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825" windowWidth="8475" windowHeight="4725" tabRatio="867" activeTab="0"/>
  </bookViews>
  <sheets>
    <sheet name="Sheet1" sheetId="1" r:id="rId1"/>
  </sheets>
  <definedNames>
    <definedName name="Data" localSheetId="0">#REF!</definedName>
    <definedName name="Data">#REF!</definedName>
    <definedName name="DataEnd" localSheetId="0">#REF!</definedName>
    <definedName name="DataEnd">#REF!</definedName>
    <definedName name="Hyousoku" localSheetId="0">#REF!</definedName>
    <definedName name="Hyousoku">#REF!</definedName>
    <definedName name="HyousokuArea" localSheetId="0">#REF!</definedName>
    <definedName name="HyousokuArea">#REF!</definedName>
    <definedName name="HyousokuEnd" localSheetId="0">#REF!</definedName>
    <definedName name="HyousokuEnd">#REF!</definedName>
    <definedName name="Hyoutou" localSheetId="0">#REF!</definedName>
    <definedName name="Hyoutou">#REF!</definedName>
    <definedName name="_xlnm.Print_Area" localSheetId="0">'Sheet1'!$A$1:$T$40</definedName>
    <definedName name="Title" localSheetId="0">#REF!</definedName>
    <definedName name="Title">#REF!</definedName>
    <definedName name="TitleEnglish" localSheetId="0">#REF!</definedName>
    <definedName name="TitleEnglish">#REF!</definedName>
    <definedName name="zzzzzzzzzzz" localSheetId="0">#REF!</definedName>
    <definedName name="zzzzzzzzzzz">#REF!</definedName>
    <definedName name="zzzzzzzzzzzzzz" localSheetId="0">#REF!</definedName>
    <definedName name="zzzzzzzzzzzzzz">#REF!</definedName>
    <definedName name="zzzzzzzzzzzzzzz" localSheetId="0">#REF!</definedName>
    <definedName name="zzzzzzzzzzzzzzz">#REF!</definedName>
  </definedNames>
  <calcPr fullCalcOnLoad="1"/>
</workbook>
</file>

<file path=xl/sharedStrings.xml><?xml version="1.0" encoding="utf-8"?>
<sst xmlns="http://schemas.openxmlformats.org/spreadsheetml/2006/main" count="181" uniqueCount="85">
  <si>
    <t>-</t>
  </si>
  <si>
    <t>農林水産業</t>
  </si>
  <si>
    <t>鉱業</t>
  </si>
  <si>
    <t>製造業</t>
  </si>
  <si>
    <t>建設業</t>
  </si>
  <si>
    <t>電気・ガス・水道業</t>
  </si>
  <si>
    <t>卸売・小売業</t>
  </si>
  <si>
    <t>金融・保険業</t>
  </si>
  <si>
    <t>不動産業</t>
  </si>
  <si>
    <t>運輸・通信業</t>
  </si>
  <si>
    <t>サービス業</t>
  </si>
  <si>
    <t>農業</t>
  </si>
  <si>
    <t>林業</t>
  </si>
  <si>
    <t>水産業</t>
  </si>
  <si>
    <t>全国</t>
  </si>
  <si>
    <t>東北7県計</t>
  </si>
  <si>
    <t>産業計</t>
  </si>
  <si>
    <t xml:space="preserve">  全国に占める割合</t>
  </si>
  <si>
    <t>産業計に占める割合</t>
  </si>
  <si>
    <t>（参考）
政府サービス
生産者</t>
  </si>
  <si>
    <t>（参考）
対家計民間
非営利生産者</t>
  </si>
  <si>
    <t>（参考）
小計</t>
  </si>
  <si>
    <t>（参考）東京圏</t>
  </si>
  <si>
    <t>産業計に占める割合</t>
  </si>
  <si>
    <t>（注１）県内総生産＝小計+輸入品に課される税・関税―総資本形成に係る消費税－帰属利子</t>
  </si>
  <si>
    <t>（単位：百万円）</t>
  </si>
  <si>
    <t>　　　(各県における産業別の労働生産性（就業者数あたりの生産額）は、各市区町村一定であると仮定。）</t>
  </si>
  <si>
    <t>（注３）就業者数は常住地ベースである。</t>
  </si>
  <si>
    <t>東北沿岸部市町村計</t>
  </si>
  <si>
    <t>関東沿岸部市町村計</t>
  </si>
  <si>
    <t>関東浸水区域計</t>
  </si>
  <si>
    <t>東北浸水区域計</t>
  </si>
  <si>
    <t>浸水被害のあった県等の総生産が占める割合（2005年度）</t>
  </si>
  <si>
    <t>1.8%PT</t>
  </si>
  <si>
    <t>1.5%PT</t>
  </si>
  <si>
    <t>0.1%PT</t>
  </si>
  <si>
    <t>0.2%PT</t>
  </si>
  <si>
    <t>-1%PT</t>
  </si>
  <si>
    <t>1.7%PT</t>
  </si>
  <si>
    <t>1.9%PT</t>
  </si>
  <si>
    <t>-1.9%PT</t>
  </si>
  <si>
    <t>-2.3%PT</t>
  </si>
  <si>
    <t>0.6%PT</t>
  </si>
  <si>
    <t>-0.2%PT</t>
  </si>
  <si>
    <t>-0.8%PT</t>
  </si>
  <si>
    <t>1.3%PT</t>
  </si>
  <si>
    <t>0.3%PT</t>
  </si>
  <si>
    <t>0%PT</t>
  </si>
  <si>
    <t>2.3%PT</t>
  </si>
  <si>
    <t>-0.7%PT</t>
  </si>
  <si>
    <t>0.7%PT</t>
  </si>
  <si>
    <t>1.1%PT</t>
  </si>
  <si>
    <t>-2.8%PT</t>
  </si>
  <si>
    <t>3.8%PT</t>
  </si>
  <si>
    <t>-2.5%PT</t>
  </si>
  <si>
    <t>0.5%PT</t>
  </si>
  <si>
    <t>8.5%PT</t>
  </si>
  <si>
    <t>1%PT</t>
  </si>
  <si>
    <t>-5%PT</t>
  </si>
  <si>
    <t>-2.7%PT</t>
  </si>
  <si>
    <t>-1.3%PT</t>
  </si>
  <si>
    <t>-0.1%PT</t>
  </si>
  <si>
    <t>-3.2%PT</t>
  </si>
  <si>
    <t>1.2%PT</t>
  </si>
  <si>
    <t>-1.1%PT</t>
  </si>
  <si>
    <t>-3.9%PT</t>
  </si>
  <si>
    <t>-4.9%PT</t>
  </si>
  <si>
    <t>-3.6%PT</t>
  </si>
  <si>
    <t>1.6%PT</t>
  </si>
  <si>
    <t>11.6%PT</t>
  </si>
  <si>
    <t>0.4%PT</t>
  </si>
  <si>
    <t>-2.4%PT</t>
  </si>
  <si>
    <t>-5.7%PT</t>
  </si>
  <si>
    <t>-9.6%PT</t>
  </si>
  <si>
    <t>-2.1%PT</t>
  </si>
  <si>
    <t>-7.5%PT</t>
  </si>
  <si>
    <t>-6.8%PT</t>
  </si>
  <si>
    <t>-0.6%PT</t>
  </si>
  <si>
    <t>2.4%PT</t>
  </si>
  <si>
    <t>3.3%PT</t>
  </si>
  <si>
    <t>2.7%PT</t>
  </si>
  <si>
    <t>出典：内閣府「平成２０年度県民経済計算（93SNA、平成12年基準）」の経済活動別県内総生産(名目)から国土交通省国土計画局作成</t>
  </si>
  <si>
    <t>特化度（全国との差）</t>
  </si>
  <si>
    <t>特化度（全国との差）</t>
  </si>
  <si>
    <t>（注２）沿岸部市町村計および浸水区域計の生産額は、各県の生産額に、総務省「平成17年国勢調査」における各市区町村・浸水区域（500mメッシュ）の就業者数の各県に占める割合を乗じて算出した推計値。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</si>
</sst>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##,###,###,###,##0;&quot;-&quot;###,###,###,###,##0"/>
    <numFmt numFmtId="177" formatCode="##,###,###,##0.0;&quot;-&quot;#,###,###,##0.0"/>
    <numFmt numFmtId="178" formatCode="#,###,###,##0.00;&quot; -&quot;###,###,##0.00"/>
    <numFmt numFmtId="179" formatCode="###,###,###,##0;&quot;-&quot;##,###,###,##0"/>
    <numFmt numFmtId="180" formatCode="#,###,###,##0.0;&quot; -&quot;###,###,##0.0"/>
    <numFmt numFmtId="181" formatCode="0.0%"/>
  </numFmts>
  <fonts count="54">
    <font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明朝"/>
      <family val="1"/>
    </font>
    <font>
      <sz val="8"/>
      <name val="ＭＳ ゴシック"/>
      <family val="3"/>
    </font>
    <font>
      <sz val="6"/>
      <name val="ＭＳ Ｐ明朝"/>
      <family val="1"/>
    </font>
    <font>
      <sz val="8"/>
      <name val="ＭＳ 明朝"/>
      <family val="1"/>
    </font>
    <font>
      <sz val="10"/>
      <name val="ＭＳ 明朝"/>
      <family val="1"/>
    </font>
    <font>
      <sz val="6"/>
      <name val="ＭＳ Ｐゴシック"/>
      <family val="3"/>
    </font>
    <font>
      <sz val="12"/>
      <name val="ＭＳ Ｐゴシック"/>
      <family val="3"/>
    </font>
    <font>
      <sz val="12"/>
      <name val="ＭＳ 明朝"/>
      <family val="1"/>
    </font>
    <font>
      <sz val="12"/>
      <color indexed="8"/>
      <name val="ＭＳ 明朝"/>
      <family val="1"/>
    </font>
    <font>
      <sz val="10"/>
      <name val="ＭＳ Ｐゴシック"/>
      <family val="3"/>
    </font>
    <font>
      <sz val="13"/>
      <name val="ＭＳ Ｐゴシック"/>
      <family val="3"/>
    </font>
    <font>
      <b/>
      <sz val="12"/>
      <name val="ＭＳ Ｐゴシック"/>
      <family val="3"/>
    </font>
    <font>
      <sz val="24"/>
      <name val="ＭＳ Ｐゴシック"/>
      <family val="3"/>
    </font>
    <font>
      <b/>
      <sz val="12"/>
      <color indexed="51"/>
      <name val="ＭＳ Ｐゴシック"/>
      <family val="3"/>
    </font>
    <font>
      <b/>
      <sz val="12"/>
      <color indexed="30"/>
      <name val="ＭＳ Ｐゴシック"/>
      <family val="3"/>
    </font>
    <font>
      <b/>
      <sz val="12"/>
      <color indexed="17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FFC000"/>
      <name val="ＭＳ Ｐゴシック"/>
      <family val="3"/>
    </font>
    <font>
      <b/>
      <sz val="12"/>
      <color rgb="FF0070C0"/>
      <name val="ＭＳ Ｐゴシック"/>
      <family val="3"/>
    </font>
    <font>
      <b/>
      <sz val="12"/>
      <color rgb="FF00B05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/>
      <top style="medium"/>
      <bottom style="thin"/>
    </border>
    <border>
      <left style="medium"/>
      <right style="thin"/>
      <top/>
      <bottom style="double"/>
    </border>
    <border>
      <left style="medium"/>
      <right style="thin"/>
      <top style="dotted"/>
      <bottom/>
    </border>
    <border>
      <left style="medium"/>
      <right style="thin"/>
      <top/>
      <bottom style="dotted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 style="thin"/>
      <bottom/>
    </border>
    <border>
      <left style="thin"/>
      <right style="thin"/>
      <top/>
      <bottom style="double"/>
    </border>
    <border>
      <left style="medium"/>
      <right style="medium"/>
      <top/>
      <bottom style="double"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medium"/>
      <top/>
      <bottom/>
    </border>
    <border>
      <left style="thin"/>
      <right style="thin"/>
      <top style="dotted"/>
      <bottom/>
    </border>
    <border>
      <left style="thin"/>
      <right style="medium"/>
      <top style="dotted"/>
      <bottom/>
    </border>
    <border>
      <left style="medium"/>
      <right style="medium"/>
      <top style="dotted"/>
      <bottom/>
    </border>
    <border>
      <left style="thin"/>
      <right style="thin"/>
      <top/>
      <bottom style="dotted"/>
    </border>
    <border>
      <left style="thin"/>
      <right style="medium"/>
      <top/>
      <bottom style="dotted"/>
    </border>
    <border>
      <left style="medium"/>
      <right style="medium"/>
      <top/>
      <bottom style="dotted"/>
    </border>
    <border>
      <left/>
      <right style="thin"/>
      <top/>
      <bottom style="dotted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/>
      <right style="thin"/>
      <top style="dotted"/>
      <bottom/>
    </border>
    <border>
      <left style="medium"/>
      <right style="medium"/>
      <top style="dotted"/>
      <bottom style="medium"/>
    </border>
    <border>
      <left style="medium"/>
      <right style="thin"/>
      <top style="double"/>
      <bottom/>
    </border>
    <border>
      <left style="medium"/>
      <right style="thin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double"/>
      <bottom/>
    </border>
    <border>
      <left style="medium"/>
      <right style="medium"/>
      <top style="double"/>
      <bottom style="dotted"/>
    </border>
    <border>
      <left style="medium"/>
      <right style="medium"/>
      <top style="double"/>
      <bottom/>
    </border>
    <border>
      <left/>
      <right style="thin"/>
      <top style="medium"/>
      <bottom/>
    </border>
    <border>
      <left style="medium"/>
      <right style="medium"/>
      <top style="medium"/>
      <bottom/>
    </border>
    <border>
      <left/>
      <right style="thin"/>
      <top/>
      <bottom style="medium"/>
    </border>
    <border>
      <left style="thin"/>
      <right/>
      <top/>
      <bottom style="double"/>
    </border>
    <border>
      <left style="thin"/>
      <right/>
      <top style="dotted"/>
      <bottom/>
    </border>
    <border>
      <left style="thin"/>
      <right/>
      <top/>
      <bottom style="dotted"/>
    </border>
    <border>
      <left style="thin"/>
      <right/>
      <top style="double"/>
      <bottom style="dotted"/>
    </border>
    <border>
      <left style="thin"/>
      <right/>
      <top style="double"/>
      <bottom/>
    </border>
    <border>
      <left style="medium"/>
      <right style="thin"/>
      <top/>
      <bottom style="thin"/>
    </border>
    <border>
      <left/>
      <right/>
      <top style="medium"/>
      <bottom/>
    </border>
    <border>
      <left/>
      <right/>
      <top/>
      <bottom style="thin"/>
    </border>
    <border>
      <left style="medium"/>
      <right style="medium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</borders>
  <cellStyleXfs count="70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6" fillId="0" borderId="0" applyNumberFormat="0" applyFont="0" applyFill="0" applyBorder="0" applyProtection="0">
      <alignment vertical="center"/>
    </xf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50" fillId="32" borderId="0" applyNumberFormat="0" applyBorder="0" applyAlignment="0" applyProtection="0"/>
  </cellStyleXfs>
  <cellXfs count="93">
    <xf numFmtId="0" fontId="0" fillId="0" borderId="0" xfId="0" applyAlignment="1">
      <alignment/>
    </xf>
    <xf numFmtId="38" fontId="0" fillId="0" borderId="0" xfId="0" applyNumberFormat="1" applyAlignment="1">
      <alignment/>
    </xf>
    <xf numFmtId="0" fontId="8" fillId="0" borderId="0" xfId="0" applyFont="1" applyAlignment="1">
      <alignment/>
    </xf>
    <xf numFmtId="179" fontId="9" fillId="0" borderId="10" xfId="68" applyNumberFormat="1" applyFont="1" applyFill="1" applyBorder="1" applyAlignment="1">
      <alignment horizontal="center" vertical="center"/>
      <protection/>
    </xf>
    <xf numFmtId="180" fontId="9" fillId="0" borderId="10" xfId="68" applyNumberFormat="1" applyFont="1" applyFill="1" applyBorder="1" applyAlignment="1">
      <alignment horizontal="center" vertical="center"/>
      <protection/>
    </xf>
    <xf numFmtId="178" fontId="9" fillId="0" borderId="10" xfId="68" applyNumberFormat="1" applyFont="1" applyFill="1" applyBorder="1" applyAlignment="1">
      <alignment horizontal="center" vertical="center"/>
      <protection/>
    </xf>
    <xf numFmtId="0" fontId="8" fillId="0" borderId="0" xfId="0" applyFont="1" applyFill="1" applyBorder="1" applyAlignment="1">
      <alignment horizontal="left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179" fontId="9" fillId="0" borderId="0" xfId="68" applyNumberFormat="1" applyFont="1" applyFill="1" applyBorder="1" applyAlignment="1">
      <alignment horizontal="right" vertical="center"/>
      <protection/>
    </xf>
    <xf numFmtId="180" fontId="9" fillId="0" borderId="0" xfId="68" applyNumberFormat="1" applyFont="1" applyFill="1" applyBorder="1" applyAlignment="1">
      <alignment horizontal="right" vertical="center"/>
      <protection/>
    </xf>
    <xf numFmtId="178" fontId="9" fillId="0" borderId="0" xfId="68" applyNumberFormat="1" applyFont="1" applyFill="1" applyBorder="1" applyAlignment="1">
      <alignment horizontal="center" vertical="center"/>
      <protection/>
    </xf>
    <xf numFmtId="0" fontId="0" fillId="0" borderId="13" xfId="0" applyBorder="1" applyAlignment="1">
      <alignment/>
    </xf>
    <xf numFmtId="0" fontId="8" fillId="0" borderId="0" xfId="0" applyFont="1" applyBorder="1" applyAlignment="1">
      <alignment horizontal="center"/>
    </xf>
    <xf numFmtId="181" fontId="8" fillId="0" borderId="0" xfId="42" applyNumberFormat="1" applyFont="1" applyBorder="1" applyAlignment="1">
      <alignment/>
    </xf>
    <xf numFmtId="0" fontId="0" fillId="0" borderId="0" xfId="0" applyBorder="1" applyAlignment="1">
      <alignment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38" fontId="12" fillId="0" borderId="17" xfId="50" applyFont="1" applyBorder="1" applyAlignment="1">
      <alignment/>
    </xf>
    <xf numFmtId="38" fontId="12" fillId="0" borderId="18" xfId="50" applyFont="1" applyBorder="1" applyAlignment="1">
      <alignment/>
    </xf>
    <xf numFmtId="38" fontId="12" fillId="0" borderId="19" xfId="50" applyFont="1" applyBorder="1" applyAlignment="1">
      <alignment/>
    </xf>
    <xf numFmtId="181" fontId="12" fillId="0" borderId="20" xfId="42" applyNumberFormat="1" applyFont="1" applyBorder="1" applyAlignment="1">
      <alignment/>
    </xf>
    <xf numFmtId="38" fontId="12" fillId="0" borderId="21" xfId="50" applyFont="1" applyBorder="1" applyAlignment="1">
      <alignment horizontal="center"/>
    </xf>
    <xf numFmtId="38" fontId="12" fillId="0" borderId="21" xfId="50" applyFont="1" applyBorder="1" applyAlignment="1">
      <alignment horizontal="center" vertical="center"/>
    </xf>
    <xf numFmtId="38" fontId="12" fillId="0" borderId="22" xfId="50" applyFont="1" applyBorder="1" applyAlignment="1">
      <alignment/>
    </xf>
    <xf numFmtId="38" fontId="12" fillId="0" borderId="23" xfId="50" applyFont="1" applyBorder="1" applyAlignment="1">
      <alignment/>
    </xf>
    <xf numFmtId="38" fontId="12" fillId="0" borderId="24" xfId="50" applyFont="1" applyBorder="1" applyAlignment="1">
      <alignment/>
    </xf>
    <xf numFmtId="181" fontId="12" fillId="0" borderId="25" xfId="42" applyNumberFormat="1" applyFont="1" applyBorder="1" applyAlignment="1">
      <alignment/>
    </xf>
    <xf numFmtId="181" fontId="12" fillId="0" borderId="26" xfId="42" applyNumberFormat="1" applyFont="1" applyBorder="1" applyAlignment="1">
      <alignment/>
    </xf>
    <xf numFmtId="181" fontId="12" fillId="0" borderId="27" xfId="42" applyNumberFormat="1" applyFont="1" applyBorder="1" applyAlignment="1">
      <alignment horizontal="center"/>
    </xf>
    <xf numFmtId="181" fontId="12" fillId="0" borderId="28" xfId="42" applyNumberFormat="1" applyFont="1" applyBorder="1" applyAlignment="1">
      <alignment horizontal="center"/>
    </xf>
    <xf numFmtId="181" fontId="12" fillId="0" borderId="28" xfId="42" applyNumberFormat="1" applyFont="1" applyBorder="1" applyAlignment="1">
      <alignment horizontal="right"/>
    </xf>
    <xf numFmtId="181" fontId="12" fillId="0" borderId="29" xfId="42" applyNumberFormat="1" applyFont="1" applyBorder="1" applyAlignment="1">
      <alignment horizontal="right"/>
    </xf>
    <xf numFmtId="181" fontId="12" fillId="0" borderId="30" xfId="42" applyNumberFormat="1" applyFont="1" applyBorder="1" applyAlignment="1">
      <alignment horizontal="center"/>
    </xf>
    <xf numFmtId="181" fontId="12" fillId="0" borderId="22" xfId="42" applyNumberFormat="1" applyFont="1" applyBorder="1" applyAlignment="1">
      <alignment/>
    </xf>
    <xf numFmtId="181" fontId="12" fillId="0" borderId="23" xfId="42" applyNumberFormat="1" applyFont="1" applyBorder="1" applyAlignment="1">
      <alignment/>
    </xf>
    <xf numFmtId="181" fontId="12" fillId="0" borderId="31" xfId="42" applyNumberFormat="1" applyFont="1" applyBorder="1" applyAlignment="1">
      <alignment horizontal="center"/>
    </xf>
    <xf numFmtId="181" fontId="12" fillId="0" borderId="32" xfId="42" applyNumberFormat="1" applyFont="1" applyBorder="1" applyAlignment="1">
      <alignment/>
    </xf>
    <xf numFmtId="181" fontId="12" fillId="0" borderId="33" xfId="42" applyNumberFormat="1" applyFont="1" applyBorder="1" applyAlignment="1">
      <alignment/>
    </xf>
    <xf numFmtId="181" fontId="12" fillId="0" borderId="34" xfId="42" applyNumberFormat="1" applyFont="1" applyBorder="1" applyAlignment="1">
      <alignment/>
    </xf>
    <xf numFmtId="181" fontId="12" fillId="0" borderId="35" xfId="42" applyNumberFormat="1" applyFont="1" applyBorder="1" applyAlignment="1">
      <alignment/>
    </xf>
    <xf numFmtId="181" fontId="12" fillId="0" borderId="36" xfId="42" applyNumberFormat="1" applyFont="1" applyBorder="1" applyAlignment="1">
      <alignment horizontal="center"/>
    </xf>
    <xf numFmtId="181" fontId="12" fillId="0" borderId="37" xfId="42" applyNumberFormat="1" applyFont="1" applyBorder="1" applyAlignment="1">
      <alignment/>
    </xf>
    <xf numFmtId="0" fontId="51" fillId="0" borderId="38" xfId="0" applyFont="1" applyFill="1" applyBorder="1" applyAlignment="1">
      <alignment horizontal="center"/>
    </xf>
    <xf numFmtId="0" fontId="13" fillId="0" borderId="39" xfId="0" applyFont="1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52" fillId="0" borderId="38" xfId="0" applyFont="1" applyFill="1" applyBorder="1" applyAlignment="1">
      <alignment horizontal="center"/>
    </xf>
    <xf numFmtId="0" fontId="53" fillId="0" borderId="11" xfId="0" applyFont="1" applyBorder="1" applyAlignment="1">
      <alignment horizontal="center"/>
    </xf>
    <xf numFmtId="0" fontId="14" fillId="0" borderId="0" xfId="0" applyFont="1" applyAlignment="1">
      <alignment/>
    </xf>
    <xf numFmtId="181" fontId="12" fillId="0" borderId="0" xfId="42" applyNumberFormat="1" applyFont="1" applyBorder="1" applyAlignment="1">
      <alignment/>
    </xf>
    <xf numFmtId="38" fontId="12" fillId="0" borderId="41" xfId="50" applyFont="1" applyBorder="1" applyAlignment="1">
      <alignment/>
    </xf>
    <xf numFmtId="38" fontId="12" fillId="0" borderId="42" xfId="50" applyFont="1" applyBorder="1" applyAlignment="1">
      <alignment/>
    </xf>
    <xf numFmtId="38" fontId="12" fillId="0" borderId="43" xfId="50" applyFont="1" applyFill="1" applyBorder="1" applyAlignment="1">
      <alignment/>
    </xf>
    <xf numFmtId="38" fontId="12" fillId="0" borderId="44" xfId="50" applyFont="1" applyFill="1" applyBorder="1" applyAlignment="1">
      <alignment/>
    </xf>
    <xf numFmtId="38" fontId="12" fillId="0" borderId="44" xfId="50" applyFont="1" applyFill="1" applyBorder="1" applyAlignment="1">
      <alignment horizontal="center"/>
    </xf>
    <xf numFmtId="38" fontId="12" fillId="0" borderId="45" xfId="50" applyFont="1" applyFill="1" applyBorder="1" applyAlignment="1">
      <alignment/>
    </xf>
    <xf numFmtId="181" fontId="12" fillId="0" borderId="37" xfId="42" applyNumberFormat="1" applyFont="1" applyBorder="1" applyAlignment="1">
      <alignment horizontal="center" vertical="center"/>
    </xf>
    <xf numFmtId="38" fontId="12" fillId="0" borderId="46" xfId="50" applyFont="1" applyBorder="1" applyAlignment="1">
      <alignment/>
    </xf>
    <xf numFmtId="38" fontId="12" fillId="0" borderId="47" xfId="50" applyFont="1" applyBorder="1" applyAlignment="1">
      <alignment/>
    </xf>
    <xf numFmtId="181" fontId="12" fillId="0" borderId="48" xfId="42" applyNumberFormat="1" applyFont="1" applyBorder="1" applyAlignment="1">
      <alignment/>
    </xf>
    <xf numFmtId="0" fontId="0" fillId="0" borderId="0" xfId="0" applyFill="1" applyAlignment="1">
      <alignment/>
    </xf>
    <xf numFmtId="9" fontId="0" fillId="0" borderId="0" xfId="42" applyFont="1" applyAlignment="1">
      <alignment/>
    </xf>
    <xf numFmtId="0" fontId="8" fillId="0" borderId="13" xfId="0" applyFont="1" applyBorder="1" applyAlignment="1">
      <alignment/>
    </xf>
    <xf numFmtId="181" fontId="12" fillId="0" borderId="49" xfId="42" applyNumberFormat="1" applyFont="1" applyBorder="1" applyAlignment="1">
      <alignment/>
    </xf>
    <xf numFmtId="181" fontId="12" fillId="0" borderId="50" xfId="42" applyNumberFormat="1" applyFont="1" applyBorder="1" applyAlignment="1">
      <alignment/>
    </xf>
    <xf numFmtId="181" fontId="12" fillId="0" borderId="51" xfId="42" applyNumberFormat="1" applyFont="1" applyBorder="1" applyAlignment="1">
      <alignment horizontal="right"/>
    </xf>
    <xf numFmtId="38" fontId="12" fillId="0" borderId="52" xfId="50" applyFont="1" applyFill="1" applyBorder="1" applyAlignment="1">
      <alignment/>
    </xf>
    <xf numFmtId="38" fontId="12" fillId="0" borderId="53" xfId="50" applyFont="1" applyFill="1" applyBorder="1" applyAlignment="1">
      <alignment/>
    </xf>
    <xf numFmtId="58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40" xfId="0" applyBorder="1" applyAlignment="1">
      <alignment/>
    </xf>
    <xf numFmtId="0" fontId="0" fillId="0" borderId="11" xfId="0" applyBorder="1" applyAlignment="1">
      <alignment/>
    </xf>
    <xf numFmtId="0" fontId="0" fillId="0" borderId="54" xfId="0" applyBorder="1" applyAlignment="1">
      <alignment/>
    </xf>
    <xf numFmtId="177" fontId="9" fillId="0" borderId="55" xfId="68" applyNumberFormat="1" applyFont="1" applyFill="1" applyBorder="1" applyAlignment="1">
      <alignment horizontal="center" vertical="center"/>
      <protection/>
    </xf>
    <xf numFmtId="0" fontId="0" fillId="0" borderId="56" xfId="0" applyBorder="1" applyAlignment="1">
      <alignment/>
    </xf>
    <xf numFmtId="177" fontId="6" fillId="0" borderId="47" xfId="68" applyNumberFormat="1" applyFont="1" applyFill="1" applyBorder="1" applyAlignment="1">
      <alignment horizontal="center" vertical="center" wrapText="1"/>
      <protection/>
    </xf>
    <xf numFmtId="0" fontId="11" fillId="0" borderId="24" xfId="0" applyFont="1" applyBorder="1" applyAlignment="1">
      <alignment/>
    </xf>
    <xf numFmtId="0" fontId="11" fillId="0" borderId="57" xfId="0" applyFont="1" applyBorder="1" applyAlignment="1">
      <alignment/>
    </xf>
    <xf numFmtId="176" fontId="9" fillId="0" borderId="23" xfId="68" applyNumberFormat="1" applyFont="1" applyFill="1" applyBorder="1" applyAlignment="1">
      <alignment horizontal="center" vertical="center"/>
      <protection/>
    </xf>
    <xf numFmtId="0" fontId="9" fillId="0" borderId="58" xfId="67" applyFont="1" applyBorder="1" applyAlignment="1">
      <alignment horizontal="center" vertical="center"/>
      <protection/>
    </xf>
    <xf numFmtId="177" fontId="9" fillId="0" borderId="22" xfId="68" applyNumberFormat="1" applyFont="1" applyFill="1" applyBorder="1" applyAlignment="1">
      <alignment horizontal="center" vertical="center"/>
      <protection/>
    </xf>
    <xf numFmtId="0" fontId="9" fillId="0" borderId="59" xfId="67" applyFont="1" applyBorder="1" applyAlignment="1">
      <alignment horizontal="center" vertical="center"/>
      <protection/>
    </xf>
    <xf numFmtId="49" fontId="10" fillId="0" borderId="23" xfId="66" applyNumberFormat="1" applyFont="1" applyBorder="1" applyAlignment="1">
      <alignment horizontal="center" vertical="center"/>
      <protection/>
    </xf>
    <xf numFmtId="49" fontId="10" fillId="0" borderId="22" xfId="66" applyNumberFormat="1" applyFont="1" applyFill="1" applyBorder="1" applyAlignment="1">
      <alignment horizontal="center" vertical="center"/>
      <protection/>
    </xf>
    <xf numFmtId="49" fontId="10" fillId="0" borderId="59" xfId="66" applyNumberFormat="1" applyFont="1" applyFill="1" applyBorder="1" applyAlignment="1">
      <alignment horizontal="center" vertical="center"/>
      <protection/>
    </xf>
    <xf numFmtId="49" fontId="10" fillId="0" borderId="22" xfId="66" applyNumberFormat="1" applyFont="1" applyBorder="1" applyAlignment="1">
      <alignment horizontal="center" vertical="center" wrapText="1"/>
      <protection/>
    </xf>
    <xf numFmtId="49" fontId="10" fillId="0" borderId="59" xfId="66" applyNumberFormat="1" applyFont="1" applyBorder="1" applyAlignment="1">
      <alignment horizontal="center" vertical="center" wrapText="1"/>
      <protection/>
    </xf>
    <xf numFmtId="49" fontId="10" fillId="0" borderId="22" xfId="66" applyNumberFormat="1" applyFont="1" applyFill="1" applyBorder="1" applyAlignment="1">
      <alignment horizontal="center" vertical="center" wrapText="1"/>
      <protection/>
    </xf>
    <xf numFmtId="0" fontId="9" fillId="0" borderId="59" xfId="67" applyFont="1" applyBorder="1" applyAlignment="1">
      <alignment horizontal="center" vertical="center" wrapText="1"/>
      <protection/>
    </xf>
    <xf numFmtId="176" fontId="10" fillId="0" borderId="22" xfId="66" applyNumberFormat="1" applyFont="1" applyFill="1" applyBorder="1" applyAlignment="1">
      <alignment horizontal="center" vertical="center" wrapText="1"/>
      <protection/>
    </xf>
    <xf numFmtId="179" fontId="9" fillId="0" borderId="22" xfId="68" applyNumberFormat="1" applyFont="1" applyFill="1" applyBorder="1" applyAlignment="1">
      <alignment horizontal="center" vertical="center" wrapText="1"/>
      <protection/>
    </xf>
    <xf numFmtId="180" fontId="9" fillId="0" borderId="23" xfId="68" applyNumberFormat="1" applyFont="1" applyFill="1" applyBorder="1" applyAlignment="1">
      <alignment horizontal="center" vertical="center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パーセント 3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標準_JB16" xfId="66"/>
    <cellStyle name="標準_syuyo1" xfId="67"/>
    <cellStyle name="標準_第7表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1:U46"/>
  <sheetViews>
    <sheetView tabSelected="1" zoomScale="70" zoomScaleNormal="70" zoomScalePageLayoutView="0" workbookViewId="0" topLeftCell="A1">
      <pane xSplit="3" ySplit="7" topLeftCell="D26" activePane="bottomRight" state="frozen"/>
      <selection pane="topLeft" activeCell="A1" sqref="A1"/>
      <selection pane="topRight" activeCell="D1" sqref="D1"/>
      <selection pane="bottomLeft" activeCell="A8" sqref="A8"/>
      <selection pane="bottomRight" activeCell="B38" sqref="B38"/>
    </sheetView>
  </sheetViews>
  <sheetFormatPr defaultColWidth="9.00390625" defaultRowHeight="13.5"/>
  <cols>
    <col min="1" max="1" width="4.25390625" style="0" customWidth="1"/>
    <col min="2" max="2" width="23.25390625" style="0" customWidth="1"/>
    <col min="3" max="19" width="12.625" style="0" customWidth="1"/>
    <col min="20" max="20" width="3.00390625" style="0" customWidth="1"/>
    <col min="21" max="21" width="12.625" style="0" hidden="1" customWidth="1"/>
  </cols>
  <sheetData>
    <row r="1" spans="17:19" ht="13.5">
      <c r="Q1" s="69">
        <v>40661</v>
      </c>
      <c r="R1" s="70"/>
      <c r="S1" s="70"/>
    </row>
    <row r="2" spans="17:19" ht="13.5">
      <c r="Q2" s="70"/>
      <c r="R2" s="70"/>
      <c r="S2" s="70"/>
    </row>
    <row r="3" ht="28.5">
      <c r="B3" s="49" t="s">
        <v>32</v>
      </c>
    </row>
    <row r="4" spans="16:19" ht="16.5" customHeight="1" thickBot="1">
      <c r="P4" s="2"/>
      <c r="S4" t="s">
        <v>25</v>
      </c>
    </row>
    <row r="5" spans="2:19" ht="16.5" customHeight="1">
      <c r="B5" s="71"/>
      <c r="C5" s="74" t="s">
        <v>16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63"/>
      <c r="Q5" s="76" t="s">
        <v>19</v>
      </c>
      <c r="R5" s="76" t="s">
        <v>20</v>
      </c>
      <c r="S5" s="76" t="s">
        <v>21</v>
      </c>
    </row>
    <row r="6" spans="2:19" s="2" customFormat="1" ht="18.75" customHeight="1">
      <c r="B6" s="72"/>
      <c r="C6" s="70"/>
      <c r="D6" s="79" t="s">
        <v>1</v>
      </c>
      <c r="E6" s="9"/>
      <c r="F6" s="10"/>
      <c r="G6" s="11"/>
      <c r="H6" s="81" t="s">
        <v>2</v>
      </c>
      <c r="I6" s="83" t="s">
        <v>3</v>
      </c>
      <c r="J6" s="84" t="s">
        <v>4</v>
      </c>
      <c r="K6" s="86" t="s">
        <v>5</v>
      </c>
      <c r="L6" s="88" t="s">
        <v>6</v>
      </c>
      <c r="M6" s="90" t="s">
        <v>7</v>
      </c>
      <c r="N6" s="90" t="s">
        <v>8</v>
      </c>
      <c r="O6" s="91" t="s">
        <v>9</v>
      </c>
      <c r="P6" s="92" t="s">
        <v>10</v>
      </c>
      <c r="Q6" s="77"/>
      <c r="R6" s="77"/>
      <c r="S6" s="77"/>
    </row>
    <row r="7" spans="2:19" s="2" customFormat="1" ht="14.25">
      <c r="B7" s="73"/>
      <c r="C7" s="75"/>
      <c r="D7" s="80"/>
      <c r="E7" s="3" t="s">
        <v>11</v>
      </c>
      <c r="F7" s="4" t="s">
        <v>12</v>
      </c>
      <c r="G7" s="5" t="s">
        <v>13</v>
      </c>
      <c r="H7" s="82"/>
      <c r="I7" s="80"/>
      <c r="J7" s="85"/>
      <c r="K7" s="87"/>
      <c r="L7" s="89"/>
      <c r="M7" s="89"/>
      <c r="N7" s="89"/>
      <c r="O7" s="89"/>
      <c r="P7" s="80"/>
      <c r="Q7" s="78"/>
      <c r="R7" s="78"/>
      <c r="S7" s="78"/>
    </row>
    <row r="8" spans="2:19" ht="24.75" customHeight="1">
      <c r="B8" s="45" t="s">
        <v>14</v>
      </c>
      <c r="C8" s="19">
        <v>479455603</v>
      </c>
      <c r="D8" s="19">
        <v>6051044</v>
      </c>
      <c r="E8" s="19">
        <v>4787909</v>
      </c>
      <c r="F8" s="19">
        <v>411789</v>
      </c>
      <c r="G8" s="19">
        <v>851344</v>
      </c>
      <c r="H8" s="19">
        <v>576403</v>
      </c>
      <c r="I8" s="19">
        <v>107861926</v>
      </c>
      <c r="J8" s="19">
        <v>28846070</v>
      </c>
      <c r="K8" s="19">
        <v>13183744</v>
      </c>
      <c r="L8" s="19">
        <v>70922203</v>
      </c>
      <c r="M8" s="19">
        <v>37264087</v>
      </c>
      <c r="N8" s="19">
        <v>66250548</v>
      </c>
      <c r="O8" s="19">
        <v>34484664</v>
      </c>
      <c r="P8" s="20">
        <v>114014910</v>
      </c>
      <c r="Q8" s="21">
        <v>47749436</v>
      </c>
      <c r="R8" s="21">
        <v>9928656</v>
      </c>
      <c r="S8" s="21">
        <v>537133692</v>
      </c>
    </row>
    <row r="9" spans="2:19" ht="24.75" customHeight="1" thickBot="1">
      <c r="B9" s="16" t="s">
        <v>23</v>
      </c>
      <c r="C9" s="22">
        <v>1</v>
      </c>
      <c r="D9" s="22">
        <v>0.012620655514583693</v>
      </c>
      <c r="E9" s="22">
        <v>0.009986136297170356</v>
      </c>
      <c r="F9" s="22">
        <v>0.0008588678439117125</v>
      </c>
      <c r="G9" s="22">
        <v>0.0017756472021039245</v>
      </c>
      <c r="H9" s="22">
        <v>0.0012022030744731958</v>
      </c>
      <c r="I9" s="22">
        <v>0.22496749506126848</v>
      </c>
      <c r="J9" s="22">
        <v>0.06016421503786243</v>
      </c>
      <c r="K9" s="22">
        <v>0.027497319704907066</v>
      </c>
      <c r="L9" s="22">
        <v>0.1479223572656841</v>
      </c>
      <c r="M9" s="22">
        <v>0.07772166341749895</v>
      </c>
      <c r="N9" s="22">
        <v>0.13817869180266937</v>
      </c>
      <c r="O9" s="22">
        <v>0.07192462406159429</v>
      </c>
      <c r="P9" s="64">
        <v>0.23780076671666303</v>
      </c>
      <c r="Q9" s="23" t="s">
        <v>0</v>
      </c>
      <c r="R9" s="23" t="s">
        <v>0</v>
      </c>
      <c r="S9" s="24" t="s">
        <v>0</v>
      </c>
    </row>
    <row r="10" spans="2:21" ht="24.75" customHeight="1" thickTop="1">
      <c r="B10" s="48" t="s">
        <v>15</v>
      </c>
      <c r="C10" s="25">
        <v>37207584</v>
      </c>
      <c r="D10" s="25">
        <v>1148110</v>
      </c>
      <c r="E10" s="25">
        <v>931637</v>
      </c>
      <c r="F10" s="25">
        <v>79698</v>
      </c>
      <c r="G10" s="25">
        <v>136775</v>
      </c>
      <c r="H10" s="25">
        <v>112496</v>
      </c>
      <c r="I10" s="25">
        <v>7985123</v>
      </c>
      <c r="J10" s="25">
        <v>2858118</v>
      </c>
      <c r="K10" s="25">
        <v>1741569</v>
      </c>
      <c r="L10" s="25">
        <v>4805279</v>
      </c>
      <c r="M10" s="25">
        <v>2052410</v>
      </c>
      <c r="N10" s="25">
        <v>5358883</v>
      </c>
      <c r="O10" s="25">
        <v>2613780</v>
      </c>
      <c r="P10" s="26">
        <v>8531818</v>
      </c>
      <c r="Q10" s="27">
        <v>5403976</v>
      </c>
      <c r="R10" s="27">
        <v>838250</v>
      </c>
      <c r="S10" s="27">
        <v>43449810</v>
      </c>
      <c r="U10" s="1">
        <f>SUM(D10:P10)</f>
        <v>38355696</v>
      </c>
    </row>
    <row r="11" spans="2:21" ht="24.75" customHeight="1">
      <c r="B11" s="17" t="s">
        <v>18</v>
      </c>
      <c r="C11" s="28">
        <v>1</v>
      </c>
      <c r="D11" s="28">
        <v>0.030856881220774776</v>
      </c>
      <c r="E11" s="28">
        <v>0.025038900671433006</v>
      </c>
      <c r="F11" s="28">
        <v>0.002141982666759551</v>
      </c>
      <c r="G11" s="28">
        <v>0.0036759978825822177</v>
      </c>
      <c r="H11" s="28">
        <v>0.003023469623827228</v>
      </c>
      <c r="I11" s="28">
        <v>0.21461009131901712</v>
      </c>
      <c r="J11" s="28">
        <v>0.0768154685883394</v>
      </c>
      <c r="K11" s="28">
        <v>0.04680682841433617</v>
      </c>
      <c r="L11" s="28">
        <v>0.1291478371721206</v>
      </c>
      <c r="M11" s="28">
        <v>0.055161066088031944</v>
      </c>
      <c r="N11" s="28">
        <v>0.14402663177485536</v>
      </c>
      <c r="O11" s="28">
        <v>0.07024858157949734</v>
      </c>
      <c r="P11" s="65">
        <v>0.22930319797168233</v>
      </c>
      <c r="Q11" s="30" t="s">
        <v>0</v>
      </c>
      <c r="R11" s="30" t="s">
        <v>0</v>
      </c>
      <c r="S11" s="30" t="s">
        <v>0</v>
      </c>
      <c r="U11" s="62">
        <f>SUM(D11:P11)</f>
        <v>1.030856934973257</v>
      </c>
    </row>
    <row r="12" spans="2:19" ht="24.75" customHeight="1">
      <c r="B12" s="18" t="s">
        <v>82</v>
      </c>
      <c r="C12" s="31" t="s">
        <v>0</v>
      </c>
      <c r="D12" s="32" t="s">
        <v>33</v>
      </c>
      <c r="E12" s="32" t="s">
        <v>34</v>
      </c>
      <c r="F12" s="32" t="s">
        <v>35</v>
      </c>
      <c r="G12" s="32" t="s">
        <v>36</v>
      </c>
      <c r="H12" s="32" t="s">
        <v>36</v>
      </c>
      <c r="I12" s="32" t="s">
        <v>37</v>
      </c>
      <c r="J12" s="32" t="s">
        <v>38</v>
      </c>
      <c r="K12" s="32" t="s">
        <v>39</v>
      </c>
      <c r="L12" s="32" t="s">
        <v>40</v>
      </c>
      <c r="M12" s="32" t="s">
        <v>41</v>
      </c>
      <c r="N12" s="32" t="s">
        <v>42</v>
      </c>
      <c r="O12" s="32" t="s">
        <v>43</v>
      </c>
      <c r="P12" s="66" t="s">
        <v>44</v>
      </c>
      <c r="Q12" s="34" t="s">
        <v>0</v>
      </c>
      <c r="R12" s="34" t="s">
        <v>0</v>
      </c>
      <c r="S12" s="34" t="s">
        <v>0</v>
      </c>
    </row>
    <row r="13" spans="2:19" ht="24.75" customHeight="1" thickBot="1">
      <c r="B13" s="7" t="s">
        <v>17</v>
      </c>
      <c r="C13" s="35">
        <v>0.0776038151753542</v>
      </c>
      <c r="D13" s="35">
        <v>0.18973750645343185</v>
      </c>
      <c r="E13" s="35">
        <v>0.19458118356050627</v>
      </c>
      <c r="F13" s="35">
        <v>0.19354086680314433</v>
      </c>
      <c r="G13" s="35">
        <v>0.16065773647315304</v>
      </c>
      <c r="H13" s="35">
        <v>0.19516900501905785</v>
      </c>
      <c r="I13" s="35">
        <v>0.07403096992723827</v>
      </c>
      <c r="J13" s="35">
        <v>0.09908171199750954</v>
      </c>
      <c r="K13" s="35">
        <v>0.13209972827142274</v>
      </c>
      <c r="L13" s="35">
        <v>0.06775422641623245</v>
      </c>
      <c r="M13" s="35">
        <v>0.05507742615564417</v>
      </c>
      <c r="N13" s="35">
        <v>0.0808881309178001</v>
      </c>
      <c r="O13" s="35">
        <v>0.07579543184761783</v>
      </c>
      <c r="P13" s="36">
        <v>0.07483072170122311</v>
      </c>
      <c r="Q13" s="41">
        <v>0.1131736090034655</v>
      </c>
      <c r="R13" s="41">
        <v>0.0844273384031031</v>
      </c>
      <c r="S13" s="41">
        <v>0.08089198396439447</v>
      </c>
    </row>
    <row r="14" spans="2:21" ht="24.75" customHeight="1" thickTop="1">
      <c r="B14" s="44" t="s">
        <v>28</v>
      </c>
      <c r="C14" s="53">
        <v>7240380.799545879</v>
      </c>
      <c r="D14" s="53">
        <v>141434.62108544298</v>
      </c>
      <c r="E14" s="53">
        <v>75459.12568707769</v>
      </c>
      <c r="F14" s="53">
        <v>11791.257121227081</v>
      </c>
      <c r="G14" s="53">
        <v>93157.00524298029</v>
      </c>
      <c r="H14" s="53">
        <v>12526.080933393907</v>
      </c>
      <c r="I14" s="53">
        <v>1422853.6737583294</v>
      </c>
      <c r="J14" s="53">
        <v>532364.4949182458</v>
      </c>
      <c r="K14" s="53">
        <v>477283.2462748771</v>
      </c>
      <c r="L14" s="53">
        <v>1090161.086541982</v>
      </c>
      <c r="M14" s="53">
        <v>383936.5411734047</v>
      </c>
      <c r="N14" s="53">
        <v>1033845.1203520373</v>
      </c>
      <c r="O14" s="53">
        <v>647943.5202211556</v>
      </c>
      <c r="P14" s="67">
        <v>1710127.525672209</v>
      </c>
      <c r="Q14" s="54">
        <v>1046515.823013781</v>
      </c>
      <c r="R14" s="55" t="s">
        <v>0</v>
      </c>
      <c r="S14" s="56">
        <v>8286896.622559659</v>
      </c>
      <c r="U14" s="1">
        <f>SUM(D14:P14)</f>
        <v>7632883.298982361</v>
      </c>
    </row>
    <row r="15" spans="2:21" ht="24.75" customHeight="1">
      <c r="B15" s="17" t="s">
        <v>18</v>
      </c>
      <c r="C15" s="28">
        <v>1</v>
      </c>
      <c r="D15" s="28">
        <v>0.019534141228361064</v>
      </c>
      <c r="E15" s="28">
        <v>0.01042198301114363</v>
      </c>
      <c r="F15" s="28">
        <v>0.0016285410184456923</v>
      </c>
      <c r="G15" s="28">
        <v>0.012866312949841417</v>
      </c>
      <c r="H15" s="28">
        <v>0.00173003068211268</v>
      </c>
      <c r="I15" s="28">
        <v>0.1965164144194697</v>
      </c>
      <c r="J15" s="28">
        <v>0.07352714030616125</v>
      </c>
      <c r="K15" s="28">
        <v>0.06591963316415797</v>
      </c>
      <c r="L15" s="28">
        <v>0.1505668164042363</v>
      </c>
      <c r="M15" s="28">
        <v>0.053027119954448455</v>
      </c>
      <c r="N15" s="28">
        <v>0.1427887771340536</v>
      </c>
      <c r="O15" s="28">
        <v>0.08949025447139397</v>
      </c>
      <c r="P15" s="65">
        <v>0.23619303639105133</v>
      </c>
      <c r="Q15" s="30" t="s">
        <v>0</v>
      </c>
      <c r="R15" s="30" t="s">
        <v>0</v>
      </c>
      <c r="S15" s="30" t="s">
        <v>0</v>
      </c>
      <c r="U15" s="62">
        <f>SUM(D15:P15)</f>
        <v>1.054210201134877</v>
      </c>
    </row>
    <row r="16" spans="2:19" ht="24.75" customHeight="1">
      <c r="B16" s="18" t="s">
        <v>82</v>
      </c>
      <c r="C16" s="31" t="s">
        <v>0</v>
      </c>
      <c r="D16" s="32" t="s">
        <v>50</v>
      </c>
      <c r="E16" s="32" t="s">
        <v>47</v>
      </c>
      <c r="F16" s="32" t="s">
        <v>35</v>
      </c>
      <c r="G16" s="32" t="s">
        <v>51</v>
      </c>
      <c r="H16" s="32" t="s">
        <v>35</v>
      </c>
      <c r="I16" s="32" t="s">
        <v>52</v>
      </c>
      <c r="J16" s="32" t="s">
        <v>45</v>
      </c>
      <c r="K16" s="32" t="s">
        <v>53</v>
      </c>
      <c r="L16" s="32" t="s">
        <v>46</v>
      </c>
      <c r="M16" s="32" t="s">
        <v>54</v>
      </c>
      <c r="N16" s="32" t="s">
        <v>55</v>
      </c>
      <c r="O16" s="32" t="s">
        <v>33</v>
      </c>
      <c r="P16" s="66" t="s">
        <v>43</v>
      </c>
      <c r="Q16" s="34" t="s">
        <v>0</v>
      </c>
      <c r="R16" s="34" t="s">
        <v>0</v>
      </c>
      <c r="S16" s="34" t="s">
        <v>0</v>
      </c>
    </row>
    <row r="17" spans="2:19" ht="24.75" customHeight="1" thickBot="1">
      <c r="B17" s="8" t="s">
        <v>17</v>
      </c>
      <c r="C17" s="38">
        <v>0.015101253910147503</v>
      </c>
      <c r="D17" s="38">
        <v>0.02337358992686931</v>
      </c>
      <c r="E17" s="38">
        <v>0.01576035085192256</v>
      </c>
      <c r="F17" s="38">
        <v>0.028634220732528266</v>
      </c>
      <c r="G17" s="38">
        <v>0.10942345895781293</v>
      </c>
      <c r="H17" s="38">
        <v>0.021731463808123668</v>
      </c>
      <c r="I17" s="38">
        <v>0.013191435815436203</v>
      </c>
      <c r="J17" s="38">
        <v>0.018455356134067683</v>
      </c>
      <c r="K17" s="38">
        <v>0.036202405498383244</v>
      </c>
      <c r="L17" s="38">
        <v>0.015371224248941927</v>
      </c>
      <c r="M17" s="38">
        <v>0.010303124860496508</v>
      </c>
      <c r="N17" s="38">
        <v>0.0156050802832912</v>
      </c>
      <c r="O17" s="38">
        <v>0.01878932386353411</v>
      </c>
      <c r="P17" s="40">
        <v>0.014999156914408904</v>
      </c>
      <c r="Q17" s="43">
        <v>0.021916820609436748</v>
      </c>
      <c r="R17" s="57" t="s">
        <v>0</v>
      </c>
      <c r="S17" s="43">
        <v>0.015427996318204629</v>
      </c>
    </row>
    <row r="18" spans="2:21" ht="24.75" customHeight="1" thickTop="1">
      <c r="B18" s="44" t="s">
        <v>29</v>
      </c>
      <c r="C18" s="53">
        <v>4216348.670699916</v>
      </c>
      <c r="D18" s="53">
        <v>123619.38385508489</v>
      </c>
      <c r="E18" s="53">
        <v>111907.91901892348</v>
      </c>
      <c r="F18" s="53">
        <v>2124.9177904946246</v>
      </c>
      <c r="G18" s="53">
        <v>13514.982546526726</v>
      </c>
      <c r="H18" s="53">
        <v>5665.6682098576675</v>
      </c>
      <c r="I18" s="53">
        <v>1307227.6089675378</v>
      </c>
      <c r="J18" s="53">
        <v>280790.4335240999</v>
      </c>
      <c r="K18" s="53">
        <v>159970.14930518845</v>
      </c>
      <c r="L18" s="53">
        <v>412721.39141927636</v>
      </c>
      <c r="M18" s="53">
        <v>212399.39810148132</v>
      </c>
      <c r="N18" s="53">
        <v>527444.2279452888</v>
      </c>
      <c r="O18" s="53">
        <v>300526.2269422657</v>
      </c>
      <c r="P18" s="68">
        <v>866125.1553537213</v>
      </c>
      <c r="Q18" s="56">
        <v>433969.01461938344</v>
      </c>
      <c r="R18" s="55" t="s">
        <v>0</v>
      </c>
      <c r="S18" s="56">
        <v>4650317.685319299</v>
      </c>
      <c r="U18" s="1">
        <f>SUM(D18:P18)</f>
        <v>4324037.462979747</v>
      </c>
    </row>
    <row r="19" spans="2:21" ht="24.75" customHeight="1">
      <c r="B19" s="17" t="s">
        <v>18</v>
      </c>
      <c r="C19" s="28">
        <v>1</v>
      </c>
      <c r="D19" s="28">
        <v>0.02931906099562777</v>
      </c>
      <c r="E19" s="28">
        <v>0.026541429032325904</v>
      </c>
      <c r="F19" s="28">
        <v>0.0005039710793514349</v>
      </c>
      <c r="G19" s="28">
        <v>0.0032053759311805757</v>
      </c>
      <c r="H19" s="28">
        <v>0.0013437380663580568</v>
      </c>
      <c r="I19" s="28">
        <v>0.31003783393239565</v>
      </c>
      <c r="J19" s="28">
        <v>0.06659563889375604</v>
      </c>
      <c r="K19" s="28">
        <v>0.037940446058658935</v>
      </c>
      <c r="L19" s="28">
        <v>0.0978859728293686</v>
      </c>
      <c r="M19" s="28">
        <v>0.05037519775759506</v>
      </c>
      <c r="N19" s="28">
        <v>0.1250950215788802</v>
      </c>
      <c r="O19" s="28">
        <v>0.07127641720682891</v>
      </c>
      <c r="P19" s="65">
        <v>0.20542066678986112</v>
      </c>
      <c r="Q19" s="30" t="s">
        <v>0</v>
      </c>
      <c r="R19" s="30" t="s">
        <v>0</v>
      </c>
      <c r="S19" s="30" t="s">
        <v>0</v>
      </c>
      <c r="U19" s="62">
        <f>SUM(D19:P19)</f>
        <v>1.0255407701521881</v>
      </c>
    </row>
    <row r="20" spans="2:19" ht="24.75" customHeight="1">
      <c r="B20" s="18" t="s">
        <v>82</v>
      </c>
      <c r="C20" s="31" t="s">
        <v>0</v>
      </c>
      <c r="D20" s="32" t="s">
        <v>38</v>
      </c>
      <c r="E20" s="32" t="s">
        <v>38</v>
      </c>
      <c r="F20" s="32" t="s">
        <v>47</v>
      </c>
      <c r="G20" s="32" t="s">
        <v>35</v>
      </c>
      <c r="H20" s="32" t="s">
        <v>47</v>
      </c>
      <c r="I20" s="32" t="s">
        <v>56</v>
      </c>
      <c r="J20" s="32" t="s">
        <v>42</v>
      </c>
      <c r="K20" s="32" t="s">
        <v>57</v>
      </c>
      <c r="L20" s="32" t="s">
        <v>58</v>
      </c>
      <c r="M20" s="32" t="s">
        <v>59</v>
      </c>
      <c r="N20" s="32" t="s">
        <v>60</v>
      </c>
      <c r="O20" s="32" t="s">
        <v>61</v>
      </c>
      <c r="P20" s="66" t="s">
        <v>62</v>
      </c>
      <c r="Q20" s="34" t="s">
        <v>0</v>
      </c>
      <c r="R20" s="34" t="s">
        <v>0</v>
      </c>
      <c r="S20" s="34" t="s">
        <v>0</v>
      </c>
    </row>
    <row r="21" spans="2:19" ht="24.75" customHeight="1" thickBot="1">
      <c r="B21" s="8" t="s">
        <v>17</v>
      </c>
      <c r="C21" s="38">
        <v>0.00879403357540889</v>
      </c>
      <c r="D21" s="38">
        <v>0.020429430666028026</v>
      </c>
      <c r="E21" s="38">
        <v>0.02337302547289923</v>
      </c>
      <c r="F21" s="38">
        <v>0.005160210181657656</v>
      </c>
      <c r="G21" s="38">
        <v>0.01587487848217257</v>
      </c>
      <c r="H21" s="38">
        <v>0.00982935239729437</v>
      </c>
      <c r="I21" s="38">
        <v>0.012119453614869975</v>
      </c>
      <c r="J21" s="38">
        <v>0.009734096655943075</v>
      </c>
      <c r="K21" s="38">
        <v>0.012133893778974201</v>
      </c>
      <c r="L21" s="38">
        <v>0.005819353798404659</v>
      </c>
      <c r="M21" s="38">
        <v>0.005699841729692219</v>
      </c>
      <c r="N21" s="38">
        <v>0.007961356454670967</v>
      </c>
      <c r="O21" s="38">
        <v>0.008714779037495209</v>
      </c>
      <c r="P21" s="40">
        <v>0.007596595527319378</v>
      </c>
      <c r="Q21" s="43">
        <v>0.009088463675662755</v>
      </c>
      <c r="R21" s="57" t="s">
        <v>0</v>
      </c>
      <c r="S21" s="43">
        <v>0.008657654052576727</v>
      </c>
    </row>
    <row r="22" spans="2:21" ht="24.75" customHeight="1" thickTop="1">
      <c r="B22" s="47" t="s">
        <v>31</v>
      </c>
      <c r="C22" s="53">
        <v>1130440.7905996363</v>
      </c>
      <c r="D22" s="53">
        <v>27319.350230649154</v>
      </c>
      <c r="E22" s="53">
        <v>11030.817080222558</v>
      </c>
      <c r="F22" s="53">
        <v>327.45199521630843</v>
      </c>
      <c r="G22" s="53">
        <v>27707.90883930189</v>
      </c>
      <c r="H22" s="53">
        <v>352.60227714382984</v>
      </c>
      <c r="I22" s="53">
        <v>241895.14397142106</v>
      </c>
      <c r="J22" s="53">
        <v>82189.44565251173</v>
      </c>
      <c r="K22" s="53">
        <v>28925.77765224357</v>
      </c>
      <c r="L22" s="53">
        <v>168528.26812885178</v>
      </c>
      <c r="M22" s="53">
        <v>43981.56851295702</v>
      </c>
      <c r="N22" s="53">
        <v>100654.52442534332</v>
      </c>
      <c r="O22" s="53">
        <v>96122.2827637112</v>
      </c>
      <c r="P22" s="67">
        <v>227790.21561456998</v>
      </c>
      <c r="Q22" s="54">
        <v>140348.62362712272</v>
      </c>
      <c r="R22" s="55" t="s">
        <v>0</v>
      </c>
      <c r="S22" s="56">
        <v>1270789.414226759</v>
      </c>
      <c r="U22" s="1">
        <f>SUM(D22:P22)</f>
        <v>1056825.3571441434</v>
      </c>
    </row>
    <row r="23" spans="2:21" ht="24.75" customHeight="1">
      <c r="B23" s="17" t="s">
        <v>18</v>
      </c>
      <c r="C23" s="28">
        <v>1</v>
      </c>
      <c r="D23" s="28">
        <v>0.024166989069951864</v>
      </c>
      <c r="E23" s="28">
        <v>0.009757978632716642</v>
      </c>
      <c r="F23" s="28">
        <v>0.0002896675331775787</v>
      </c>
      <c r="G23" s="28">
        <v>0.024510712166184643</v>
      </c>
      <c r="H23" s="28">
        <v>0.000311915741254165</v>
      </c>
      <c r="I23" s="28">
        <v>0.2139830285521713</v>
      </c>
      <c r="J23" s="28">
        <v>0.07270566166399106</v>
      </c>
      <c r="K23" s="28">
        <v>0.02558805192875254</v>
      </c>
      <c r="L23" s="28">
        <v>0.14908190639463467</v>
      </c>
      <c r="M23" s="28">
        <v>0.03890656536697268</v>
      </c>
      <c r="N23" s="28">
        <v>0.08904006761110564</v>
      </c>
      <c r="O23" s="28">
        <v>0.08503079821874054</v>
      </c>
      <c r="P23" s="65">
        <v>0.20150565824304684</v>
      </c>
      <c r="Q23" s="30" t="s">
        <v>0</v>
      </c>
      <c r="R23" s="30" t="s">
        <v>0</v>
      </c>
      <c r="S23" s="30" t="s">
        <v>0</v>
      </c>
      <c r="U23" s="62">
        <f>SUM(D23:P23)</f>
        <v>0.9348790011227</v>
      </c>
    </row>
    <row r="24" spans="2:19" ht="24.75" customHeight="1">
      <c r="B24" s="18" t="s">
        <v>82</v>
      </c>
      <c r="C24" s="31" t="s">
        <v>0</v>
      </c>
      <c r="D24" s="32" t="s">
        <v>63</v>
      </c>
      <c r="E24" s="32" t="s">
        <v>47</v>
      </c>
      <c r="F24" s="32" t="s">
        <v>61</v>
      </c>
      <c r="G24" s="32" t="s">
        <v>48</v>
      </c>
      <c r="H24" s="32" t="s">
        <v>61</v>
      </c>
      <c r="I24" s="32" t="s">
        <v>64</v>
      </c>
      <c r="J24" s="32" t="s">
        <v>45</v>
      </c>
      <c r="K24" s="32" t="s">
        <v>43</v>
      </c>
      <c r="L24" s="32" t="s">
        <v>35</v>
      </c>
      <c r="M24" s="32" t="s">
        <v>65</v>
      </c>
      <c r="N24" s="32" t="s">
        <v>66</v>
      </c>
      <c r="O24" s="32" t="s">
        <v>45</v>
      </c>
      <c r="P24" s="66" t="s">
        <v>67</v>
      </c>
      <c r="Q24" s="34" t="s">
        <v>0</v>
      </c>
      <c r="R24" s="34" t="s">
        <v>0</v>
      </c>
      <c r="S24" s="34" t="s">
        <v>0</v>
      </c>
    </row>
    <row r="25" spans="2:19" ht="24.75" customHeight="1" thickBot="1">
      <c r="B25" s="8" t="s">
        <v>17</v>
      </c>
      <c r="C25" s="38">
        <v>0.0023577590574108617</v>
      </c>
      <c r="D25" s="38">
        <v>0.004514815993843236</v>
      </c>
      <c r="E25" s="38">
        <v>0.002303890295371645</v>
      </c>
      <c r="F25" s="38">
        <v>0.000795193643386075</v>
      </c>
      <c r="G25" s="38">
        <v>0.032546078717066065</v>
      </c>
      <c r="H25" s="38">
        <v>0.0006117287334448812</v>
      </c>
      <c r="I25" s="38">
        <v>0.002242636979905412</v>
      </c>
      <c r="J25" s="38">
        <v>0.0028492423977516425</v>
      </c>
      <c r="K25" s="38">
        <v>0.002194048796172284</v>
      </c>
      <c r="L25" s="38">
        <v>0.0023762413038530654</v>
      </c>
      <c r="M25" s="38">
        <v>0.0011802669018284822</v>
      </c>
      <c r="N25" s="38">
        <v>0.0015193010090323075</v>
      </c>
      <c r="O25" s="38">
        <v>0.0027873921800053267</v>
      </c>
      <c r="P25" s="40">
        <v>0.0019978984820017837</v>
      </c>
      <c r="Q25" s="43">
        <v>0.00293927290841975</v>
      </c>
      <c r="R25" s="57" t="s">
        <v>0</v>
      </c>
      <c r="S25" s="43">
        <v>0.0023658717245887435</v>
      </c>
    </row>
    <row r="26" spans="2:21" ht="24.75" customHeight="1" thickTop="1">
      <c r="B26" s="47" t="s">
        <v>30</v>
      </c>
      <c r="C26" s="53">
        <v>89793.17298288645</v>
      </c>
      <c r="D26" s="53">
        <v>2529.743408466458</v>
      </c>
      <c r="E26" s="53">
        <v>1779.907967110975</v>
      </c>
      <c r="F26" s="53">
        <v>57.33892617449665</v>
      </c>
      <c r="G26" s="53">
        <v>1291.2837284153488</v>
      </c>
      <c r="H26" s="53">
        <v>0</v>
      </c>
      <c r="I26" s="53">
        <v>30610.9667734214</v>
      </c>
      <c r="J26" s="53">
        <v>5750.000332655556</v>
      </c>
      <c r="K26" s="53">
        <v>351.5749481889233</v>
      </c>
      <c r="L26" s="53">
        <v>8815.721352364475</v>
      </c>
      <c r="M26" s="53">
        <v>1894.1246809225056</v>
      </c>
      <c r="N26" s="53">
        <v>3790.617355817293</v>
      </c>
      <c r="O26" s="53">
        <v>4601.680887100325</v>
      </c>
      <c r="P26" s="68">
        <v>14575.346890714918</v>
      </c>
      <c r="Q26" s="56">
        <v>4790.273698319864</v>
      </c>
      <c r="R26" s="55" t="s">
        <v>0</v>
      </c>
      <c r="S26" s="56">
        <v>94583.44668120632</v>
      </c>
      <c r="U26" s="1">
        <f>SUM(D26:P26)</f>
        <v>76048.30725135267</v>
      </c>
    </row>
    <row r="27" spans="2:21" ht="24.75" customHeight="1">
      <c r="B27" s="17" t="s">
        <v>18</v>
      </c>
      <c r="C27" s="28">
        <v>1</v>
      </c>
      <c r="D27" s="28">
        <v>0.028173003853517883</v>
      </c>
      <c r="E27" s="28">
        <v>0.019822308400330224</v>
      </c>
      <c r="F27" s="28">
        <v>0.0006385666556790993</v>
      </c>
      <c r="G27" s="28">
        <v>0.01438064482543069</v>
      </c>
      <c r="H27" s="28">
        <v>0</v>
      </c>
      <c r="I27" s="28">
        <v>0.3409052799510215</v>
      </c>
      <c r="J27" s="28">
        <v>0.0640360524262957</v>
      </c>
      <c r="K27" s="28">
        <v>0.0039153861759170655</v>
      </c>
      <c r="L27" s="28">
        <v>0.09817808035411167</v>
      </c>
      <c r="M27" s="28">
        <v>0.021094306148235837</v>
      </c>
      <c r="N27" s="28">
        <v>0.04221498394471194</v>
      </c>
      <c r="O27" s="28">
        <v>0.05124755851959205</v>
      </c>
      <c r="P27" s="65">
        <v>0.16232132584837838</v>
      </c>
      <c r="Q27" s="30" t="s">
        <v>0</v>
      </c>
      <c r="R27" s="30" t="s">
        <v>0</v>
      </c>
      <c r="S27" s="30" t="s">
        <v>0</v>
      </c>
      <c r="U27" s="62">
        <f>SUM(D27:P27)</f>
        <v>0.8469274971032219</v>
      </c>
    </row>
    <row r="28" spans="2:19" ht="24.75" customHeight="1">
      <c r="B28" s="18" t="s">
        <v>82</v>
      </c>
      <c r="C28" s="31" t="s">
        <v>0</v>
      </c>
      <c r="D28" s="32" t="s">
        <v>68</v>
      </c>
      <c r="E28" s="32" t="s">
        <v>57</v>
      </c>
      <c r="F28" s="32" t="s">
        <v>47</v>
      </c>
      <c r="G28" s="32" t="s">
        <v>45</v>
      </c>
      <c r="H28" s="32" t="s">
        <v>61</v>
      </c>
      <c r="I28" s="32" t="s">
        <v>69</v>
      </c>
      <c r="J28" s="32" t="s">
        <v>70</v>
      </c>
      <c r="K28" s="32" t="s">
        <v>71</v>
      </c>
      <c r="L28" s="32" t="s">
        <v>58</v>
      </c>
      <c r="M28" s="32" t="s">
        <v>72</v>
      </c>
      <c r="N28" s="32" t="s">
        <v>73</v>
      </c>
      <c r="O28" s="32" t="s">
        <v>74</v>
      </c>
      <c r="P28" s="66" t="s">
        <v>75</v>
      </c>
      <c r="Q28" s="34" t="s">
        <v>0</v>
      </c>
      <c r="R28" s="34" t="s">
        <v>0</v>
      </c>
      <c r="S28" s="34" t="s">
        <v>0</v>
      </c>
    </row>
    <row r="29" spans="2:19" ht="24.75" customHeight="1" thickBot="1">
      <c r="B29" s="8" t="s">
        <v>17</v>
      </c>
      <c r="C29" s="38">
        <v>0.00018728151766512246</v>
      </c>
      <c r="D29" s="38">
        <v>0.0004180672638418193</v>
      </c>
      <c r="E29" s="38">
        <v>0.00037175058404639166</v>
      </c>
      <c r="F29" s="38">
        <v>0.00013924346248806222</v>
      </c>
      <c r="G29" s="38">
        <v>0.0015167590638042305</v>
      </c>
      <c r="H29" s="38">
        <v>0</v>
      </c>
      <c r="I29" s="38">
        <v>0.00028379770238315047</v>
      </c>
      <c r="J29" s="38">
        <v>0.0001993339242626658</v>
      </c>
      <c r="K29" s="38">
        <v>2.6667306964464973E-05</v>
      </c>
      <c r="L29" s="38">
        <v>0.00012430129042049744</v>
      </c>
      <c r="M29" s="38">
        <v>5.0829762203016154E-05</v>
      </c>
      <c r="N29" s="38">
        <v>5.721639247145991E-05</v>
      </c>
      <c r="O29" s="38">
        <v>0.0001334413722894422</v>
      </c>
      <c r="P29" s="40">
        <v>0.0001278372003338416</v>
      </c>
      <c r="Q29" s="43">
        <v>0.00010032105297159665</v>
      </c>
      <c r="R29" s="57" t="s">
        <v>0</v>
      </c>
      <c r="S29" s="43">
        <v>0.00017608920849672993</v>
      </c>
    </row>
    <row r="30" spans="2:19" s="15" customFormat="1" ht="24.75" customHeight="1" thickBot="1">
      <c r="B30" s="13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</row>
    <row r="31" spans="2:19" ht="24.75" customHeight="1">
      <c r="B31" s="46" t="s">
        <v>22</v>
      </c>
      <c r="C31" s="51">
        <v>157854860</v>
      </c>
      <c r="D31" s="51">
        <v>481025</v>
      </c>
      <c r="E31" s="51">
        <v>423429</v>
      </c>
      <c r="F31" s="51">
        <v>12299</v>
      </c>
      <c r="G31" s="51">
        <v>45297</v>
      </c>
      <c r="H31" s="51">
        <v>64200</v>
      </c>
      <c r="I31" s="51">
        <v>24722304</v>
      </c>
      <c r="J31" s="51">
        <v>8542008</v>
      </c>
      <c r="K31" s="51">
        <v>2836932</v>
      </c>
      <c r="L31" s="51">
        <v>27182331</v>
      </c>
      <c r="M31" s="51">
        <v>17550023</v>
      </c>
      <c r="N31" s="51">
        <v>23702254</v>
      </c>
      <c r="O31" s="51">
        <v>10970067</v>
      </c>
      <c r="P31" s="52">
        <v>41803714</v>
      </c>
      <c r="Q31" s="58">
        <v>11613704</v>
      </c>
      <c r="R31" s="59">
        <v>2933861</v>
      </c>
      <c r="S31" s="59">
        <v>172402426</v>
      </c>
    </row>
    <row r="32" spans="2:19" ht="24.75" customHeight="1">
      <c r="B32" s="17" t="s">
        <v>18</v>
      </c>
      <c r="C32" s="28">
        <v>1</v>
      </c>
      <c r="D32" s="28">
        <v>0.003047261262656088</v>
      </c>
      <c r="E32" s="28">
        <v>0.002682394447659071</v>
      </c>
      <c r="F32" s="28">
        <v>7.791334394139022E-05</v>
      </c>
      <c r="G32" s="28">
        <v>0.0002869534710556267</v>
      </c>
      <c r="H32" s="28">
        <v>0.0004067027141261283</v>
      </c>
      <c r="I32" s="28">
        <v>0.1566141454244741</v>
      </c>
      <c r="J32" s="28">
        <v>0.05411305043126325</v>
      </c>
      <c r="K32" s="28">
        <v>0.017971774831639645</v>
      </c>
      <c r="L32" s="28">
        <v>0.17219825224259805</v>
      </c>
      <c r="M32" s="28">
        <v>0.11117822409775664</v>
      </c>
      <c r="N32" s="28">
        <v>0.1501521967711352</v>
      </c>
      <c r="O32" s="28">
        <v>0.06949464210351206</v>
      </c>
      <c r="P32" s="29">
        <v>0.2648237374509724</v>
      </c>
      <c r="Q32" s="42" t="s">
        <v>0</v>
      </c>
      <c r="R32" s="30" t="s">
        <v>0</v>
      </c>
      <c r="S32" s="30" t="s">
        <v>0</v>
      </c>
    </row>
    <row r="33" spans="2:19" ht="24.75" customHeight="1">
      <c r="B33" s="18" t="s">
        <v>83</v>
      </c>
      <c r="C33" s="31" t="s">
        <v>0</v>
      </c>
      <c r="D33" s="32" t="s">
        <v>37</v>
      </c>
      <c r="E33" s="32" t="s">
        <v>49</v>
      </c>
      <c r="F33" s="32" t="s">
        <v>61</v>
      </c>
      <c r="G33" s="32" t="s">
        <v>61</v>
      </c>
      <c r="H33" s="32" t="s">
        <v>61</v>
      </c>
      <c r="I33" s="32" t="s">
        <v>76</v>
      </c>
      <c r="J33" s="32" t="s">
        <v>77</v>
      </c>
      <c r="K33" s="32" t="s">
        <v>37</v>
      </c>
      <c r="L33" s="32" t="s">
        <v>78</v>
      </c>
      <c r="M33" s="32" t="s">
        <v>79</v>
      </c>
      <c r="N33" s="32" t="s">
        <v>63</v>
      </c>
      <c r="O33" s="32" t="s">
        <v>43</v>
      </c>
      <c r="P33" s="33" t="s">
        <v>80</v>
      </c>
      <c r="Q33" s="37" t="s">
        <v>0</v>
      </c>
      <c r="R33" s="34" t="s">
        <v>0</v>
      </c>
      <c r="S33" s="34" t="s">
        <v>0</v>
      </c>
    </row>
    <row r="34" spans="2:19" ht="24.75" customHeight="1" thickBot="1">
      <c r="B34" s="8" t="s">
        <v>17</v>
      </c>
      <c r="C34" s="38">
        <v>0.32923770003371927</v>
      </c>
      <c r="D34" s="38">
        <v>0.07949454672615172</v>
      </c>
      <c r="E34" s="38">
        <v>0.08843714448206931</v>
      </c>
      <c r="F34" s="38">
        <v>0.029867237832967856</v>
      </c>
      <c r="G34" s="38">
        <v>0.053206459433554475</v>
      </c>
      <c r="H34" s="38">
        <v>0.11138040572307917</v>
      </c>
      <c r="I34" s="38">
        <v>0.22920325008845105</v>
      </c>
      <c r="J34" s="38">
        <v>0.29612380473319244</v>
      </c>
      <c r="K34" s="38">
        <v>0.215184093380454</v>
      </c>
      <c r="L34" s="38">
        <v>0.38326969341321787</v>
      </c>
      <c r="M34" s="38">
        <v>0.4709634506810807</v>
      </c>
      <c r="N34" s="38">
        <v>0.3577669123582193</v>
      </c>
      <c r="O34" s="38">
        <v>0.3181143652726325</v>
      </c>
      <c r="P34" s="39">
        <v>0.3666512914845962</v>
      </c>
      <c r="Q34" s="60">
        <v>0.2432218047559766</v>
      </c>
      <c r="R34" s="41">
        <v>0.2954942743509293</v>
      </c>
      <c r="S34" s="41">
        <v>0.3209674398901792</v>
      </c>
    </row>
    <row r="35" spans="2:19" ht="24.75" customHeight="1">
      <c r="B35" s="6" t="s">
        <v>81</v>
      </c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</row>
    <row r="37" ht="14.25">
      <c r="B37" s="2" t="s">
        <v>24</v>
      </c>
    </row>
    <row r="38" ht="14.25">
      <c r="B38" s="2" t="s">
        <v>84</v>
      </c>
    </row>
    <row r="39" spans="2:3" ht="14.25">
      <c r="B39" s="2" t="s">
        <v>26</v>
      </c>
      <c r="C39" s="1"/>
    </row>
    <row r="40" ht="13.5" customHeight="1">
      <c r="B40" s="2" t="s">
        <v>27</v>
      </c>
    </row>
    <row r="43" ht="13.5">
      <c r="R43" s="61"/>
    </row>
    <row r="44" ht="13.5">
      <c r="R44" s="61"/>
    </row>
    <row r="45" ht="13.5">
      <c r="R45" s="61"/>
    </row>
    <row r="46" ht="13.5">
      <c r="R46" s="61"/>
    </row>
  </sheetData>
  <sheetProtection/>
  <mergeCells count="16">
    <mergeCell ref="K6:K7"/>
    <mergeCell ref="L6:L7"/>
    <mergeCell ref="M6:M7"/>
    <mergeCell ref="N6:N7"/>
    <mergeCell ref="O6:O7"/>
    <mergeCell ref="P6:P7"/>
    <mergeCell ref="Q1:S2"/>
    <mergeCell ref="B5:B7"/>
    <mergeCell ref="C5:C7"/>
    <mergeCell ref="Q5:Q7"/>
    <mergeCell ref="R5:R7"/>
    <mergeCell ref="S5:S7"/>
    <mergeCell ref="D6:D7"/>
    <mergeCell ref="H6:H7"/>
    <mergeCell ref="I6:I7"/>
    <mergeCell ref="J6:J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鈴木　智之</dc:creator>
  <cp:keywords/>
  <dc:description/>
  <cp:lastModifiedBy>総合２</cp:lastModifiedBy>
  <cp:lastPrinted>2011-04-28T06:07:17Z</cp:lastPrinted>
  <dcterms:created xsi:type="dcterms:W3CDTF">1997-01-08T22:48:59Z</dcterms:created>
  <dcterms:modified xsi:type="dcterms:W3CDTF">2011-05-02T07:49:40Z</dcterms:modified>
  <cp:category/>
  <cp:version/>
  <cp:contentType/>
  <cp:contentStatus/>
</cp:coreProperties>
</file>