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8075" windowHeight="8895" activeTab="0"/>
  </bookViews>
  <sheets>
    <sheet name="jyucyu-p" sheetId="1" r:id="rId1"/>
  </sheets>
  <externalReferences>
    <externalReference r:id="rId4"/>
  </externalReferences>
  <definedNames>
    <definedName name="_xlnm.Print_Area" localSheetId="0">'jyucyu-p'!$A$1:$L$78</definedName>
  </definedNames>
  <calcPr fullCalcOnLoad="1"/>
</workbook>
</file>

<file path=xl/sharedStrings.xml><?xml version="1.0" encoding="utf-8"?>
<sst xmlns="http://schemas.openxmlformats.org/spreadsheetml/2006/main" count="91" uniqueCount="50">
  <si>
    <t>H20年度</t>
  </si>
  <si>
    <t>H21年度</t>
  </si>
  <si>
    <t>H22.4～H22.4</t>
  </si>
  <si>
    <t>Ｐ</t>
  </si>
  <si>
    <t>H23.4～H23.4</t>
  </si>
  <si>
    <t>H20年</t>
  </si>
  <si>
    <t>H21年</t>
  </si>
  <si>
    <t/>
  </si>
  <si>
    <t>H22年</t>
  </si>
  <si>
    <t>H22.1～H22.4</t>
  </si>
  <si>
    <t>H23.1～H23.4</t>
  </si>
  <si>
    <t>H22. 1- 3</t>
  </si>
  <si>
    <t>H22. 4- 6</t>
  </si>
  <si>
    <t>H22. 7- 9</t>
  </si>
  <si>
    <t>H22.10-12</t>
  </si>
  <si>
    <t>H23. 1- 3</t>
  </si>
  <si>
    <t>平成19年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</si>
  <si>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</si>
  <si>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</si>
  <si>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</si>
  <si>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</si>
  <si>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</si>
  <si>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</si>
  <si>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</si>
  <si>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</si>
  <si>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平成20年 1月</t>
  </si>
  <si>
    <t>2月</t>
  </si>
  <si>
    <t>3月</t>
  </si>
  <si>
    <t>平成20年 4月</t>
  </si>
  <si>
    <t>平成21年 1月</t>
  </si>
  <si>
    <t>平成21年 4月</t>
  </si>
  <si>
    <t>平成22年 1月</t>
  </si>
  <si>
    <t>平成22年 4月</t>
  </si>
  <si>
    <t>平成23年 1月</t>
  </si>
  <si>
    <t>平成23年 4月</t>
  </si>
  <si>
    <t>（参考表）</t>
  </si>
  <si>
    <t>受注高時系列表</t>
  </si>
  <si>
    <t>（単位：10億円，％）</t>
  </si>
  <si>
    <t>発注者区分</t>
  </si>
  <si>
    <t>　受　注　高　合　計</t>
  </si>
  <si>
    <t>　元　請　受　注　高</t>
  </si>
  <si>
    <t>下 請 受 注 高</t>
  </si>
  <si>
    <t>公共機関からの　受注工事</t>
  </si>
  <si>
    <t>民間等からの　　受注工事</t>
  </si>
  <si>
    <t>前　年</t>
  </si>
  <si>
    <t>　年　月</t>
  </si>
  <si>
    <t>同期比</t>
  </si>
  <si>
    <t>（注１）Ｐは速報値。確報値は，6月10日公表予定。</t>
  </si>
  <si>
    <t>（注２）平成22年4月の数値については、今月の数値との比較の参考とするため、（　）書きとして、
　　　宮城県を除いた数値を併せて掲載しています。
　　　　また、H22.4～H22.4及びH22.1～H22.4についても同様です。</t>
  </si>
  <si>
    <t>（注３）平成23年4月の前年同月比は、（　）書きの数値との比としています。
　　　　また、H23.4～H23.4及びH23.1～H23.4についても同様です。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</si>
</sst>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0.0_ "/>
    <numFmt numFmtId="179" formatCode="0.0%"/>
    <numFmt numFmtId="180" formatCode="#,##0.0;&quot;▲ &quot;#,##0.0"/>
    <numFmt numFmtId="181" formatCode="#,##0.0"/>
    <numFmt numFmtId="182" formatCode="#,##0.0_ "/>
    <numFmt numFmtId="183" formatCode="&quot;月&quot;"/>
    <numFmt numFmtId="184" formatCode="0.00000"/>
    <numFmt numFmtId="185" formatCode="0.0000"/>
    <numFmt numFmtId="186" formatCode="0.000"/>
    <numFmt numFmtId="187" formatCode="0.0"/>
    <numFmt numFmtId="188" formatCode="#,##0.0\ ;&quot;▲ &quot;#,##0.0\ "/>
    <numFmt numFmtId="189" formatCode="0.0\ ;&quot;▲ &quot;0.0\ "/>
    <numFmt numFmtId="190" formatCode="#,##0_);[Red]\(#,##0\)"/>
    <numFmt numFmtId="191" formatCode="#,##0_);\(#,##0\)"/>
    <numFmt numFmtId="192" formatCode="\(#,##0\)_);\(#,##0\)"/>
    <numFmt numFmtId="193" formatCode="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tted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double"/>
    </border>
    <border>
      <left style="dotted"/>
      <right style="thin"/>
      <top style="hair"/>
      <bottom style="double"/>
    </border>
    <border>
      <left style="thin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right" vertical="center"/>
    </xf>
    <xf numFmtId="3" fontId="22" fillId="0" borderId="36" xfId="49" applyNumberFormat="1" applyFont="1" applyFill="1" applyBorder="1" applyAlignment="1">
      <alignment vertical="center"/>
    </xf>
    <xf numFmtId="180" fontId="22" fillId="0" borderId="37" xfId="49" applyNumberFormat="1" applyFont="1" applyFill="1" applyBorder="1" applyAlignment="1">
      <alignment vertical="center" wrapText="1"/>
    </xf>
    <xf numFmtId="3" fontId="22" fillId="0" borderId="38" xfId="49" applyNumberFormat="1" applyFont="1" applyFill="1" applyBorder="1" applyAlignment="1">
      <alignment vertical="center"/>
    </xf>
    <xf numFmtId="180" fontId="22" fillId="0" borderId="39" xfId="4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3" fontId="22" fillId="0" borderId="40" xfId="49" applyNumberFormat="1" applyFont="1" applyFill="1" applyBorder="1" applyAlignment="1">
      <alignment vertical="center"/>
    </xf>
    <xf numFmtId="180" fontId="22" fillId="0" borderId="41" xfId="49" applyNumberFormat="1" applyFont="1" applyFill="1" applyBorder="1" applyAlignment="1">
      <alignment vertical="center" wrapText="1"/>
    </xf>
    <xf numFmtId="3" fontId="22" fillId="0" borderId="42" xfId="49" applyNumberFormat="1" applyFont="1" applyFill="1" applyBorder="1" applyAlignment="1">
      <alignment vertical="center"/>
    </xf>
    <xf numFmtId="180" fontId="22" fillId="0" borderId="43" xfId="49" applyNumberFormat="1" applyFont="1" applyFill="1" applyBorder="1" applyAlignment="1">
      <alignment vertic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right" vertical="center"/>
    </xf>
    <xf numFmtId="3" fontId="22" fillId="0" borderId="46" xfId="49" applyNumberFormat="1" applyFont="1" applyFill="1" applyBorder="1" applyAlignment="1">
      <alignment vertical="center"/>
    </xf>
    <xf numFmtId="180" fontId="22" fillId="0" borderId="47" xfId="49" applyNumberFormat="1" applyFont="1" applyFill="1" applyBorder="1" applyAlignment="1">
      <alignment vertical="center" wrapText="1"/>
    </xf>
    <xf numFmtId="3" fontId="22" fillId="0" borderId="48" xfId="49" applyNumberFormat="1" applyFont="1" applyFill="1" applyBorder="1" applyAlignment="1">
      <alignment vertical="center"/>
    </xf>
    <xf numFmtId="180" fontId="22" fillId="0" borderId="49" xfId="49" applyNumberFormat="1" applyFont="1" applyFill="1" applyBorder="1" applyAlignment="1">
      <alignment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right" vertical="center"/>
    </xf>
    <xf numFmtId="3" fontId="22" fillId="0" borderId="52" xfId="49" applyNumberFormat="1" applyFont="1" applyFill="1" applyBorder="1" applyAlignment="1">
      <alignment vertical="center"/>
    </xf>
    <xf numFmtId="180" fontId="22" fillId="0" borderId="53" xfId="49" applyNumberFormat="1" applyFont="1" applyFill="1" applyBorder="1" applyAlignment="1">
      <alignment vertical="center" wrapText="1"/>
    </xf>
    <xf numFmtId="3" fontId="22" fillId="0" borderId="54" xfId="49" applyNumberFormat="1" applyFont="1" applyFill="1" applyBorder="1" applyAlignment="1">
      <alignment vertical="center"/>
    </xf>
    <xf numFmtId="180" fontId="22" fillId="0" borderId="55" xfId="49" applyNumberFormat="1" applyFont="1" applyFill="1" applyBorder="1" applyAlignment="1">
      <alignment vertical="center" wrapText="1"/>
    </xf>
    <xf numFmtId="193" fontId="22" fillId="0" borderId="56" xfId="49" applyNumberFormat="1" applyFont="1" applyFill="1" applyBorder="1" applyAlignment="1">
      <alignment vertical="center"/>
    </xf>
    <xf numFmtId="180" fontId="22" fillId="0" borderId="57" xfId="49" applyNumberFormat="1" applyFont="1" applyFill="1" applyBorder="1" applyAlignment="1">
      <alignment vertical="center" wrapText="1"/>
    </xf>
    <xf numFmtId="193" fontId="22" fillId="0" borderId="58" xfId="49" applyNumberFormat="1" applyFont="1" applyFill="1" applyBorder="1" applyAlignment="1">
      <alignment vertical="center"/>
    </xf>
    <xf numFmtId="180" fontId="22" fillId="0" borderId="59" xfId="49" applyNumberFormat="1" applyFont="1" applyFill="1" applyBorder="1" applyAlignment="1">
      <alignment vertical="center" wrapText="1"/>
    </xf>
    <xf numFmtId="180" fontId="22" fillId="0" borderId="60" xfId="49" applyNumberFormat="1" applyFont="1" applyFill="1" applyBorder="1" applyAlignment="1">
      <alignment vertical="center" wrapText="1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right" vertical="center"/>
    </xf>
    <xf numFmtId="3" fontId="22" fillId="0" borderId="63" xfId="49" applyNumberFormat="1" applyFont="1" applyFill="1" applyBorder="1" applyAlignment="1">
      <alignment vertical="center"/>
    </xf>
    <xf numFmtId="180" fontId="22" fillId="0" borderId="64" xfId="49" applyNumberFormat="1" applyFont="1" applyFill="1" applyBorder="1" applyAlignment="1">
      <alignment vertical="center" wrapText="1"/>
    </xf>
    <xf numFmtId="3" fontId="22" fillId="0" borderId="65" xfId="49" applyNumberFormat="1" applyFont="1" applyFill="1" applyBorder="1" applyAlignment="1">
      <alignment vertical="center"/>
    </xf>
    <xf numFmtId="180" fontId="22" fillId="0" borderId="66" xfId="49" applyNumberFormat="1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right" vertical="center"/>
    </xf>
    <xf numFmtId="3" fontId="22" fillId="0" borderId="69" xfId="49" applyNumberFormat="1" applyFont="1" applyFill="1" applyBorder="1" applyAlignment="1">
      <alignment vertical="center"/>
    </xf>
    <xf numFmtId="180" fontId="22" fillId="0" borderId="70" xfId="49" applyNumberFormat="1" applyFont="1" applyFill="1" applyBorder="1" applyAlignment="1">
      <alignment vertical="center" wrapText="1"/>
    </xf>
    <xf numFmtId="3" fontId="22" fillId="0" borderId="71" xfId="49" applyNumberFormat="1" applyFont="1" applyFill="1" applyBorder="1" applyAlignment="1">
      <alignment vertical="center"/>
    </xf>
    <xf numFmtId="180" fontId="22" fillId="0" borderId="72" xfId="49" applyNumberFormat="1" applyFont="1" applyFill="1" applyBorder="1" applyAlignment="1">
      <alignment vertical="center" wrapText="1"/>
    </xf>
    <xf numFmtId="0" fontId="22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right" vertical="center"/>
    </xf>
    <xf numFmtId="3" fontId="22" fillId="0" borderId="56" xfId="49" applyNumberFormat="1" applyFont="1" applyFill="1" applyBorder="1" applyAlignment="1">
      <alignment vertical="center"/>
    </xf>
    <xf numFmtId="3" fontId="22" fillId="0" borderId="58" xfId="49" applyNumberFormat="1" applyFont="1" applyFill="1" applyBorder="1" applyAlignment="1">
      <alignment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right" vertical="center"/>
    </xf>
    <xf numFmtId="3" fontId="22" fillId="0" borderId="77" xfId="49" applyNumberFormat="1" applyFont="1" applyFill="1" applyBorder="1" applyAlignment="1">
      <alignment vertical="center"/>
    </xf>
    <xf numFmtId="180" fontId="22" fillId="0" borderId="78" xfId="49" applyNumberFormat="1" applyFont="1" applyFill="1" applyBorder="1" applyAlignment="1">
      <alignment horizontal="right" vertical="center" wrapText="1"/>
    </xf>
    <xf numFmtId="3" fontId="22" fillId="0" borderId="79" xfId="49" applyNumberFormat="1" applyFont="1" applyFill="1" applyBorder="1" applyAlignment="1">
      <alignment vertical="center"/>
    </xf>
    <xf numFmtId="180" fontId="22" fillId="0" borderId="80" xfId="49" applyNumberFormat="1" applyFont="1" applyFill="1" applyBorder="1" applyAlignment="1">
      <alignment horizontal="right" vertical="center" wrapText="1"/>
    </xf>
    <xf numFmtId="3" fontId="22" fillId="0" borderId="81" xfId="49" applyNumberFormat="1" applyFont="1" applyFill="1" applyBorder="1" applyAlignment="1">
      <alignment vertical="center"/>
    </xf>
    <xf numFmtId="180" fontId="22" fillId="0" borderId="82" xfId="49" applyNumberFormat="1" applyFont="1" applyFill="1" applyBorder="1" applyAlignment="1">
      <alignment vertical="center" wrapText="1"/>
    </xf>
    <xf numFmtId="3" fontId="22" fillId="0" borderId="83" xfId="49" applyNumberFormat="1" applyFont="1" applyFill="1" applyBorder="1" applyAlignment="1">
      <alignment vertical="center"/>
    </xf>
    <xf numFmtId="180" fontId="22" fillId="0" borderId="84" xfId="49" applyNumberFormat="1" applyFont="1" applyFill="1" applyBorder="1" applyAlignment="1">
      <alignment vertical="center" wrapText="1"/>
    </xf>
    <xf numFmtId="180" fontId="22" fillId="0" borderId="78" xfId="49" applyNumberFormat="1" applyFont="1" applyFill="1" applyBorder="1" applyAlignment="1">
      <alignment vertical="center" wrapText="1"/>
    </xf>
    <xf numFmtId="180" fontId="22" fillId="0" borderId="80" xfId="49" applyNumberFormat="1" applyFont="1" applyFill="1" applyBorder="1" applyAlignment="1">
      <alignment vertical="center" wrapText="1"/>
    </xf>
    <xf numFmtId="0" fontId="22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right" vertical="center"/>
    </xf>
    <xf numFmtId="3" fontId="22" fillId="0" borderId="87" xfId="49" applyNumberFormat="1" applyFont="1" applyFill="1" applyBorder="1" applyAlignment="1">
      <alignment vertical="center"/>
    </xf>
    <xf numFmtId="180" fontId="22" fillId="0" borderId="88" xfId="49" applyNumberFormat="1" applyFont="1" applyFill="1" applyBorder="1" applyAlignment="1">
      <alignment vertical="center" wrapText="1"/>
    </xf>
    <xf numFmtId="3" fontId="22" fillId="0" borderId="89" xfId="49" applyNumberFormat="1" applyFont="1" applyFill="1" applyBorder="1" applyAlignment="1">
      <alignment vertical="center"/>
    </xf>
    <xf numFmtId="180" fontId="22" fillId="0" borderId="90" xfId="49" applyNumberFormat="1" applyFont="1" applyFill="1" applyBorder="1" applyAlignment="1">
      <alignment vertical="center" wrapText="1"/>
    </xf>
    <xf numFmtId="0" fontId="22" fillId="0" borderId="73" xfId="0" applyFont="1" applyFill="1" applyBorder="1" applyAlignment="1" quotePrefix="1">
      <alignment horizontal="center" vertical="center"/>
    </xf>
    <xf numFmtId="0" fontId="22" fillId="0" borderId="91" xfId="0" applyFont="1" applyFill="1" applyBorder="1" applyAlignment="1">
      <alignment horizontal="right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right" vertical="center"/>
    </xf>
    <xf numFmtId="3" fontId="22" fillId="0" borderId="93" xfId="49" applyNumberFormat="1" applyFont="1" applyFill="1" applyBorder="1" applyAlignment="1">
      <alignment vertical="center"/>
    </xf>
    <xf numFmtId="180" fontId="22" fillId="0" borderId="94" xfId="49" applyNumberFormat="1" applyFont="1" applyFill="1" applyBorder="1" applyAlignment="1">
      <alignment vertical="center" wrapText="1"/>
    </xf>
    <xf numFmtId="3" fontId="22" fillId="0" borderId="27" xfId="49" applyNumberFormat="1" applyFont="1" applyFill="1" applyBorder="1" applyAlignment="1">
      <alignment vertical="center"/>
    </xf>
    <xf numFmtId="180" fontId="22" fillId="0" borderId="95" xfId="49" applyNumberFormat="1" applyFont="1" applyFill="1" applyBorder="1" applyAlignment="1">
      <alignment vertical="center" wrapText="1"/>
    </xf>
    <xf numFmtId="0" fontId="22" fillId="0" borderId="96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right" vertical="center"/>
    </xf>
    <xf numFmtId="3" fontId="22" fillId="0" borderId="98" xfId="49" applyNumberFormat="1" applyFont="1" applyFill="1" applyBorder="1" applyAlignment="1">
      <alignment vertical="center"/>
    </xf>
    <xf numFmtId="180" fontId="22" fillId="0" borderId="99" xfId="49" applyNumberFormat="1" applyFont="1" applyFill="1" applyBorder="1" applyAlignment="1">
      <alignment vertical="center" wrapText="1"/>
    </xf>
    <xf numFmtId="3" fontId="22" fillId="0" borderId="100" xfId="49" applyNumberFormat="1" applyFont="1" applyFill="1" applyBorder="1" applyAlignment="1">
      <alignment vertical="center"/>
    </xf>
    <xf numFmtId="180" fontId="22" fillId="0" borderId="101" xfId="49" applyNumberFormat="1" applyFont="1" applyFill="1" applyBorder="1" applyAlignment="1">
      <alignment vertical="center" wrapText="1"/>
    </xf>
    <xf numFmtId="0" fontId="22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276350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4&#36895;&#22577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の手引き"/>
      <sheetName val="ＨＰ作成"/>
      <sheetName val="ＨＰ用"/>
      <sheetName val="jyucyu-p-e"/>
      <sheetName val="速報"/>
      <sheetName val="時系列表"/>
      <sheetName val="入力"/>
      <sheetName val="受時"/>
      <sheetName val="受時前"/>
    </sheetNames>
    <sheetDataSet>
      <sheetData sheetId="6">
        <row r="9">
          <cell r="B9">
            <v>4</v>
          </cell>
        </row>
        <row r="10">
          <cell r="B10">
            <v>23</v>
          </cell>
        </row>
      </sheetData>
      <sheetData sheetId="7">
        <row r="12">
          <cell r="B12" t="str">
            <v>H22年度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80"/>
  <sheetViews>
    <sheetView tabSelected="1" view="pageBreakPreview" zoomScaleSheetLayoutView="100" workbookViewId="0" topLeftCell="A1">
      <selection activeCell="C74" sqref="C74"/>
    </sheetView>
  </sheetViews>
  <sheetFormatPr defaultColWidth="9.00390625" defaultRowHeight="19.5" customHeight="1"/>
  <cols>
    <col min="1" max="1" width="2.875" style="3" customWidth="1"/>
    <col min="2" max="2" width="13.875" style="3" customWidth="1"/>
    <col min="3" max="3" width="9.125" style="3" customWidth="1"/>
    <col min="4" max="4" width="7.625" style="3" customWidth="1"/>
    <col min="5" max="5" width="9.125" style="3" customWidth="1"/>
    <col min="6" max="6" width="7.625" style="3" customWidth="1"/>
    <col min="7" max="7" width="9.125" style="3" customWidth="1"/>
    <col min="8" max="8" width="7.625" style="3" customWidth="1"/>
    <col min="9" max="9" width="9.125" style="3" customWidth="1"/>
    <col min="10" max="10" width="7.625" style="3" customWidth="1"/>
    <col min="11" max="11" width="9.125" style="3" customWidth="1"/>
    <col min="12" max="12" width="7.625" style="3" customWidth="1"/>
    <col min="13" max="16384" width="9.00390625" style="3" customWidth="1"/>
  </cols>
  <sheetData>
    <row r="1" spans="1:3" ht="19.5" customHeight="1">
      <c r="A1" s="1" t="s">
        <v>35</v>
      </c>
      <c r="B1" s="2"/>
      <c r="C1" s="2" t="s">
        <v>36</v>
      </c>
    </row>
    <row r="2" spans="3:12" ht="19.5" customHeight="1" thickBot="1">
      <c r="C2" s="2"/>
      <c r="L2" s="4" t="s">
        <v>37</v>
      </c>
    </row>
    <row r="3" spans="1:12" ht="19.5" customHeight="1">
      <c r="A3" s="5"/>
      <c r="B3" s="6" t="s">
        <v>38</v>
      </c>
      <c r="C3" s="5" t="s">
        <v>39</v>
      </c>
      <c r="D3" s="7"/>
      <c r="E3" s="7"/>
      <c r="F3" s="7"/>
      <c r="G3" s="8"/>
      <c r="H3" s="8"/>
      <c r="I3" s="8"/>
      <c r="J3" s="8"/>
      <c r="K3" s="8"/>
      <c r="L3" s="9"/>
    </row>
    <row r="4" spans="1:12" ht="19.5" customHeight="1">
      <c r="A4" s="10"/>
      <c r="B4" s="11"/>
      <c r="C4" s="10"/>
      <c r="D4" s="12"/>
      <c r="E4" s="13" t="s">
        <v>40</v>
      </c>
      <c r="F4" s="14"/>
      <c r="G4" s="15"/>
      <c r="H4" s="15"/>
      <c r="I4" s="15"/>
      <c r="J4" s="16"/>
      <c r="K4" s="17" t="s">
        <v>41</v>
      </c>
      <c r="L4" s="18"/>
    </row>
    <row r="5" spans="1:12" ht="30" customHeight="1">
      <c r="A5" s="10"/>
      <c r="B5" s="11"/>
      <c r="C5" s="10"/>
      <c r="D5" s="19"/>
      <c r="E5" s="20"/>
      <c r="F5" s="21"/>
      <c r="G5" s="22" t="s">
        <v>42</v>
      </c>
      <c r="H5" s="23"/>
      <c r="I5" s="22" t="s">
        <v>43</v>
      </c>
      <c r="J5" s="23"/>
      <c r="K5" s="20"/>
      <c r="L5" s="24"/>
    </row>
    <row r="6" spans="1:12" ht="19.5" customHeight="1">
      <c r="A6" s="10"/>
      <c r="B6" s="11"/>
      <c r="C6" s="10"/>
      <c r="D6" s="25" t="s">
        <v>44</v>
      </c>
      <c r="E6" s="20"/>
      <c r="F6" s="25" t="s">
        <v>44</v>
      </c>
      <c r="G6" s="20"/>
      <c r="H6" s="25" t="s">
        <v>44</v>
      </c>
      <c r="I6" s="20"/>
      <c r="J6" s="25" t="s">
        <v>44</v>
      </c>
      <c r="K6" s="20"/>
      <c r="L6" s="26" t="s">
        <v>44</v>
      </c>
    </row>
    <row r="7" spans="1:12" ht="19.5" customHeight="1" thickBot="1">
      <c r="A7" s="27" t="s">
        <v>45</v>
      </c>
      <c r="B7" s="28"/>
      <c r="C7" s="27"/>
      <c r="D7" s="29" t="s">
        <v>46</v>
      </c>
      <c r="E7" s="30"/>
      <c r="F7" s="29" t="s">
        <v>46</v>
      </c>
      <c r="G7" s="30"/>
      <c r="H7" s="29" t="s">
        <v>46</v>
      </c>
      <c r="I7" s="30"/>
      <c r="J7" s="29" t="s">
        <v>46</v>
      </c>
      <c r="K7" s="30"/>
      <c r="L7" s="31" t="s">
        <v>46</v>
      </c>
    </row>
    <row r="8" spans="1:12" ht="17.25" customHeight="1">
      <c r="A8" s="32"/>
      <c r="B8" s="33" t="s">
        <v>0</v>
      </c>
      <c r="C8" s="34">
        <v>47937.3406119</v>
      </c>
      <c r="D8" s="35">
        <v>-9.383715506375353</v>
      </c>
      <c r="E8" s="36">
        <v>32890.855465600005</v>
      </c>
      <c r="F8" s="35">
        <v>-11.691904367229597</v>
      </c>
      <c r="G8" s="36">
        <v>10336.5955746</v>
      </c>
      <c r="H8" s="35">
        <v>3.6683276816729062</v>
      </c>
      <c r="I8" s="36">
        <v>22554.259890999994</v>
      </c>
      <c r="J8" s="35">
        <v>-17.307147933788798</v>
      </c>
      <c r="K8" s="36">
        <v>15046.4851463</v>
      </c>
      <c r="L8" s="37">
        <v>-3.8925037258165105</v>
      </c>
    </row>
    <row r="9" spans="1:12" ht="17.25" customHeight="1">
      <c r="A9" s="38"/>
      <c r="B9" s="39" t="s">
        <v>1</v>
      </c>
      <c r="C9" s="40">
        <v>41686.6327813</v>
      </c>
      <c r="D9" s="41">
        <v>-13.039329572338275</v>
      </c>
      <c r="E9" s="42">
        <v>29600.948989599998</v>
      </c>
      <c r="F9" s="41">
        <v>-10.002495920000811</v>
      </c>
      <c r="G9" s="42">
        <v>10018.138804</v>
      </c>
      <c r="H9" s="41">
        <v>-3.0808670833803404</v>
      </c>
      <c r="I9" s="42">
        <v>19582.8101856</v>
      </c>
      <c r="J9" s="41">
        <v>-13.174671746093154</v>
      </c>
      <c r="K9" s="42">
        <v>12085.6837917</v>
      </c>
      <c r="L9" s="43">
        <v>-19.677694330679444</v>
      </c>
    </row>
    <row r="10" spans="1:12" ht="17.25" customHeight="1" thickBot="1">
      <c r="A10" s="44">
        <f>IF('[1]入力'!$B$9=3,"Ｐ","")</f>
      </c>
      <c r="B10" s="45" t="str">
        <f>IF('[1]入力'!$B$9=3,CONCATENATE("H",'[1]入力'!B$10,"年度"),'[1]受時'!B12)</f>
        <v>H22年度</v>
      </c>
      <c r="C10" s="46">
        <v>41664.652697</v>
      </c>
      <c r="D10" s="47">
        <v>-0.052726936270715896</v>
      </c>
      <c r="E10" s="48">
        <v>29181.220214200002</v>
      </c>
      <c r="F10" s="47">
        <v>-1.4179571592365647</v>
      </c>
      <c r="G10" s="48">
        <v>9022.1214983</v>
      </c>
      <c r="H10" s="47">
        <v>-9.942139205560949</v>
      </c>
      <c r="I10" s="48">
        <v>20159.0987159</v>
      </c>
      <c r="J10" s="47">
        <v>2.9428285564641214</v>
      </c>
      <c r="K10" s="48">
        <v>12483.432482799999</v>
      </c>
      <c r="L10" s="49">
        <v>3.291073123832348</v>
      </c>
    </row>
    <row r="11" spans="1:12" ht="17.25" customHeight="1" thickTop="1">
      <c r="A11" s="50"/>
      <c r="B11" s="51" t="s">
        <v>2</v>
      </c>
      <c r="C11" s="52">
        <v>2419.9480957</v>
      </c>
      <c r="D11" s="53">
        <v>-9.7306248240007</v>
      </c>
      <c r="E11" s="54">
        <v>1629.3975717999997</v>
      </c>
      <c r="F11" s="53">
        <v>-8.773349137691682</v>
      </c>
      <c r="G11" s="54">
        <v>368.27394680000003</v>
      </c>
      <c r="H11" s="53">
        <v>-13.886432538452468</v>
      </c>
      <c r="I11" s="54">
        <v>1261.123625</v>
      </c>
      <c r="J11" s="53">
        <v>-7.163657635011887</v>
      </c>
      <c r="K11" s="54">
        <v>790.5505238999999</v>
      </c>
      <c r="L11" s="55">
        <v>-11.641623812619969</v>
      </c>
    </row>
    <row r="12" spans="1:12" ht="17.25" customHeight="1">
      <c r="A12" s="38"/>
      <c r="B12" s="39"/>
      <c r="C12" s="56">
        <v>2379.37</v>
      </c>
      <c r="D12" s="57"/>
      <c r="E12" s="58">
        <v>1604.472</v>
      </c>
      <c r="F12" s="59"/>
      <c r="G12" s="58">
        <v>359.797</v>
      </c>
      <c r="H12" s="59"/>
      <c r="I12" s="58">
        <v>1244.674</v>
      </c>
      <c r="J12" s="59"/>
      <c r="K12" s="58">
        <v>774.898</v>
      </c>
      <c r="L12" s="60"/>
    </row>
    <row r="13" spans="1:12" ht="17.25" customHeight="1" thickBot="1">
      <c r="A13" s="61" t="s">
        <v>3</v>
      </c>
      <c r="B13" s="62" t="s">
        <v>4</v>
      </c>
      <c r="C13" s="63">
        <v>2228</v>
      </c>
      <c r="D13" s="64">
        <v>-6.35869320050837</v>
      </c>
      <c r="E13" s="65">
        <v>1522</v>
      </c>
      <c r="F13" s="64">
        <v>-5.16100756215036</v>
      </c>
      <c r="G13" s="65">
        <v>333</v>
      </c>
      <c r="H13" s="64">
        <v>-7.5589790848598</v>
      </c>
      <c r="I13" s="65">
        <v>1189</v>
      </c>
      <c r="J13" s="64">
        <v>-4.467827033339418</v>
      </c>
      <c r="K13" s="65">
        <v>706</v>
      </c>
      <c r="L13" s="66">
        <v>-8.838571841179615</v>
      </c>
    </row>
    <row r="14" spans="1:12" ht="17.25" customHeight="1" thickTop="1">
      <c r="A14" s="67"/>
      <c r="B14" s="68" t="s">
        <v>5</v>
      </c>
      <c r="C14" s="69">
        <v>50516.759341200006</v>
      </c>
      <c r="D14" s="70">
        <v>-4.177143644622518</v>
      </c>
      <c r="E14" s="71">
        <v>35004.9010058</v>
      </c>
      <c r="F14" s="70">
        <v>-4.67528178538204</v>
      </c>
      <c r="G14" s="71">
        <v>10156.8330061</v>
      </c>
      <c r="H14" s="70">
        <v>3.7569888826908198</v>
      </c>
      <c r="I14" s="71">
        <v>24848.067999699997</v>
      </c>
      <c r="J14" s="70">
        <v>-7.740107673875457</v>
      </c>
      <c r="K14" s="71">
        <v>15511.858335399998</v>
      </c>
      <c r="L14" s="72">
        <v>-3.0336591060253397</v>
      </c>
    </row>
    <row r="15" spans="1:12" ht="17.25" customHeight="1">
      <c r="A15" s="73"/>
      <c r="B15" s="74" t="s">
        <v>6</v>
      </c>
      <c r="C15" s="75">
        <v>41702.66199190001</v>
      </c>
      <c r="D15" s="59">
        <v>-17.447867725971648</v>
      </c>
      <c r="E15" s="76">
        <v>29481.9789157</v>
      </c>
      <c r="F15" s="59">
        <v>-15.777568087351256</v>
      </c>
      <c r="G15" s="76">
        <v>10341.9705654</v>
      </c>
      <c r="H15" s="59">
        <v>1.8227882568199334</v>
      </c>
      <c r="I15" s="76">
        <v>19140.0083503</v>
      </c>
      <c r="J15" s="59">
        <v>-22.971844931641826</v>
      </c>
      <c r="K15" s="76">
        <v>12220.683076199999</v>
      </c>
      <c r="L15" s="60">
        <v>-21.217156500772873</v>
      </c>
    </row>
    <row r="16" spans="1:12" ht="17.25" customHeight="1" thickBot="1">
      <c r="A16" s="44" t="s">
        <v>7</v>
      </c>
      <c r="B16" s="45" t="s">
        <v>8</v>
      </c>
      <c r="C16" s="46">
        <v>41598.3636575</v>
      </c>
      <c r="D16" s="47">
        <v>-0.2500999442679728</v>
      </c>
      <c r="E16" s="48">
        <v>29147.5142111</v>
      </c>
      <c r="F16" s="47">
        <v>-1.1344716905074819</v>
      </c>
      <c r="G16" s="48">
        <v>9236.7354823</v>
      </c>
      <c r="H16" s="47">
        <v>-10.686890627958903</v>
      </c>
      <c r="I16" s="48">
        <v>19910.7787288</v>
      </c>
      <c r="J16" s="47">
        <v>4.027011714903026</v>
      </c>
      <c r="K16" s="48">
        <v>12450.849446400001</v>
      </c>
      <c r="L16" s="49">
        <v>1.8834165714374507</v>
      </c>
    </row>
    <row r="17" spans="1:12" ht="17.25" customHeight="1" thickTop="1">
      <c r="A17" s="77"/>
      <c r="B17" s="78" t="s">
        <v>9</v>
      </c>
      <c r="C17" s="79">
        <v>13639.142978499998</v>
      </c>
      <c r="D17" s="80">
        <v>-1.989708931012487</v>
      </c>
      <c r="E17" s="81">
        <v>9835.9999633</v>
      </c>
      <c r="F17" s="80">
        <v>-0.3821307186873071</v>
      </c>
      <c r="G17" s="81">
        <v>3082.527449</v>
      </c>
      <c r="H17" s="80">
        <v>-11.057318742948723</v>
      </c>
      <c r="I17" s="81">
        <v>6753.4725143000005</v>
      </c>
      <c r="J17" s="80">
        <v>5.391524109735229</v>
      </c>
      <c r="K17" s="81">
        <v>3803.1430152000016</v>
      </c>
      <c r="L17" s="82">
        <v>-5.916381917595274</v>
      </c>
    </row>
    <row r="18" spans="1:12" ht="17.25" customHeight="1">
      <c r="A18" s="73"/>
      <c r="B18" s="74"/>
      <c r="C18" s="56">
        <v>13598.5646194599</v>
      </c>
      <c r="D18" s="57"/>
      <c r="E18" s="58">
        <v>9811.07419416828</v>
      </c>
      <c r="F18" s="59"/>
      <c r="G18" s="58">
        <v>3074.05094797391</v>
      </c>
      <c r="H18" s="59"/>
      <c r="I18" s="58">
        <v>6737.02324619437</v>
      </c>
      <c r="J18" s="59"/>
      <c r="K18" s="58">
        <v>3787.49042529167</v>
      </c>
      <c r="L18" s="60"/>
    </row>
    <row r="19" spans="1:12" ht="17.25" customHeight="1" thickBot="1">
      <c r="A19" s="61" t="s">
        <v>3</v>
      </c>
      <c r="B19" s="62" t="s">
        <v>10</v>
      </c>
      <c r="C19" s="83">
        <v>13513.5568373</v>
      </c>
      <c r="D19" s="84">
        <f>C19/C18*100-100</f>
        <v>-0.6251231989459427</v>
      </c>
      <c r="E19" s="85">
        <v>9761.9732862</v>
      </c>
      <c r="F19" s="84">
        <f>E19/E18*100-100</f>
        <v>-0.5004641387531876</v>
      </c>
      <c r="G19" s="85">
        <v>2832.2399502999997</v>
      </c>
      <c r="H19" s="84">
        <f>G19/G18*100-100</f>
        <v>-7.866200065203415</v>
      </c>
      <c r="I19" s="85">
        <v>6929.7333359</v>
      </c>
      <c r="J19" s="84">
        <f>I19/I18*100-100</f>
        <v>2.8604634816198597</v>
      </c>
      <c r="K19" s="85">
        <v>3751.5835510999996</v>
      </c>
      <c r="L19" s="86">
        <f>K19/K18*100-100</f>
        <v>-0.9480386789071531</v>
      </c>
    </row>
    <row r="20" spans="1:12" ht="17.25" customHeight="1" thickTop="1">
      <c r="A20" s="67"/>
      <c r="B20" s="68" t="s">
        <v>11</v>
      </c>
      <c r="C20" s="69">
        <v>11219.194882799999</v>
      </c>
      <c r="D20" s="70">
        <v>-0.14266925578651524</v>
      </c>
      <c r="E20" s="71">
        <v>8206.6023915</v>
      </c>
      <c r="F20" s="70">
        <v>1.4710123955697298</v>
      </c>
      <c r="G20" s="71">
        <v>2714.2535022</v>
      </c>
      <c r="H20" s="70">
        <v>-10.659074163582673</v>
      </c>
      <c r="I20" s="71">
        <v>5492.3488893</v>
      </c>
      <c r="J20" s="70">
        <v>8.769139698366303</v>
      </c>
      <c r="K20" s="71">
        <v>3012.5924913</v>
      </c>
      <c r="L20" s="72">
        <v>-4.288970556408572</v>
      </c>
    </row>
    <row r="21" spans="1:12" ht="17.25" customHeight="1">
      <c r="A21" s="73"/>
      <c r="B21" s="74" t="s">
        <v>12</v>
      </c>
      <c r="C21" s="75">
        <v>8906.9382979</v>
      </c>
      <c r="D21" s="59">
        <v>-3.0027097974814865</v>
      </c>
      <c r="E21" s="76">
        <v>5932.3483124</v>
      </c>
      <c r="F21" s="59">
        <v>-3.3982448770130276</v>
      </c>
      <c r="G21" s="76">
        <v>1594.8610285</v>
      </c>
      <c r="H21" s="59">
        <v>-8.924308333714748</v>
      </c>
      <c r="I21" s="76">
        <v>4337.4872839</v>
      </c>
      <c r="J21" s="59">
        <v>-1.1938883915106402</v>
      </c>
      <c r="K21" s="76">
        <v>2974.5899855</v>
      </c>
      <c r="L21" s="60">
        <v>-2.204126819056569</v>
      </c>
    </row>
    <row r="22" spans="1:12" ht="17.25" customHeight="1">
      <c r="A22" s="73"/>
      <c r="B22" s="74" t="s">
        <v>13</v>
      </c>
      <c r="C22" s="75">
        <v>11432.8915471</v>
      </c>
      <c r="D22" s="59">
        <v>1.2371838948575373</v>
      </c>
      <c r="E22" s="76">
        <v>8095.7991305</v>
      </c>
      <c r="F22" s="59">
        <v>-1.726616124721005</v>
      </c>
      <c r="G22" s="76">
        <v>2754.031188</v>
      </c>
      <c r="H22" s="59">
        <v>-9.407611676353739</v>
      </c>
      <c r="I22" s="76">
        <v>5341.7679425</v>
      </c>
      <c r="J22" s="59">
        <v>2.7655649631612533</v>
      </c>
      <c r="K22" s="76">
        <v>3337.0924166</v>
      </c>
      <c r="L22" s="60">
        <v>9.22893947848084</v>
      </c>
    </row>
    <row r="23" spans="1:12" ht="16.5" customHeight="1">
      <c r="A23" s="73"/>
      <c r="B23" s="74" t="s">
        <v>14</v>
      </c>
      <c r="C23" s="75">
        <v>10039.3389297</v>
      </c>
      <c r="D23" s="59">
        <v>0.4778254346879578</v>
      </c>
      <c r="E23" s="76">
        <v>6912.764376700001</v>
      </c>
      <c r="F23" s="59">
        <v>-1.4612126204579567</v>
      </c>
      <c r="G23" s="76">
        <v>2173.5897636</v>
      </c>
      <c r="H23" s="59">
        <v>-13.496621426455334</v>
      </c>
      <c r="I23" s="76">
        <v>4739.1746131</v>
      </c>
      <c r="J23" s="59">
        <v>5.255345997437686</v>
      </c>
      <c r="K23" s="76">
        <v>3126.5745530000004</v>
      </c>
      <c r="L23" s="60">
        <v>5.048187955122756</v>
      </c>
    </row>
    <row r="24" spans="1:12" ht="18.75" customHeight="1" thickBot="1">
      <c r="A24" s="61" t="s">
        <v>7</v>
      </c>
      <c r="B24" s="62" t="s">
        <v>15</v>
      </c>
      <c r="C24" s="83">
        <v>11285.4839223</v>
      </c>
      <c r="D24" s="84">
        <v>0.5908538018323242</v>
      </c>
      <c r="E24" s="85">
        <v>8240.3083946</v>
      </c>
      <c r="F24" s="84">
        <v>0.4107181205088182</v>
      </c>
      <c r="G24" s="85">
        <v>2499.6395181999997</v>
      </c>
      <c r="H24" s="84">
        <v>-7.906924825777978</v>
      </c>
      <c r="I24" s="85">
        <v>5740.6688764</v>
      </c>
      <c r="J24" s="84">
        <v>4.521198345279359</v>
      </c>
      <c r="K24" s="85">
        <v>3045.1755276999993</v>
      </c>
      <c r="L24" s="86">
        <v>1.0815613626501204</v>
      </c>
    </row>
    <row r="25" spans="1:12" ht="18" customHeight="1" hidden="1" thickTop="1">
      <c r="A25" s="77"/>
      <c r="B25" s="78" t="s">
        <v>16</v>
      </c>
      <c r="C25" s="79">
        <v>3508.4962690999996</v>
      </c>
      <c r="D25" s="87">
        <v>5.384057415450471</v>
      </c>
      <c r="E25" s="81">
        <v>2330.4534335000003</v>
      </c>
      <c r="F25" s="87">
        <v>8.016021707356472</v>
      </c>
      <c r="G25" s="81">
        <v>371.68860209999997</v>
      </c>
      <c r="H25" s="87">
        <v>-3.321246108753968</v>
      </c>
      <c r="I25" s="81">
        <v>1958.7648314</v>
      </c>
      <c r="J25" s="87">
        <v>10.474326165985289</v>
      </c>
      <c r="K25" s="81">
        <v>1178.0428355999998</v>
      </c>
      <c r="L25" s="88">
        <v>0.5378632245923995</v>
      </c>
    </row>
    <row r="26" spans="1:12" ht="17.25" customHeight="1" hidden="1">
      <c r="A26" s="73"/>
      <c r="B26" s="74" t="s">
        <v>17</v>
      </c>
      <c r="C26" s="75">
        <v>4056.9187814999996</v>
      </c>
      <c r="D26" s="59">
        <v>7.439847792464377</v>
      </c>
      <c r="E26" s="76">
        <v>2745.0680345</v>
      </c>
      <c r="F26" s="59">
        <v>14.751605133469141</v>
      </c>
      <c r="G26" s="76">
        <v>473.18432590000003</v>
      </c>
      <c r="H26" s="59">
        <v>3.9169403323853373</v>
      </c>
      <c r="I26" s="76">
        <v>2271.8837086</v>
      </c>
      <c r="J26" s="59">
        <v>17.298828658250216</v>
      </c>
      <c r="K26" s="76">
        <v>1311.850747</v>
      </c>
      <c r="L26" s="60">
        <v>-5.199953247506684</v>
      </c>
    </row>
    <row r="27" spans="1:12" ht="17.25" customHeight="1" hidden="1">
      <c r="A27" s="73"/>
      <c r="B27" s="74" t="s">
        <v>18</v>
      </c>
      <c r="C27" s="75">
        <v>5072.4561882</v>
      </c>
      <c r="D27" s="59">
        <v>13.041438672524748</v>
      </c>
      <c r="E27" s="76">
        <v>3515.9396530000004</v>
      </c>
      <c r="F27" s="59">
        <v>12.806710667431915</v>
      </c>
      <c r="G27" s="76">
        <v>829.6815571</v>
      </c>
      <c r="H27" s="59">
        <v>1.6026039809960366</v>
      </c>
      <c r="I27" s="76">
        <v>2686.2580959</v>
      </c>
      <c r="J27" s="59">
        <v>16.7843058362956</v>
      </c>
      <c r="K27" s="76">
        <v>1556.5165352000001</v>
      </c>
      <c r="L27" s="60">
        <v>13.575266748445515</v>
      </c>
    </row>
    <row r="28" spans="1:12" ht="17.25" customHeight="1" hidden="1">
      <c r="A28" s="73"/>
      <c r="B28" s="74" t="s">
        <v>19</v>
      </c>
      <c r="C28" s="75">
        <v>4454.966572699999</v>
      </c>
      <c r="D28" s="59">
        <v>6.709189324029637</v>
      </c>
      <c r="E28" s="76">
        <v>2906.6997928</v>
      </c>
      <c r="F28" s="59">
        <v>0.7520786465617277</v>
      </c>
      <c r="G28" s="76">
        <v>829.9704618</v>
      </c>
      <c r="H28" s="59">
        <v>0.43287679657271383</v>
      </c>
      <c r="I28" s="76">
        <v>2076.729331</v>
      </c>
      <c r="J28" s="59">
        <v>0.8802167356541872</v>
      </c>
      <c r="K28" s="76">
        <v>1548.2667799</v>
      </c>
      <c r="L28" s="60">
        <v>20.033284563222622</v>
      </c>
    </row>
    <row r="29" spans="1:12" ht="17.25" customHeight="1" hidden="1">
      <c r="A29" s="73"/>
      <c r="B29" s="74" t="s">
        <v>20</v>
      </c>
      <c r="C29" s="75">
        <v>4179.34678</v>
      </c>
      <c r="D29" s="59">
        <v>-5.092063278189599</v>
      </c>
      <c r="E29" s="76">
        <v>2911.2064861000003</v>
      </c>
      <c r="F29" s="59">
        <v>-5.553767528863403</v>
      </c>
      <c r="G29" s="76">
        <v>903.0343284000002</v>
      </c>
      <c r="H29" s="59">
        <v>-8.307560340895364</v>
      </c>
      <c r="I29" s="76">
        <v>2008.1721577</v>
      </c>
      <c r="J29" s="59">
        <v>-4.260790257061004</v>
      </c>
      <c r="K29" s="76">
        <v>1268.1402939000002</v>
      </c>
      <c r="L29" s="60">
        <v>-4.014881876408069</v>
      </c>
    </row>
    <row r="30" spans="1:12" ht="17.25" customHeight="1" hidden="1">
      <c r="A30" s="73"/>
      <c r="B30" s="74" t="s">
        <v>21</v>
      </c>
      <c r="C30" s="75">
        <v>5457.5931678</v>
      </c>
      <c r="D30" s="59">
        <v>4.039594037192586</v>
      </c>
      <c r="E30" s="76">
        <v>3939.7041793999997</v>
      </c>
      <c r="F30" s="59">
        <v>2.5643608116642866</v>
      </c>
      <c r="G30" s="76">
        <v>1127.5786659999999</v>
      </c>
      <c r="H30" s="59">
        <v>-8.589899804500348</v>
      </c>
      <c r="I30" s="76">
        <v>2812.1255134000003</v>
      </c>
      <c r="J30" s="59">
        <v>7.840811700673228</v>
      </c>
      <c r="K30" s="76">
        <v>1517.8889884000002</v>
      </c>
      <c r="L30" s="60">
        <v>8.074284088482656</v>
      </c>
    </row>
    <row r="31" spans="1:12" ht="17.25" customHeight="1" hidden="1">
      <c r="A31" s="73"/>
      <c r="B31" s="74" t="s">
        <v>22</v>
      </c>
      <c r="C31" s="75">
        <v>4114.8575104</v>
      </c>
      <c r="D31" s="59">
        <v>-8.475030513594191</v>
      </c>
      <c r="E31" s="76">
        <v>2810.9419126</v>
      </c>
      <c r="F31" s="59">
        <v>-4.9161420741907165</v>
      </c>
      <c r="G31" s="76">
        <v>880.7821278000001</v>
      </c>
      <c r="H31" s="59">
        <v>-5.799829170363282</v>
      </c>
      <c r="I31" s="76">
        <v>1930.1597848000001</v>
      </c>
      <c r="J31" s="59">
        <v>-4.507359895118228</v>
      </c>
      <c r="K31" s="76">
        <v>1303.9155978</v>
      </c>
      <c r="L31" s="60">
        <v>-15.308624282627093</v>
      </c>
    </row>
    <row r="32" spans="1:12" ht="17.25" customHeight="1" hidden="1">
      <c r="A32" s="73"/>
      <c r="B32" s="74" t="s">
        <v>23</v>
      </c>
      <c r="C32" s="75">
        <v>4010.8281186999993</v>
      </c>
      <c r="D32" s="59">
        <v>-1.9418306730044606</v>
      </c>
      <c r="E32" s="76">
        <v>2852.0246644000003</v>
      </c>
      <c r="F32" s="59">
        <v>5.966485952610327</v>
      </c>
      <c r="G32" s="76">
        <v>834.0597572</v>
      </c>
      <c r="H32" s="59">
        <v>8.81716873956529</v>
      </c>
      <c r="I32" s="76">
        <v>2017.9649071999997</v>
      </c>
      <c r="J32" s="59">
        <v>4.8314060352664825</v>
      </c>
      <c r="K32" s="76">
        <v>1158.8034543</v>
      </c>
      <c r="L32" s="60">
        <v>-17.158125944432527</v>
      </c>
    </row>
    <row r="33" spans="1:12" ht="17.25" customHeight="1" hidden="1">
      <c r="A33" s="73"/>
      <c r="B33" s="74" t="s">
        <v>24</v>
      </c>
      <c r="C33" s="75">
        <v>4231.3572287</v>
      </c>
      <c r="D33" s="59">
        <v>-2.2067682480527253</v>
      </c>
      <c r="E33" s="76">
        <v>3031.8561273000005</v>
      </c>
      <c r="F33" s="59">
        <v>1.166228143544899</v>
      </c>
      <c r="G33" s="76">
        <v>862.5302350999999</v>
      </c>
      <c r="H33" s="59">
        <v>10.707719129313475</v>
      </c>
      <c r="I33" s="76">
        <v>2169.3258922</v>
      </c>
      <c r="J33" s="59">
        <v>-2.1856665712408017</v>
      </c>
      <c r="K33" s="76">
        <v>1199.5011014000002</v>
      </c>
      <c r="L33" s="60">
        <v>-9.807552870129328</v>
      </c>
    </row>
    <row r="34" spans="1:12" ht="17.25" customHeight="1" hidden="1">
      <c r="A34" s="73"/>
      <c r="B34" s="74" t="s">
        <v>25</v>
      </c>
      <c r="C34" s="75">
        <v>3525.6843992999998</v>
      </c>
      <c r="D34" s="59">
        <v>-0.8394373758490588</v>
      </c>
      <c r="E34" s="76">
        <v>2482.7908244000005</v>
      </c>
      <c r="F34" s="59">
        <v>5.442308030667718</v>
      </c>
      <c r="G34" s="76">
        <v>624.6355271</v>
      </c>
      <c r="H34" s="59">
        <v>8.488515582532045</v>
      </c>
      <c r="I34" s="76">
        <v>1858.1552973</v>
      </c>
      <c r="J34" s="59">
        <v>4.4563571629017815</v>
      </c>
      <c r="K34" s="76">
        <v>1042.8935749</v>
      </c>
      <c r="L34" s="60">
        <v>-13.156394084453154</v>
      </c>
    </row>
    <row r="35" spans="1:12" ht="17.25" customHeight="1" hidden="1">
      <c r="A35" s="73"/>
      <c r="B35" s="74" t="s">
        <v>26</v>
      </c>
      <c r="C35" s="75">
        <v>3984.8279832</v>
      </c>
      <c r="D35" s="59">
        <v>6.191435167381826</v>
      </c>
      <c r="E35" s="76">
        <v>2873.451066</v>
      </c>
      <c r="F35" s="59">
        <v>10.506415689068533</v>
      </c>
      <c r="G35" s="76">
        <v>833.5818611</v>
      </c>
      <c r="H35" s="59">
        <v>21.055412793258157</v>
      </c>
      <c r="I35" s="76">
        <v>2039.8692049</v>
      </c>
      <c r="J35" s="59">
        <v>6.706586103604067</v>
      </c>
      <c r="K35" s="76">
        <v>1111.3769172</v>
      </c>
      <c r="L35" s="60">
        <v>-3.5461923274033325</v>
      </c>
    </row>
    <row r="36" spans="1:12" ht="17.25" customHeight="1" hidden="1">
      <c r="A36" s="89"/>
      <c r="B36" s="90" t="s">
        <v>27</v>
      </c>
      <c r="C36" s="91">
        <v>6304.130440200001</v>
      </c>
      <c r="D36" s="92">
        <v>-0.31509925085755697</v>
      </c>
      <c r="E36" s="93">
        <v>4845.4359674</v>
      </c>
      <c r="F36" s="92">
        <v>2.5934046241161894</v>
      </c>
      <c r="G36" s="93">
        <v>1400.1053069</v>
      </c>
      <c r="H36" s="92">
        <v>-0.8558753677765765</v>
      </c>
      <c r="I36" s="93">
        <v>3445.3306605</v>
      </c>
      <c r="J36" s="92">
        <v>4.0646822198430925</v>
      </c>
      <c r="K36" s="93">
        <v>1458.6944727999999</v>
      </c>
      <c r="L36" s="94">
        <v>-8.894614958046603</v>
      </c>
    </row>
    <row r="37" spans="1:12" ht="17.25" customHeight="1" hidden="1">
      <c r="A37" s="67"/>
      <c r="B37" s="68" t="s">
        <v>28</v>
      </c>
      <c r="C37" s="69">
        <v>3085.1934594</v>
      </c>
      <c r="D37" s="70">
        <v>-12.06507794886683</v>
      </c>
      <c r="E37" s="71">
        <v>2048.0579217</v>
      </c>
      <c r="F37" s="70">
        <v>-12.117620877576769</v>
      </c>
      <c r="G37" s="71">
        <v>376.8084978</v>
      </c>
      <c r="H37" s="70">
        <v>1.377469115564267</v>
      </c>
      <c r="I37" s="71">
        <v>1671.2494238999998</v>
      </c>
      <c r="J37" s="70">
        <v>-14.678403598583216</v>
      </c>
      <c r="K37" s="71">
        <v>1037.1355377</v>
      </c>
      <c r="L37" s="72">
        <v>-11.961135337513696</v>
      </c>
    </row>
    <row r="38" spans="1:12" ht="17.25" customHeight="1" hidden="1">
      <c r="A38" s="73"/>
      <c r="B38" s="74" t="s">
        <v>17</v>
      </c>
      <c r="C38" s="75">
        <v>3653.8209413</v>
      </c>
      <c r="D38" s="59">
        <v>-9.936058913433783</v>
      </c>
      <c r="E38" s="76">
        <v>2312.7324662</v>
      </c>
      <c r="F38" s="59">
        <v>-15.749539277948998</v>
      </c>
      <c r="G38" s="76">
        <v>426.0872069</v>
      </c>
      <c r="H38" s="59">
        <v>-9.95322888399167</v>
      </c>
      <c r="I38" s="76">
        <v>1886.6452593000001</v>
      </c>
      <c r="J38" s="59">
        <v>-16.95678558905618</v>
      </c>
      <c r="K38" s="76">
        <v>1341.0884750999999</v>
      </c>
      <c r="L38" s="60">
        <v>2.2287389146106875</v>
      </c>
    </row>
    <row r="39" spans="1:12" ht="17.25" customHeight="1" hidden="1">
      <c r="A39" s="73"/>
      <c r="B39" s="74" t="s">
        <v>18</v>
      </c>
      <c r="C39" s="75">
        <v>4476.8360745</v>
      </c>
      <c r="D39" s="59">
        <v>-11.742242645398974</v>
      </c>
      <c r="E39" s="76">
        <v>3049.5921336</v>
      </c>
      <c r="F39" s="59">
        <v>-13.26380897926066</v>
      </c>
      <c r="G39" s="76">
        <v>902.8037605</v>
      </c>
      <c r="H39" s="59">
        <v>8.813285383320462</v>
      </c>
      <c r="I39" s="76">
        <v>2146.7883731</v>
      </c>
      <c r="J39" s="59">
        <v>-20.082572245138536</v>
      </c>
      <c r="K39" s="76">
        <v>1427.2439409</v>
      </c>
      <c r="L39" s="60">
        <v>-8.305250305830484</v>
      </c>
    </row>
    <row r="40" spans="1:12" ht="17.25" customHeight="1" hidden="1">
      <c r="A40" s="73"/>
      <c r="B40" s="74" t="s">
        <v>19</v>
      </c>
      <c r="C40" s="75">
        <v>4364.359822699999</v>
      </c>
      <c r="D40" s="59">
        <v>-2.0338368093542556</v>
      </c>
      <c r="E40" s="76">
        <v>3023.6942927</v>
      </c>
      <c r="F40" s="59">
        <v>4.024994262902553</v>
      </c>
      <c r="G40" s="76">
        <v>922.8041213000001</v>
      </c>
      <c r="H40" s="59">
        <v>11.185176313222883</v>
      </c>
      <c r="I40" s="76">
        <v>2100.8901714</v>
      </c>
      <c r="J40" s="59">
        <v>1.1634082515878958</v>
      </c>
      <c r="K40" s="76">
        <v>1340.66553</v>
      </c>
      <c r="L40" s="60">
        <v>-13.408622635009223</v>
      </c>
    </row>
    <row r="41" spans="1:12" ht="17.25" customHeight="1" hidden="1">
      <c r="A41" s="73"/>
      <c r="B41" s="74" t="s">
        <v>20</v>
      </c>
      <c r="C41" s="75">
        <v>4116.8206675</v>
      </c>
      <c r="D41" s="59">
        <v>-1.4960738074958186</v>
      </c>
      <c r="E41" s="76">
        <v>2807.4926507</v>
      </c>
      <c r="F41" s="59">
        <v>-3.562572283869173</v>
      </c>
      <c r="G41" s="76">
        <v>883.0756572</v>
      </c>
      <c r="H41" s="59">
        <v>-2.210178569331134</v>
      </c>
      <c r="I41" s="76">
        <v>1924.4169935</v>
      </c>
      <c r="J41" s="59">
        <v>-4.170716334197493</v>
      </c>
      <c r="K41" s="76">
        <v>1309.3280168</v>
      </c>
      <c r="L41" s="60">
        <v>3.247883778957302</v>
      </c>
    </row>
    <row r="42" spans="1:12" ht="17.25" customHeight="1" hidden="1">
      <c r="A42" s="73"/>
      <c r="B42" s="74" t="s">
        <v>21</v>
      </c>
      <c r="C42" s="75">
        <v>5126.1132633</v>
      </c>
      <c r="D42" s="59">
        <v>-6.07373789705953</v>
      </c>
      <c r="E42" s="76">
        <v>3637.1833135</v>
      </c>
      <c r="F42" s="59">
        <v>-7.678771098648127</v>
      </c>
      <c r="G42" s="76">
        <v>1043.3880883000002</v>
      </c>
      <c r="H42" s="59">
        <v>-7.4664926038960715</v>
      </c>
      <c r="I42" s="76">
        <v>2593.7952252</v>
      </c>
      <c r="J42" s="59">
        <v>-7.763888459446022</v>
      </c>
      <c r="K42" s="76">
        <v>1488.9299497999998</v>
      </c>
      <c r="L42" s="60">
        <v>-1.9078495740670718</v>
      </c>
    </row>
    <row r="43" spans="1:12" ht="17.25" customHeight="1" hidden="1">
      <c r="A43" s="73"/>
      <c r="B43" s="74" t="s">
        <v>22</v>
      </c>
      <c r="C43" s="75">
        <v>4245.5346499</v>
      </c>
      <c r="D43" s="59">
        <v>3.1757391153818304</v>
      </c>
      <c r="E43" s="76">
        <v>2914.5894145999996</v>
      </c>
      <c r="F43" s="59">
        <v>3.6872872233823557</v>
      </c>
      <c r="G43" s="76">
        <v>1135.7600358</v>
      </c>
      <c r="H43" s="59">
        <v>28.94903290520648</v>
      </c>
      <c r="I43" s="76">
        <v>1778.8293788</v>
      </c>
      <c r="J43" s="59">
        <v>-7.8403045795340915</v>
      </c>
      <c r="K43" s="76">
        <v>1330.9452353</v>
      </c>
      <c r="L43" s="60">
        <v>2.0729591352082224</v>
      </c>
    </row>
    <row r="44" spans="1:12" ht="17.25" customHeight="1" hidden="1">
      <c r="A44" s="73"/>
      <c r="B44" s="74" t="s">
        <v>23</v>
      </c>
      <c r="C44" s="75">
        <v>3830.5855163</v>
      </c>
      <c r="D44" s="59">
        <v>-4.493899939507244</v>
      </c>
      <c r="E44" s="76">
        <v>2442.5383395999997</v>
      </c>
      <c r="F44" s="59">
        <v>-14.357741358669031</v>
      </c>
      <c r="G44" s="76">
        <v>728.4777452</v>
      </c>
      <c r="H44" s="59">
        <v>-12.658806648872087</v>
      </c>
      <c r="I44" s="76">
        <v>1714.0605944</v>
      </c>
      <c r="J44" s="59">
        <v>-15.05994042392335</v>
      </c>
      <c r="K44" s="76">
        <v>1388.0471767</v>
      </c>
      <c r="L44" s="60">
        <v>19.782795913262035</v>
      </c>
    </row>
    <row r="45" spans="1:12" ht="17.25" customHeight="1" hidden="1">
      <c r="A45" s="73"/>
      <c r="B45" s="74" t="s">
        <v>24</v>
      </c>
      <c r="C45" s="75">
        <v>3802.8521235999997</v>
      </c>
      <c r="D45" s="59">
        <v>-10.126895034850321</v>
      </c>
      <c r="E45" s="76">
        <v>2567.3426154</v>
      </c>
      <c r="F45" s="59">
        <v>-15.321093495081826</v>
      </c>
      <c r="G45" s="76">
        <v>879.305198</v>
      </c>
      <c r="H45" s="59">
        <v>1.9448550575221475</v>
      </c>
      <c r="I45" s="76">
        <v>1688.0374174</v>
      </c>
      <c r="J45" s="59">
        <v>-22.186084466631527</v>
      </c>
      <c r="K45" s="76">
        <v>1235.5095082</v>
      </c>
      <c r="L45" s="60">
        <v>3.0019486233045427</v>
      </c>
    </row>
    <row r="46" spans="1:12" ht="17.25" customHeight="1" hidden="1">
      <c r="A46" s="73"/>
      <c r="B46" s="74" t="s">
        <v>29</v>
      </c>
      <c r="C46" s="75">
        <v>2870.1317152</v>
      </c>
      <c r="D46" s="59">
        <v>-18.593629203741415</v>
      </c>
      <c r="E46" s="76">
        <v>1933.5402629</v>
      </c>
      <c r="F46" s="59">
        <v>-22.122305113348972</v>
      </c>
      <c r="G46" s="76">
        <v>597.1237561999999</v>
      </c>
      <c r="H46" s="59">
        <v>-4.40445182932983</v>
      </c>
      <c r="I46" s="76">
        <v>1336.4165067000001</v>
      </c>
      <c r="J46" s="59">
        <v>-28.078320006843057</v>
      </c>
      <c r="K46" s="76">
        <v>936.5914523000001</v>
      </c>
      <c r="L46" s="60">
        <v>-10.192998131203652</v>
      </c>
    </row>
    <row r="47" spans="1:12" ht="17.25" customHeight="1" hidden="1">
      <c r="A47" s="73"/>
      <c r="B47" s="74" t="s">
        <v>26</v>
      </c>
      <c r="C47" s="75">
        <v>3280.4551584999995</v>
      </c>
      <c r="D47" s="59">
        <v>-17.676367152349613</v>
      </c>
      <c r="E47" s="76">
        <v>2324.3387907</v>
      </c>
      <c r="F47" s="59">
        <v>-19.10985301950501</v>
      </c>
      <c r="G47" s="76">
        <v>787.3316283999999</v>
      </c>
      <c r="H47" s="59">
        <v>-5.548373214235724</v>
      </c>
      <c r="I47" s="76">
        <v>1537.0071623</v>
      </c>
      <c r="J47" s="59">
        <v>-24.6516806759996</v>
      </c>
      <c r="K47" s="76">
        <v>956.1163677999999</v>
      </c>
      <c r="L47" s="60">
        <v>-13.970107440341934</v>
      </c>
    </row>
    <row r="48" spans="1:12" ht="17.25" customHeight="1" hidden="1">
      <c r="A48" s="89"/>
      <c r="B48" s="90" t="s">
        <v>27</v>
      </c>
      <c r="C48" s="91">
        <v>5084.6372197</v>
      </c>
      <c r="D48" s="92">
        <v>-19.34435259657019</v>
      </c>
      <c r="E48" s="93">
        <v>3829.753264</v>
      </c>
      <c r="F48" s="92">
        <v>-20.961637100015224</v>
      </c>
      <c r="G48" s="93">
        <v>1653.6298789999998</v>
      </c>
      <c r="H48" s="92">
        <v>18.107535972514356</v>
      </c>
      <c r="I48" s="93">
        <v>2176.1233850000003</v>
      </c>
      <c r="J48" s="92">
        <v>-36.83847504250309</v>
      </c>
      <c r="K48" s="93">
        <v>1254.8839557</v>
      </c>
      <c r="L48" s="94">
        <v>-13.972118281135366</v>
      </c>
    </row>
    <row r="49" spans="1:12" ht="17.25" customHeight="1" hidden="1" thickTop="1">
      <c r="A49" s="95"/>
      <c r="B49" s="96" t="s">
        <v>30</v>
      </c>
      <c r="C49" s="75">
        <v>2680.8074067</v>
      </c>
      <c r="D49" s="59">
        <v>-13.10731589514792</v>
      </c>
      <c r="E49" s="76">
        <v>1786.0982031</v>
      </c>
      <c r="F49" s="59">
        <v>-12.790640138856958</v>
      </c>
      <c r="G49" s="76">
        <v>427.6607713</v>
      </c>
      <c r="H49" s="59">
        <v>13.495521942021355</v>
      </c>
      <c r="I49" s="76">
        <v>1358.4374318</v>
      </c>
      <c r="J49" s="59">
        <v>-18.717253548547347</v>
      </c>
      <c r="K49" s="76">
        <v>894.7092036</v>
      </c>
      <c r="L49" s="60">
        <v>-13.732663564479836</v>
      </c>
    </row>
    <row r="50" spans="1:12" ht="17.25" customHeight="1" hidden="1">
      <c r="A50" s="95"/>
      <c r="B50" s="74" t="s">
        <v>17</v>
      </c>
      <c r="C50" s="75">
        <v>2944.2003035</v>
      </c>
      <c r="D50" s="59">
        <v>-19.42133041548344</v>
      </c>
      <c r="E50" s="76">
        <v>1829.3789096</v>
      </c>
      <c r="F50" s="59">
        <v>-20.899674461447233</v>
      </c>
      <c r="G50" s="76">
        <v>477.8932152</v>
      </c>
      <c r="H50" s="59">
        <v>12.15854582373288</v>
      </c>
      <c r="I50" s="76">
        <v>1351.4856943999998</v>
      </c>
      <c r="J50" s="59">
        <v>-28.365669818530677</v>
      </c>
      <c r="K50" s="76">
        <v>1114.8213939</v>
      </c>
      <c r="L50" s="60">
        <v>-16.871898118662756</v>
      </c>
    </row>
    <row r="51" spans="1:12" ht="17.25" customHeight="1" hidden="1">
      <c r="A51" s="95"/>
      <c r="B51" s="74" t="s">
        <v>18</v>
      </c>
      <c r="C51" s="75">
        <v>3557.6594337</v>
      </c>
      <c r="D51" s="59">
        <v>-20.531835999884336</v>
      </c>
      <c r="E51" s="76">
        <v>2525.5586323</v>
      </c>
      <c r="F51" s="59">
        <v>-17.183724194664222</v>
      </c>
      <c r="G51" s="76">
        <v>845.5839948</v>
      </c>
      <c r="H51" s="59">
        <v>-6.338007018082195</v>
      </c>
      <c r="I51" s="76">
        <v>1679.9746375</v>
      </c>
      <c r="J51" s="59">
        <v>-21.744748641707645</v>
      </c>
      <c r="K51" s="76">
        <v>1032.1008014</v>
      </c>
      <c r="L51" s="60">
        <v>-27.68574650601272</v>
      </c>
    </row>
    <row r="52" spans="1:12" ht="17.25" customHeight="1" hidden="1">
      <c r="A52" s="95"/>
      <c r="B52" s="74" t="s">
        <v>19</v>
      </c>
      <c r="C52" s="75">
        <v>3345.8087526000004</v>
      </c>
      <c r="D52" s="59">
        <v>-23.337926098629396</v>
      </c>
      <c r="E52" s="76">
        <v>2366.6616811</v>
      </c>
      <c r="F52" s="59">
        <v>-21.729465613843672</v>
      </c>
      <c r="G52" s="76">
        <v>861.4290901</v>
      </c>
      <c r="H52" s="59">
        <v>-6.6509272968501705</v>
      </c>
      <c r="I52" s="76">
        <v>1505.2325910000002</v>
      </c>
      <c r="J52" s="59">
        <v>-28.352628257719104</v>
      </c>
      <c r="K52" s="76">
        <v>979.1470715</v>
      </c>
      <c r="L52" s="60">
        <v>-26.965596594401887</v>
      </c>
    </row>
    <row r="53" spans="1:12" ht="17.25" customHeight="1" hidden="1">
      <c r="A53" s="95"/>
      <c r="B53" s="74" t="s">
        <v>20</v>
      </c>
      <c r="C53" s="75">
        <v>3130.6172707</v>
      </c>
      <c r="D53" s="59">
        <v>-23.955461664520016</v>
      </c>
      <c r="E53" s="76">
        <v>2243.7860573999997</v>
      </c>
      <c r="F53" s="59">
        <v>-20.07864893820647</v>
      </c>
      <c r="G53" s="76">
        <v>854.2014747999999</v>
      </c>
      <c r="H53" s="59">
        <v>-3.269729174910381</v>
      </c>
      <c r="I53" s="76">
        <v>1389.5845826</v>
      </c>
      <c r="J53" s="59">
        <v>-27.791918939942576</v>
      </c>
      <c r="K53" s="76">
        <v>886.8312133</v>
      </c>
      <c r="L53" s="60">
        <v>-32.26821683175946</v>
      </c>
    </row>
    <row r="54" spans="1:12" ht="17.25" customHeight="1" hidden="1">
      <c r="A54" s="95"/>
      <c r="B54" s="74" t="s">
        <v>21</v>
      </c>
      <c r="C54" s="75">
        <v>4816.7481912</v>
      </c>
      <c r="D54" s="59">
        <v>-6.035080697784707</v>
      </c>
      <c r="E54" s="76">
        <v>3627.5906919</v>
      </c>
      <c r="F54" s="59">
        <v>-0.26373764457775906</v>
      </c>
      <c r="G54" s="76">
        <v>1324.3943632</v>
      </c>
      <c r="H54" s="59">
        <v>26.932095358482158</v>
      </c>
      <c r="I54" s="76">
        <v>2303.1963287</v>
      </c>
      <c r="J54" s="59">
        <v>-11.203617528349525</v>
      </c>
      <c r="K54" s="76">
        <v>1189.1574993</v>
      </c>
      <c r="L54" s="60">
        <v>-20.133415312135185</v>
      </c>
    </row>
    <row r="55" spans="1:12" ht="17.25" customHeight="1" hidden="1">
      <c r="A55" s="95"/>
      <c r="B55" s="74" t="s">
        <v>22</v>
      </c>
      <c r="C55" s="75">
        <v>3328.7837726</v>
      </c>
      <c r="D55" s="59">
        <v>-21.593296319501093</v>
      </c>
      <c r="E55" s="76">
        <v>2304.8904523</v>
      </c>
      <c r="F55" s="59">
        <v>-20.918862850659025</v>
      </c>
      <c r="G55" s="76">
        <v>942.7960522999999</v>
      </c>
      <c r="H55" s="59">
        <v>-16.98985502374022</v>
      </c>
      <c r="I55" s="76">
        <v>1362.0944</v>
      </c>
      <c r="J55" s="59">
        <v>-23.427484601200476</v>
      </c>
      <c r="K55" s="76">
        <v>1023.8933203</v>
      </c>
      <c r="L55" s="60">
        <v>-23.070214074645165</v>
      </c>
    </row>
    <row r="56" spans="1:12" ht="17.25" customHeight="1" hidden="1">
      <c r="A56" s="95"/>
      <c r="B56" s="74" t="s">
        <v>23</v>
      </c>
      <c r="C56" s="75">
        <v>3186.9492746</v>
      </c>
      <c r="D56" s="59">
        <v>-16.80255509141314</v>
      </c>
      <c r="E56" s="76">
        <v>2222.0383038</v>
      </c>
      <c r="F56" s="59">
        <v>-9.027495381550892</v>
      </c>
      <c r="G56" s="76">
        <v>781.0134033999999</v>
      </c>
      <c r="H56" s="59">
        <v>7.21170393277788</v>
      </c>
      <c r="I56" s="76">
        <v>1441.0249004</v>
      </c>
      <c r="J56" s="59">
        <v>-15.929173968063537</v>
      </c>
      <c r="K56" s="76">
        <v>964.9109708</v>
      </c>
      <c r="L56" s="60">
        <v>-30.484281298419646</v>
      </c>
    </row>
    <row r="57" spans="1:12" ht="17.25" customHeight="1" hidden="1">
      <c r="A57" s="95"/>
      <c r="B57" s="74" t="s">
        <v>24</v>
      </c>
      <c r="C57" s="75">
        <v>3475.8634929</v>
      </c>
      <c r="D57" s="59">
        <v>-8.598510277871469</v>
      </c>
      <c r="E57" s="76">
        <v>2488.3436666000002</v>
      </c>
      <c r="F57" s="59">
        <v>-3.0770707550340575</v>
      </c>
      <c r="G57" s="76">
        <v>788.9129366999999</v>
      </c>
      <c r="H57" s="59">
        <v>-10.279964397526513</v>
      </c>
      <c r="I57" s="76">
        <v>1699.4307299</v>
      </c>
      <c r="J57" s="59">
        <v>0.6749443100348032</v>
      </c>
      <c r="K57" s="76">
        <v>987.5198263</v>
      </c>
      <c r="L57" s="60">
        <v>-20.071855396830856</v>
      </c>
    </row>
    <row r="58" spans="1:12" ht="17.25" customHeight="1" hidden="1">
      <c r="A58" s="95"/>
      <c r="B58" s="74" t="s">
        <v>31</v>
      </c>
      <c r="C58" s="75">
        <v>2720.1624582</v>
      </c>
      <c r="D58" s="59">
        <v>-5.225169848678874</v>
      </c>
      <c r="E58" s="76">
        <v>1872.6830384</v>
      </c>
      <c r="F58" s="59">
        <v>-3.147450594523633</v>
      </c>
      <c r="G58" s="76">
        <v>561.6636163999999</v>
      </c>
      <c r="H58" s="59">
        <v>-5.938490879288182</v>
      </c>
      <c r="I58" s="76">
        <v>1311.019422</v>
      </c>
      <c r="J58" s="59">
        <v>-1.9003869357101024</v>
      </c>
      <c r="K58" s="76">
        <v>847.4794198000001</v>
      </c>
      <c r="L58" s="60">
        <v>-9.514504139576175</v>
      </c>
    </row>
    <row r="59" spans="1:12" ht="17.25" customHeight="1" hidden="1">
      <c r="A59" s="95"/>
      <c r="B59" s="74" t="s">
        <v>26</v>
      </c>
      <c r="C59" s="75">
        <v>2892.0119614</v>
      </c>
      <c r="D59" s="59">
        <v>-11.841137230408492</v>
      </c>
      <c r="E59" s="76">
        <v>1944.2437974</v>
      </c>
      <c r="F59" s="59">
        <v>-16.35282235192274</v>
      </c>
      <c r="G59" s="76">
        <v>659.4640096</v>
      </c>
      <c r="H59" s="59">
        <v>-16.24063027416412</v>
      </c>
      <c r="I59" s="76">
        <v>1284.7797878000001</v>
      </c>
      <c r="J59" s="59">
        <v>-16.410292722550707</v>
      </c>
      <c r="K59" s="76">
        <v>947.7681639999998</v>
      </c>
      <c r="L59" s="60">
        <v>-0.8731367939248855</v>
      </c>
    </row>
    <row r="60" spans="1:12" ht="17.25" customHeight="1" hidden="1">
      <c r="A60" s="89"/>
      <c r="B60" s="90" t="s">
        <v>27</v>
      </c>
      <c r="C60" s="91">
        <v>5607.0204631999995</v>
      </c>
      <c r="D60" s="92">
        <v>10.273756433911728</v>
      </c>
      <c r="E60" s="93">
        <v>4389.6755557</v>
      </c>
      <c r="F60" s="92">
        <v>14.620322853780564</v>
      </c>
      <c r="G60" s="93">
        <v>1493.1258762</v>
      </c>
      <c r="H60" s="92">
        <v>-9.706162475551153</v>
      </c>
      <c r="I60" s="93">
        <v>2896.5496795</v>
      </c>
      <c r="J60" s="92">
        <v>33.10594883846625</v>
      </c>
      <c r="K60" s="93">
        <v>1217.3449074999999</v>
      </c>
      <c r="L60" s="94">
        <v>-2.9914358239650767</v>
      </c>
    </row>
    <row r="61" spans="1:12" ht="17.25" customHeight="1" thickTop="1">
      <c r="A61" s="97"/>
      <c r="B61" s="98" t="s">
        <v>32</v>
      </c>
      <c r="C61" s="99">
        <v>2419.9480957</v>
      </c>
      <c r="D61" s="100">
        <v>-9.730624824000714</v>
      </c>
      <c r="E61" s="101">
        <v>1629.3975717999997</v>
      </c>
      <c r="F61" s="100">
        <v>-8.773349137691667</v>
      </c>
      <c r="G61" s="101">
        <v>368.27394680000003</v>
      </c>
      <c r="H61" s="100">
        <v>-13.886432538452468</v>
      </c>
      <c r="I61" s="101">
        <v>1261.123625</v>
      </c>
      <c r="J61" s="100">
        <v>-7.163657635011873</v>
      </c>
      <c r="K61" s="101">
        <v>790.5505238999999</v>
      </c>
      <c r="L61" s="102">
        <v>-11.641623812619969</v>
      </c>
    </row>
    <row r="62" spans="1:12" ht="17.25" customHeight="1">
      <c r="A62" s="73"/>
      <c r="B62" s="74"/>
      <c r="C62" s="56">
        <v>2379.37</v>
      </c>
      <c r="D62" s="57"/>
      <c r="E62" s="58">
        <v>1604.472</v>
      </c>
      <c r="F62" s="59"/>
      <c r="G62" s="58">
        <v>359.797</v>
      </c>
      <c r="H62" s="59"/>
      <c r="I62" s="58">
        <v>1244.674</v>
      </c>
      <c r="J62" s="59"/>
      <c r="K62" s="58">
        <v>774.898</v>
      </c>
      <c r="L62" s="60"/>
    </row>
    <row r="63" spans="1:12" ht="17.25" customHeight="1">
      <c r="A63" s="73"/>
      <c r="B63" s="74" t="s">
        <v>17</v>
      </c>
      <c r="C63" s="75">
        <v>2930.5577900999997</v>
      </c>
      <c r="D63" s="59">
        <v>-0.46336906438675385</v>
      </c>
      <c r="E63" s="76">
        <v>1841.5881303</v>
      </c>
      <c r="F63" s="59">
        <v>0.6673970403796545</v>
      </c>
      <c r="G63" s="76">
        <v>435.06215610000004</v>
      </c>
      <c r="H63" s="59">
        <v>-8.962474824438544</v>
      </c>
      <c r="I63" s="76">
        <v>1406.5259742</v>
      </c>
      <c r="J63" s="59">
        <v>4.072575834732419</v>
      </c>
      <c r="K63" s="76">
        <v>1088.9696598</v>
      </c>
      <c r="L63" s="60">
        <v>-2.3189126295435045</v>
      </c>
    </row>
    <row r="64" spans="1:12" ht="17.25" customHeight="1">
      <c r="A64" s="73"/>
      <c r="B64" s="74" t="s">
        <v>18</v>
      </c>
      <c r="C64" s="75">
        <v>3556.4324121</v>
      </c>
      <c r="D64" s="59">
        <v>-0.03448957447632495</v>
      </c>
      <c r="E64" s="76">
        <v>2461.3626102999997</v>
      </c>
      <c r="F64" s="59">
        <v>-2.541854351705851</v>
      </c>
      <c r="G64" s="76">
        <v>791.5249256</v>
      </c>
      <c r="H64" s="59">
        <v>-6.393104591908255</v>
      </c>
      <c r="I64" s="76">
        <v>1669.8376847000002</v>
      </c>
      <c r="J64" s="59">
        <v>-0.6033991569708945</v>
      </c>
      <c r="K64" s="76">
        <v>1095.0698018</v>
      </c>
      <c r="L64" s="60">
        <v>6.101051400656331</v>
      </c>
    </row>
    <row r="65" spans="1:12" ht="17.25" customHeight="1">
      <c r="A65" s="73"/>
      <c r="B65" s="74" t="s">
        <v>19</v>
      </c>
      <c r="C65" s="75">
        <v>3522.8263767</v>
      </c>
      <c r="D65" s="59">
        <v>5.290727509826752</v>
      </c>
      <c r="E65" s="76">
        <v>2418.2127017000003</v>
      </c>
      <c r="F65" s="59">
        <v>2.1782167266104437</v>
      </c>
      <c r="G65" s="76">
        <v>767.6415157</v>
      </c>
      <c r="H65" s="59">
        <v>-10.887439892366828</v>
      </c>
      <c r="I65" s="76">
        <v>1650.571186</v>
      </c>
      <c r="J65" s="59">
        <v>9.655557278589356</v>
      </c>
      <c r="K65" s="76">
        <v>1104.613675</v>
      </c>
      <c r="L65" s="60">
        <v>12.813867002409765</v>
      </c>
    </row>
    <row r="66" spans="1:12" ht="17.25" customHeight="1">
      <c r="A66" s="73"/>
      <c r="B66" s="74" t="s">
        <v>20</v>
      </c>
      <c r="C66" s="75">
        <v>3446.4147414999998</v>
      </c>
      <c r="D66" s="59">
        <v>10.08738671940526</v>
      </c>
      <c r="E66" s="76">
        <v>2378.5522275999997</v>
      </c>
      <c r="F66" s="59">
        <v>6.006195187617891</v>
      </c>
      <c r="G66" s="76">
        <v>821.8238266000001</v>
      </c>
      <c r="H66" s="59">
        <v>-3.7903994730963007</v>
      </c>
      <c r="I66" s="76">
        <v>1556.728401</v>
      </c>
      <c r="J66" s="59">
        <v>12.028329940683662</v>
      </c>
      <c r="K66" s="76">
        <v>1067.8625138999998</v>
      </c>
      <c r="L66" s="60">
        <v>20.413275703993534</v>
      </c>
    </row>
    <row r="67" spans="1:12" ht="17.25" customHeight="1">
      <c r="A67" s="73"/>
      <c r="B67" s="74" t="s">
        <v>21</v>
      </c>
      <c r="C67" s="75">
        <v>4463.6504289</v>
      </c>
      <c r="D67" s="59">
        <v>-7.3306253157492165</v>
      </c>
      <c r="E67" s="76">
        <v>3299.0342012</v>
      </c>
      <c r="F67" s="59">
        <v>-9.057154420250043</v>
      </c>
      <c r="G67" s="76">
        <v>1164.5658457000002</v>
      </c>
      <c r="H67" s="59">
        <v>-12.068045737813506</v>
      </c>
      <c r="I67" s="76">
        <v>2134.4683554999997</v>
      </c>
      <c r="J67" s="59">
        <v>-7.325818085826668</v>
      </c>
      <c r="K67" s="76">
        <v>1164.6162277</v>
      </c>
      <c r="L67" s="60">
        <v>-2.063752834628403</v>
      </c>
    </row>
    <row r="68" spans="1:12" ht="17.25" customHeight="1">
      <c r="A68" s="73"/>
      <c r="B68" s="74" t="s">
        <v>22</v>
      </c>
      <c r="C68" s="75">
        <v>3287.0572312000004</v>
      </c>
      <c r="D68" s="59">
        <v>-1.2535071140234493</v>
      </c>
      <c r="E68" s="76">
        <v>2235.6724044000002</v>
      </c>
      <c r="F68" s="59">
        <v>-3.003094911991525</v>
      </c>
      <c r="G68" s="76">
        <v>725.1174783999999</v>
      </c>
      <c r="H68" s="59">
        <v>-23.088617455383044</v>
      </c>
      <c r="I68" s="76">
        <v>1510.554926</v>
      </c>
      <c r="J68" s="59">
        <v>10.899430024820617</v>
      </c>
      <c r="K68" s="76">
        <v>1051.3848268</v>
      </c>
      <c r="L68" s="60">
        <v>2.6849971530183296</v>
      </c>
    </row>
    <row r="69" spans="1:12" ht="17.25" customHeight="1">
      <c r="A69" s="73"/>
      <c r="B69" s="74" t="s">
        <v>23</v>
      </c>
      <c r="C69" s="75">
        <v>3153.1442155</v>
      </c>
      <c r="D69" s="59">
        <v>-1.0607341437602003</v>
      </c>
      <c r="E69" s="76">
        <v>2191.8445032</v>
      </c>
      <c r="F69" s="59">
        <v>-1.3588334885300668</v>
      </c>
      <c r="G69" s="76">
        <v>752.2522019999999</v>
      </c>
      <c r="H69" s="59">
        <v>-3.68254901577788</v>
      </c>
      <c r="I69" s="76">
        <v>1439.5923012</v>
      </c>
      <c r="J69" s="59">
        <v>-0.09941529807029781</v>
      </c>
      <c r="K69" s="76">
        <v>961.2997123</v>
      </c>
      <c r="L69" s="60">
        <v>-0.3742582071593574</v>
      </c>
    </row>
    <row r="70" spans="1:12" ht="17.25" customHeight="1">
      <c r="A70" s="73"/>
      <c r="B70" s="74" t="s">
        <v>24</v>
      </c>
      <c r="C70" s="75">
        <v>3599.137483</v>
      </c>
      <c r="D70" s="59">
        <v>3.5465716749753398</v>
      </c>
      <c r="E70" s="76">
        <v>2485.2474690999998</v>
      </c>
      <c r="F70" s="59">
        <v>-0.12442804993374068</v>
      </c>
      <c r="G70" s="76">
        <v>696.2200832</v>
      </c>
      <c r="H70" s="59">
        <v>-11.749440171146318</v>
      </c>
      <c r="I70" s="76">
        <v>1789.0273859</v>
      </c>
      <c r="J70" s="59">
        <v>5.272156989021397</v>
      </c>
      <c r="K70" s="76">
        <v>1113.8900139000002</v>
      </c>
      <c r="L70" s="60">
        <v>12.796724099553415</v>
      </c>
    </row>
    <row r="71" spans="1:12" ht="17.25" customHeight="1">
      <c r="A71" s="44"/>
      <c r="B71" s="74" t="s">
        <v>33</v>
      </c>
      <c r="C71" s="75">
        <v>2805.8606815</v>
      </c>
      <c r="D71" s="59">
        <v>3.1504818045576855</v>
      </c>
      <c r="E71" s="76">
        <v>1846.003949</v>
      </c>
      <c r="F71" s="59">
        <v>-1.424645220410298</v>
      </c>
      <c r="G71" s="76">
        <v>482.7393999</v>
      </c>
      <c r="H71" s="59">
        <v>-14.05186559988826</v>
      </c>
      <c r="I71" s="76">
        <v>1363.2645491</v>
      </c>
      <c r="J71" s="59">
        <v>3.985076515517875</v>
      </c>
      <c r="K71" s="76">
        <v>959.8567324999999</v>
      </c>
      <c r="L71" s="60">
        <v>13.260181908195506</v>
      </c>
    </row>
    <row r="72" spans="1:12" ht="17.25" customHeight="1">
      <c r="A72" s="44"/>
      <c r="B72" s="74" t="s">
        <v>26</v>
      </c>
      <c r="C72" s="75">
        <v>3275.1426182000005</v>
      </c>
      <c r="D72" s="59">
        <v>13.247893228440518</v>
      </c>
      <c r="E72" s="76">
        <v>2325.7971258000002</v>
      </c>
      <c r="F72" s="59">
        <v>19.624767681411342</v>
      </c>
      <c r="G72" s="76">
        <v>686.4202952</v>
      </c>
      <c r="H72" s="59">
        <v>4.087605268458901</v>
      </c>
      <c r="I72" s="76">
        <v>1639.3768306</v>
      </c>
      <c r="J72" s="59">
        <v>27.599830427531586</v>
      </c>
      <c r="K72" s="76">
        <v>949.3454923999999</v>
      </c>
      <c r="L72" s="60">
        <v>0.1664255521458955</v>
      </c>
    </row>
    <row r="73" spans="1:12" ht="17.25" customHeight="1">
      <c r="A73" s="44"/>
      <c r="B73" s="45" t="s">
        <v>27</v>
      </c>
      <c r="C73" s="46">
        <v>5204.4806226</v>
      </c>
      <c r="D73" s="47">
        <v>-7.179211191433112</v>
      </c>
      <c r="E73" s="48">
        <v>4068.5073198</v>
      </c>
      <c r="F73" s="47">
        <v>-7.316445869967808</v>
      </c>
      <c r="G73" s="48">
        <v>1330.4798231</v>
      </c>
      <c r="H73" s="47">
        <v>-10.8929900480952</v>
      </c>
      <c r="I73" s="48">
        <v>2738.0274967</v>
      </c>
      <c r="J73" s="47">
        <v>-5.472793507458988</v>
      </c>
      <c r="K73" s="48">
        <v>1135.9733028</v>
      </c>
      <c r="L73" s="49">
        <v>-6.684350852307659</v>
      </c>
    </row>
    <row r="74" spans="1:12" ht="19.5" customHeight="1" thickBot="1">
      <c r="A74" s="103" t="s">
        <v>3</v>
      </c>
      <c r="B74" s="104" t="s">
        <v>34</v>
      </c>
      <c r="C74" s="105">
        <v>2228</v>
      </c>
      <c r="D74" s="106">
        <v>-6.35869320050837</v>
      </c>
      <c r="E74" s="107">
        <v>1522</v>
      </c>
      <c r="F74" s="106">
        <v>-5.16100756215036</v>
      </c>
      <c r="G74" s="107">
        <v>333</v>
      </c>
      <c r="H74" s="106">
        <v>-7.5589790848598</v>
      </c>
      <c r="I74" s="107">
        <v>1189</v>
      </c>
      <c r="J74" s="106">
        <v>-4.467827033339418</v>
      </c>
      <c r="K74" s="107">
        <v>706</v>
      </c>
      <c r="L74" s="108">
        <v>-8.838571841179615</v>
      </c>
    </row>
    <row r="75" ht="14.25" customHeight="1"/>
    <row r="76" ht="19.5" customHeight="1">
      <c r="B76" s="109" t="s">
        <v>47</v>
      </c>
    </row>
    <row r="77" spans="2:12" ht="60" customHeight="1">
      <c r="B77" s="110" t="s">
        <v>48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2:12" ht="39.75" customHeight="1">
      <c r="B78" s="111" t="s">
        <v>49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80" spans="2:12" ht="19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</sheetData>
  <mergeCells count="5">
    <mergeCell ref="B78:L78"/>
    <mergeCell ref="G5:H5"/>
    <mergeCell ref="I5:J5"/>
    <mergeCell ref="K4:L4"/>
    <mergeCell ref="B77:L77"/>
  </mergeCell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2011-05-30T01:41:26Z</dcterms:created>
  <dcterms:modified xsi:type="dcterms:W3CDTF">2011-05-30T01:42:07Z</dcterms:modified>
  <cp:category/>
  <cp:version/>
  <cp:contentType/>
  <cp:contentStatus/>
</cp:coreProperties>
</file>