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5" windowWidth="17430" windowHeight="8355" activeTab="0"/>
  </bookViews>
  <sheets>
    <sheet name="流域下水道" sheetId="1" r:id="rId1"/>
  </sheets>
  <definedNames>
    <definedName name="_xlnm.Print_Area" localSheetId="0">'流域下水道'!$C$2:$AF$58</definedName>
    <definedName name="_xlnm.Print_Titles" localSheetId="0">'流域下水道'!$2:$8</definedName>
  </definedNames>
  <calcPr fullCalcOnLoad="1"/>
</workbook>
</file>

<file path=xl/sharedStrings.xml><?xml version="1.0" encoding="utf-8"?>
<sst xmlns="http://schemas.openxmlformats.org/spreadsheetml/2006/main" count="104" uniqueCount="81">
  <si>
    <t>ha</t>
  </si>
  <si>
    <t>北海道</t>
  </si>
  <si>
    <t>計</t>
  </si>
  <si>
    <t>check欄</t>
  </si>
  <si>
    <t>check結果</t>
  </si>
  <si>
    <t>市町村　　コード</t>
  </si>
  <si>
    <t>都市名</t>
  </si>
  <si>
    <t>名称</t>
  </si>
  <si>
    <t>流域
ｺｰﾄﾞ</t>
  </si>
  <si>
    <t>計画</t>
  </si>
  <si>
    <t>供用</t>
  </si>
  <si>
    <t>整備率</t>
  </si>
  <si>
    <t>当初決定年月日</t>
  </si>
  <si>
    <t>最終決定年月日</t>
  </si>
  <si>
    <t>摘要</t>
  </si>
  <si>
    <t>排水区域</t>
  </si>
  <si>
    <t>管渠延長</t>
  </si>
  <si>
    <t>ポンプ場</t>
  </si>
  <si>
    <t>処理場</t>
  </si>
  <si>
    <t>箇所数</t>
  </si>
  <si>
    <t>面積</t>
  </si>
  <si>
    <t>都市計画
区域名</t>
  </si>
  <si>
    <t xml:space="preserve">  ③　流域下水道　都道府県別一覧表</t>
  </si>
  <si>
    <t>Ａ</t>
  </si>
  <si>
    <t>Ｂ</t>
  </si>
  <si>
    <t>Ｃ</t>
  </si>
  <si>
    <t>Ａ</t>
  </si>
  <si>
    <t>Ｂ</t>
  </si>
  <si>
    <t>Ｃ</t>
  </si>
  <si>
    <t>ha</t>
  </si>
  <si>
    <t>ｍ</t>
  </si>
  <si>
    <t>㎡</t>
  </si>
  <si>
    <t>％</t>
  </si>
  <si>
    <t>全国計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</si>
  <si>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</si>
  <si>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</si>
  <si>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</si>
  <si>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</si>
  <si>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</si>
  <si>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</si>
  <si>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</si>
  <si>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</si>
  <si>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</si>
  <si>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</si>
  <si>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</si>
  <si>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</si>
  <si>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</si>
  <si>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</si>
  <si>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</si>
  <si>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</si>
  <si>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</si>
  <si>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</si>
  <si>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</si>
  <si>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</si>
  <si>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</si>
  <si>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</si>
  <si>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</si>
  <si>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</si>
  <si>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</si>
  <si>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</si>
  <si>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</si>
  <si>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</si>
  <si>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</si>
  <si>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</si>
  <si>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</si>
  <si>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</si>
  <si>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</si>
  <si>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</si>
  <si>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</si>
  <si>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</si>
  <si>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</si>
  <si>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</si>
  <si>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</si>
  <si>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</si>
  <si>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</si>
  <si>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</si>
  <si>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</si>
  <si>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</si>
  <si>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</si>
  <si>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</si>
  <si>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22.3.31現在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</si>
</sst>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.0%"/>
    <numFmt numFmtId="180" formatCode="#,##0.0_);[Red]\(#,##0.0\)"/>
    <numFmt numFmtId="181" formatCode="0_ "/>
    <numFmt numFmtId="182" formatCode="#,##0.00_);[Red]\(#,##0.00\)"/>
    <numFmt numFmtId="183" formatCode="#,##0;&quot;▲ &quot;#,##0"/>
    <numFmt numFmtId="184" formatCode="0.0"/>
    <numFmt numFmtId="185" formatCode="[&lt;=99]00;000000"/>
    <numFmt numFmtId="186" formatCode="0_);[Red]\(0\)"/>
    <numFmt numFmtId="187" formatCode="0.0000"/>
    <numFmt numFmtId="188" formatCode="#,##0.0_ "/>
    <numFmt numFmtId="189" formatCode="#,##0.0_ ;[Red]\-#,##0.0\ "/>
    <numFmt numFmtId="190" formatCode="0.000"/>
    <numFmt numFmtId="191" formatCode="#,##0_ ;[Red]\-#,##0\ "/>
    <numFmt numFmtId="192" formatCode="0.0_);[Red]\(0.0\)"/>
    <numFmt numFmtId="193" formatCode="0.00_ "/>
    <numFmt numFmtId="194" formatCode="#,##0.0"/>
    <numFmt numFmtId="195" formatCode="_ * #,##0.0_ ;_ * \-#,##0.0_ ;_ * &quot;-&quot;_ ;_ @_ "/>
    <numFmt numFmtId="196" formatCode="#,##0;[Red]#,##0"/>
    <numFmt numFmtId="197" formatCode="#,##0.0;[Red]#,##0.0"/>
    <numFmt numFmtId="198" formatCode="#,##0.00_ "/>
    <numFmt numFmtId="199" formatCode="[$-411]ge\.m\.d;@"/>
    <numFmt numFmtId="200" formatCode="0;[Red]0"/>
    <numFmt numFmtId="201" formatCode="[=0]&quot;-&quot;;General;#,###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color indexed="10"/>
      <name val="ＭＳ 明朝"/>
      <family val="1"/>
    </font>
    <font>
      <b/>
      <sz val="9"/>
      <name val="ＭＳ ゴシック"/>
      <family val="3"/>
    </font>
    <font>
      <b/>
      <i/>
      <sz val="9"/>
      <name val="ＭＳ ゴシック"/>
      <family val="3"/>
    </font>
    <font>
      <b/>
      <i/>
      <sz val="9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6"/>
      <name val="ＭＳ ゴシック"/>
      <family val="3"/>
    </font>
    <font>
      <sz val="6"/>
      <name val="ＭＳ ゴシック"/>
      <family val="3"/>
    </font>
    <font>
      <b/>
      <sz val="6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7" fontId="14" fillId="0" borderId="0" xfId="0" applyNumberFormat="1" applyFont="1" applyFill="1" applyBorder="1" applyAlignment="1">
      <alignment vertical="center" wrapText="1"/>
    </xf>
    <xf numFmtId="38" fontId="14" fillId="0" borderId="0" xfId="17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184" fontId="1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191" fontId="14" fillId="0" borderId="0" xfId="0" applyNumberFormat="1" applyFont="1" applyFill="1" applyBorder="1" applyAlignment="1">
      <alignment vertical="center" wrapText="1"/>
    </xf>
    <xf numFmtId="191" fontId="14" fillId="0" borderId="0" xfId="17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17" fillId="0" borderId="1" xfId="0" applyFont="1" applyFill="1" applyBorder="1" applyAlignment="1">
      <alignment horizontal="distributed" vertical="center" wrapText="1"/>
    </xf>
    <xf numFmtId="49" fontId="17" fillId="0" borderId="3" xfId="0" applyNumberFormat="1" applyFont="1" applyFill="1" applyBorder="1" applyAlignment="1">
      <alignment vertical="center"/>
    </xf>
    <xf numFmtId="0" fontId="17" fillId="0" borderId="4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right" vertical="center"/>
    </xf>
    <xf numFmtId="3" fontId="16" fillId="0" borderId="6" xfId="0" applyNumberFormat="1" applyFont="1" applyFill="1" applyBorder="1" applyAlignment="1">
      <alignment vertical="center"/>
    </xf>
    <xf numFmtId="41" fontId="16" fillId="0" borderId="0" xfId="0" applyNumberFormat="1" applyFont="1" applyFill="1" applyBorder="1" applyAlignment="1">
      <alignment vertical="center"/>
    </xf>
    <xf numFmtId="49" fontId="17" fillId="0" borderId="6" xfId="0" applyNumberFormat="1" applyFont="1" applyFill="1" applyBorder="1" applyAlignment="1">
      <alignment vertical="center" wrapText="1"/>
    </xf>
    <xf numFmtId="0" fontId="17" fillId="0" borderId="6" xfId="0" applyNumberFormat="1" applyFont="1" applyFill="1" applyBorder="1" applyAlignment="1">
      <alignment wrapText="1"/>
    </xf>
    <xf numFmtId="3" fontId="17" fillId="0" borderId="7" xfId="0" applyNumberFormat="1" applyFont="1" applyFill="1" applyBorder="1" applyAlignment="1">
      <alignment wrapText="1"/>
    </xf>
    <xf numFmtId="3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38" fontId="17" fillId="0" borderId="0" xfId="17" applyFont="1" applyFill="1" applyBorder="1" applyAlignment="1">
      <alignment horizontal="center" vertical="center" wrapText="1"/>
    </xf>
    <xf numFmtId="0" fontId="17" fillId="0" borderId="6" xfId="17" applyNumberFormat="1" applyFont="1" applyFill="1" applyBorder="1" applyAlignment="1">
      <alignment wrapText="1"/>
    </xf>
    <xf numFmtId="0" fontId="17" fillId="0" borderId="8" xfId="17" applyNumberFormat="1" applyFont="1" applyFill="1" applyBorder="1" applyAlignment="1">
      <alignment horizontal="center" wrapText="1"/>
    </xf>
    <xf numFmtId="3" fontId="17" fillId="0" borderId="0" xfId="17" applyNumberFormat="1" applyFont="1" applyFill="1" applyBorder="1" applyAlignment="1">
      <alignment wrapText="1"/>
    </xf>
    <xf numFmtId="3" fontId="17" fillId="0" borderId="7" xfId="17" applyNumberFormat="1" applyFont="1" applyFill="1" applyBorder="1" applyAlignment="1">
      <alignment wrapText="1"/>
    </xf>
    <xf numFmtId="0" fontId="17" fillId="0" borderId="7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right" vertical="center"/>
    </xf>
    <xf numFmtId="0" fontId="17" fillId="0" borderId="6" xfId="0" applyNumberFormat="1" applyFont="1" applyFill="1" applyBorder="1" applyAlignment="1">
      <alignment/>
    </xf>
    <xf numFmtId="0" fontId="17" fillId="0" borderId="6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3" fontId="17" fillId="0" borderId="7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wrapText="1"/>
    </xf>
    <xf numFmtId="0" fontId="17" fillId="0" borderId="7" xfId="0" applyNumberFormat="1" applyFont="1" applyFill="1" applyBorder="1" applyAlignment="1">
      <alignment/>
    </xf>
    <xf numFmtId="0" fontId="17" fillId="0" borderId="7" xfId="17" applyNumberFormat="1" applyFont="1" applyFill="1" applyBorder="1" applyAlignment="1">
      <alignment wrapText="1"/>
    </xf>
    <xf numFmtId="191" fontId="17" fillId="0" borderId="0" xfId="17" applyNumberFormat="1" applyFont="1" applyFill="1" applyBorder="1" applyAlignment="1">
      <alignment horizontal="right" vertical="center" wrapText="1"/>
    </xf>
    <xf numFmtId="49" fontId="17" fillId="0" borderId="9" xfId="0" applyNumberFormat="1" applyFont="1" applyFill="1" applyBorder="1" applyAlignment="1">
      <alignment vertical="center" wrapText="1"/>
    </xf>
    <xf numFmtId="176" fontId="17" fillId="0" borderId="10" xfId="0" applyNumberFormat="1" applyFont="1" applyFill="1" applyBorder="1" applyAlignment="1">
      <alignment horizontal="right" vertical="center" wrapText="1"/>
    </xf>
    <xf numFmtId="176" fontId="17" fillId="0" borderId="11" xfId="0" applyNumberFormat="1" applyFont="1" applyFill="1" applyBorder="1" applyAlignment="1">
      <alignment horizontal="righ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3" fontId="16" fillId="0" borderId="8" xfId="0" applyNumberFormat="1" applyFont="1" applyFill="1" applyBorder="1" applyAlignment="1">
      <alignment horizontal="center"/>
    </xf>
    <xf numFmtId="0" fontId="17" fillId="0" borderId="6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/>
    </xf>
    <xf numFmtId="191" fontId="17" fillId="0" borderId="0" xfId="0" applyNumberFormat="1" applyFont="1" applyFill="1" applyBorder="1" applyAlignment="1">
      <alignment horizontal="center" vertical="center" wrapText="1"/>
    </xf>
    <xf numFmtId="191" fontId="17" fillId="0" borderId="0" xfId="0" applyNumberFormat="1" applyFont="1" applyFill="1" applyBorder="1" applyAlignment="1">
      <alignment vertical="center" wrapText="1"/>
    </xf>
    <xf numFmtId="191" fontId="17" fillId="0" borderId="0" xfId="17" applyNumberFormat="1" applyFont="1" applyFill="1" applyBorder="1" applyAlignment="1">
      <alignment horizontal="center" vertical="center" wrapText="1"/>
    </xf>
    <xf numFmtId="0" fontId="17" fillId="0" borderId="6" xfId="17" applyNumberFormat="1" applyFont="1" applyFill="1" applyBorder="1" applyAlignment="1">
      <alignment horizont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201" fontId="16" fillId="0" borderId="7" xfId="0" applyNumberFormat="1" applyFont="1" applyFill="1" applyBorder="1" applyAlignment="1" applyProtection="1" quotePrefix="1">
      <alignment/>
      <protection/>
    </xf>
    <xf numFmtId="201" fontId="16" fillId="0" borderId="0" xfId="0" applyNumberFormat="1" applyFont="1" applyFill="1" applyBorder="1" applyAlignment="1" applyProtection="1" quotePrefix="1">
      <alignment/>
      <protection/>
    </xf>
    <xf numFmtId="201" fontId="17" fillId="0" borderId="7" xfId="0" applyNumberFormat="1" applyFont="1" applyFill="1" applyBorder="1" applyAlignment="1" applyProtection="1" quotePrefix="1">
      <alignment/>
      <protection/>
    </xf>
    <xf numFmtId="201" fontId="17" fillId="0" borderId="0" xfId="0" applyNumberFormat="1" applyFont="1" applyFill="1" applyBorder="1" applyAlignment="1" applyProtection="1" quotePrefix="1">
      <alignment/>
      <protection/>
    </xf>
    <xf numFmtId="49" fontId="17" fillId="0" borderId="12" xfId="0" applyNumberFormat="1" applyFont="1" applyFill="1" applyBorder="1" applyAlignment="1">
      <alignment horizontal="distributed" vertical="center"/>
    </xf>
    <xf numFmtId="3" fontId="16" fillId="0" borderId="8" xfId="0" applyNumberFormat="1" applyFont="1" applyFill="1" applyBorder="1" applyAlignment="1">
      <alignment horizontal="distributed"/>
    </xf>
    <xf numFmtId="49" fontId="17" fillId="0" borderId="8" xfId="0" applyNumberFormat="1" applyFont="1" applyFill="1" applyBorder="1" applyAlignment="1">
      <alignment horizontal="distributed" vertical="center" wrapText="1"/>
    </xf>
    <xf numFmtId="49" fontId="17" fillId="0" borderId="2" xfId="0" applyNumberFormat="1" applyFont="1" applyFill="1" applyBorder="1" applyAlignment="1">
      <alignment horizontal="distributed" vertical="center" wrapText="1"/>
    </xf>
    <xf numFmtId="38" fontId="16" fillId="0" borderId="8" xfId="17" applyFont="1" applyFill="1" applyBorder="1" applyAlignment="1">
      <alignment horizontal="distributed"/>
    </xf>
    <xf numFmtId="0" fontId="16" fillId="0" borderId="8" xfId="0" applyFont="1" applyFill="1" applyBorder="1" applyAlignment="1" applyProtection="1">
      <alignment horizontal="distributed"/>
      <protection/>
    </xf>
    <xf numFmtId="201" fontId="16" fillId="0" borderId="0" xfId="0" applyNumberFormat="1" applyFont="1" applyFill="1" applyBorder="1" applyAlignment="1">
      <alignment/>
    </xf>
    <xf numFmtId="197" fontId="16" fillId="0" borderId="0" xfId="0" applyNumberFormat="1" applyFont="1" applyFill="1" applyBorder="1" applyAlignment="1">
      <alignment vertical="center"/>
    </xf>
    <xf numFmtId="57" fontId="17" fillId="0" borderId="0" xfId="0" applyNumberFormat="1" applyFont="1" applyFill="1" applyBorder="1" applyAlignment="1">
      <alignment vertical="center" wrapText="1"/>
    </xf>
    <xf numFmtId="177" fontId="17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Border="1" applyAlignment="1">
      <alignment horizontal="right" vertical="center"/>
    </xf>
    <xf numFmtId="177" fontId="17" fillId="0" borderId="11" xfId="0" applyNumberFormat="1" applyFont="1" applyFill="1" applyBorder="1" applyAlignment="1">
      <alignment horizontal="right" vertical="center" wrapText="1"/>
    </xf>
    <xf numFmtId="49" fontId="17" fillId="0" borderId="11" xfId="0" applyNumberFormat="1" applyFont="1" applyFill="1" applyBorder="1" applyAlignment="1">
      <alignment horizontal="right" vertical="center" wrapText="1"/>
    </xf>
    <xf numFmtId="49" fontId="17" fillId="0" borderId="5" xfId="0" applyNumberFormat="1" applyFont="1" applyFill="1" applyBorder="1" applyAlignment="1">
      <alignment horizontal="right" vertical="center"/>
    </xf>
    <xf numFmtId="0" fontId="17" fillId="0" borderId="8" xfId="0" applyNumberFormat="1" applyFont="1" applyFill="1" applyBorder="1" applyAlignment="1">
      <alignment horizontal="distributed" wrapText="1"/>
    </xf>
    <xf numFmtId="184" fontId="17" fillId="0" borderId="0" xfId="0" applyNumberFormat="1" applyFont="1" applyFill="1" applyBorder="1" applyAlignment="1">
      <alignment vertical="center" wrapText="1"/>
    </xf>
    <xf numFmtId="185" fontId="17" fillId="0" borderId="0" xfId="0" applyNumberFormat="1" applyFont="1" applyFill="1" applyBorder="1" applyAlignment="1">
      <alignment horizontal="center" vertical="center" wrapText="1"/>
    </xf>
    <xf numFmtId="0" fontId="17" fillId="0" borderId="0" xfId="17" applyNumberFormat="1" applyFont="1" applyFill="1" applyBorder="1" applyAlignment="1">
      <alignment horizontal="right" vertical="center" wrapText="1"/>
    </xf>
    <xf numFmtId="0" fontId="17" fillId="0" borderId="8" xfId="17" applyNumberFormat="1" applyFont="1" applyFill="1" applyBorder="1" applyAlignment="1">
      <alignment horizontal="distributed" wrapText="1"/>
    </xf>
    <xf numFmtId="38" fontId="17" fillId="0" borderId="0" xfId="17" applyFont="1" applyFill="1" applyBorder="1" applyAlignment="1">
      <alignment vertical="center" wrapText="1"/>
    </xf>
    <xf numFmtId="176" fontId="17" fillId="0" borderId="0" xfId="0" applyNumberFormat="1" applyFont="1" applyFill="1" applyBorder="1" applyAlignment="1">
      <alignment vertical="center" wrapText="1"/>
    </xf>
    <xf numFmtId="0" fontId="17" fillId="0" borderId="8" xfId="0" applyNumberFormat="1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right" wrapText="1"/>
    </xf>
    <xf numFmtId="0" fontId="17" fillId="0" borderId="0" xfId="0" applyNumberFormat="1" applyFont="1" applyFill="1" applyBorder="1" applyAlignment="1">
      <alignment vertical="center" wrapText="1"/>
    </xf>
    <xf numFmtId="191" fontId="17" fillId="0" borderId="0" xfId="17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49" fontId="17" fillId="0" borderId="8" xfId="0" applyNumberFormat="1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 horizontal="distributed"/>
    </xf>
    <xf numFmtId="49" fontId="17" fillId="0" borderId="6" xfId="0" applyNumberFormat="1" applyFont="1" applyFill="1" applyBorder="1" applyAlignment="1">
      <alignment horizontal="distributed"/>
    </xf>
    <xf numFmtId="196" fontId="17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49" fontId="17" fillId="0" borderId="8" xfId="0" applyNumberFormat="1" applyFont="1" applyFill="1" applyBorder="1" applyAlignment="1">
      <alignment horizontal="distributed" wrapText="1"/>
    </xf>
    <xf numFmtId="177" fontId="17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17" fillId="0" borderId="3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  <xf numFmtId="0" fontId="17" fillId="0" borderId="9" xfId="0" applyFont="1" applyFill="1" applyBorder="1" applyAlignment="1">
      <alignment horizontal="distributed" vertical="center"/>
    </xf>
    <xf numFmtId="0" fontId="17" fillId="0" borderId="13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7" fillId="0" borderId="3" xfId="0" applyFont="1" applyFill="1" applyBorder="1" applyAlignment="1">
      <alignment horizontal="distributed" vertical="center" wrapText="1"/>
    </xf>
    <xf numFmtId="0" fontId="17" fillId="0" borderId="1" xfId="0" applyFont="1" applyFill="1" applyBorder="1" applyAlignment="1">
      <alignment horizontal="distributed" vertical="center"/>
    </xf>
    <xf numFmtId="0" fontId="17" fillId="0" borderId="4" xfId="0" applyFont="1" applyFill="1" applyBorder="1" applyAlignment="1">
      <alignment horizontal="distributed" vertical="center"/>
    </xf>
    <xf numFmtId="0" fontId="17" fillId="0" borderId="7" xfId="0" applyFont="1" applyFill="1" applyBorder="1" applyAlignment="1">
      <alignment horizontal="distributed" vertical="center"/>
    </xf>
    <xf numFmtId="0" fontId="17" fillId="0" borderId="10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 wrapText="1"/>
    </xf>
    <xf numFmtId="0" fontId="17" fillId="0" borderId="8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 wrapText="1" indent="1"/>
    </xf>
    <xf numFmtId="0" fontId="17" fillId="0" borderId="8" xfId="0" applyFont="1" applyFill="1" applyBorder="1" applyAlignment="1">
      <alignment horizontal="distributed" vertical="center" indent="1"/>
    </xf>
    <xf numFmtId="0" fontId="17" fillId="0" borderId="2" xfId="0" applyFont="1" applyFill="1" applyBorder="1" applyAlignment="1">
      <alignment horizontal="distributed" vertical="center" indent="1"/>
    </xf>
    <xf numFmtId="0" fontId="17" fillId="0" borderId="0" xfId="0" applyFont="1" applyFill="1" applyBorder="1" applyAlignment="1">
      <alignment horizontal="distributed" vertical="center" wrapText="1"/>
    </xf>
    <xf numFmtId="0" fontId="17" fillId="0" borderId="11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8"/>
  <sheetViews>
    <sheetView showGridLines="0" tabSelected="1" zoomScale="75" zoomScaleNormal="75" zoomScaleSheetLayoutView="75" workbookViewId="0" topLeftCell="C1">
      <selection activeCell="C1" sqref="C1"/>
    </sheetView>
  </sheetViews>
  <sheetFormatPr defaultColWidth="9.00390625" defaultRowHeight="12" customHeight="1"/>
  <cols>
    <col min="1" max="1" width="2.625" style="132" hidden="1" customWidth="1"/>
    <col min="2" max="2" width="4.75390625" style="1" hidden="1" customWidth="1"/>
    <col min="3" max="3" width="19.625" style="10" customWidth="1"/>
    <col min="4" max="4" width="12.625" style="2" hidden="1" customWidth="1"/>
    <col min="5" max="5" width="16.625" style="14" hidden="1" customWidth="1"/>
    <col min="6" max="6" width="12.625" style="133" hidden="1" customWidth="1"/>
    <col min="7" max="10" width="14.125" style="5" customWidth="1"/>
    <col min="11" max="12" width="12.625" style="126" hidden="1" customWidth="1"/>
    <col min="13" max="17" width="14.125" style="5" customWidth="1"/>
    <col min="18" max="21" width="13.125" style="5" customWidth="1"/>
    <col min="22" max="23" width="12.625" style="126" hidden="1" customWidth="1"/>
    <col min="24" max="28" width="13.125" style="5" customWidth="1"/>
    <col min="29" max="29" width="14.125" style="6" customWidth="1"/>
    <col min="30" max="31" width="14.625" style="127" hidden="1" customWidth="1"/>
    <col min="32" max="32" width="14.125" style="11" customWidth="1"/>
    <col min="33" max="16384" width="12.625" style="4" customWidth="1"/>
  </cols>
  <sheetData>
    <row r="1" spans="1:9" ht="11.25">
      <c r="A1" s="123"/>
      <c r="B1" s="124"/>
      <c r="C1" s="12"/>
      <c r="D1" s="8"/>
      <c r="E1" s="13"/>
      <c r="F1" s="125"/>
      <c r="G1" s="9"/>
      <c r="H1" s="9"/>
      <c r="I1" s="9"/>
    </row>
    <row r="2" spans="1:32" ht="14.25">
      <c r="A2" s="123"/>
      <c r="C2" s="15"/>
      <c r="D2" s="4"/>
      <c r="E2" s="4"/>
      <c r="F2" s="128"/>
      <c r="G2" s="4"/>
      <c r="H2" s="4"/>
      <c r="I2" s="4"/>
      <c r="J2" s="4"/>
      <c r="K2" s="129"/>
      <c r="L2" s="129"/>
      <c r="M2" s="4"/>
      <c r="N2" s="4"/>
      <c r="O2" s="4"/>
      <c r="P2" s="4"/>
      <c r="Q2" s="4"/>
      <c r="R2" s="4"/>
      <c r="S2" s="4"/>
      <c r="T2" s="4"/>
      <c r="U2" s="7"/>
      <c r="V2" s="130"/>
      <c r="W2" s="130"/>
      <c r="X2" s="7"/>
      <c r="Y2" s="7"/>
      <c r="Z2" s="7"/>
      <c r="AA2" s="4"/>
      <c r="AB2" s="4"/>
      <c r="AC2" s="4"/>
      <c r="AD2" s="4"/>
      <c r="AE2" s="4"/>
      <c r="AF2" s="1"/>
    </row>
    <row r="3" spans="1:32" ht="13.5" customHeight="1">
      <c r="A3" s="123"/>
      <c r="C3" s="15"/>
      <c r="D3" s="4"/>
      <c r="E3" s="4"/>
      <c r="F3" s="128"/>
      <c r="G3" s="4"/>
      <c r="H3" s="4"/>
      <c r="I3" s="4"/>
      <c r="J3" s="4"/>
      <c r="K3" s="129"/>
      <c r="L3" s="129"/>
      <c r="M3" s="4"/>
      <c r="N3" s="4"/>
      <c r="O3" s="4"/>
      <c r="P3" s="4"/>
      <c r="Q3" s="4"/>
      <c r="R3" s="4"/>
      <c r="S3" s="4"/>
      <c r="T3" s="4"/>
      <c r="U3" s="7"/>
      <c r="V3" s="130"/>
      <c r="W3" s="130"/>
      <c r="X3" s="7"/>
      <c r="Y3" s="7"/>
      <c r="Z3" s="7"/>
      <c r="AA3" s="4"/>
      <c r="AB3" s="4"/>
      <c r="AC3" s="4"/>
      <c r="AD3" s="4"/>
      <c r="AE3" s="4"/>
      <c r="AF3" s="1"/>
    </row>
    <row r="4" spans="1:32" ht="24" customHeight="1">
      <c r="A4" s="123"/>
      <c r="C4" s="81" t="s">
        <v>22</v>
      </c>
      <c r="D4" s="4"/>
      <c r="E4" s="4"/>
      <c r="F4" s="128"/>
      <c r="G4" s="4"/>
      <c r="H4" s="4"/>
      <c r="I4" s="4"/>
      <c r="J4" s="4"/>
      <c r="K4" s="129"/>
      <c r="L4" s="129"/>
      <c r="M4" s="4"/>
      <c r="N4" s="4"/>
      <c r="O4" s="4"/>
      <c r="P4" s="4"/>
      <c r="Q4" s="4"/>
      <c r="R4" s="4"/>
      <c r="S4" s="4"/>
      <c r="T4" s="4"/>
      <c r="U4" s="7"/>
      <c r="V4" s="130"/>
      <c r="W4" s="130"/>
      <c r="X4" s="7"/>
      <c r="Y4" s="7"/>
      <c r="Z4" s="7"/>
      <c r="AA4" s="4"/>
      <c r="AB4" s="7"/>
      <c r="AC4" s="4"/>
      <c r="AD4" s="4"/>
      <c r="AE4" s="4"/>
      <c r="AF4" s="80" t="s">
        <v>80</v>
      </c>
    </row>
    <row r="5" spans="1:32" s="7" customFormat="1" ht="15.75" customHeight="1">
      <c r="A5" s="55"/>
      <c r="B5" s="152" t="s">
        <v>5</v>
      </c>
      <c r="C5" s="149" t="s">
        <v>21</v>
      </c>
      <c r="D5" s="134" t="s">
        <v>6</v>
      </c>
      <c r="E5" s="134" t="s">
        <v>7</v>
      </c>
      <c r="F5" s="146" t="s">
        <v>8</v>
      </c>
      <c r="G5" s="137" t="s">
        <v>9</v>
      </c>
      <c r="H5" s="138"/>
      <c r="I5" s="138"/>
      <c r="J5" s="138"/>
      <c r="K5" s="138"/>
      <c r="L5" s="138"/>
      <c r="M5" s="138"/>
      <c r="N5" s="138"/>
      <c r="O5" s="138"/>
      <c r="P5" s="138"/>
      <c r="Q5" s="139"/>
      <c r="R5" s="137" t="s">
        <v>10</v>
      </c>
      <c r="S5" s="138"/>
      <c r="T5" s="138"/>
      <c r="U5" s="138"/>
      <c r="V5" s="138"/>
      <c r="W5" s="138"/>
      <c r="X5" s="138"/>
      <c r="Y5" s="138"/>
      <c r="Z5" s="138"/>
      <c r="AA5" s="138"/>
      <c r="AB5" s="139"/>
      <c r="AC5" s="134" t="s">
        <v>11</v>
      </c>
      <c r="AD5" s="134" t="s">
        <v>12</v>
      </c>
      <c r="AE5" s="134" t="s">
        <v>13</v>
      </c>
      <c r="AF5" s="142" t="s">
        <v>14</v>
      </c>
    </row>
    <row r="6" spans="1:32" s="7" customFormat="1" ht="15.75" customHeight="1">
      <c r="A6" s="55"/>
      <c r="B6" s="152"/>
      <c r="C6" s="150"/>
      <c r="D6" s="135"/>
      <c r="E6" s="135"/>
      <c r="F6" s="147"/>
      <c r="G6" s="137" t="s">
        <v>15</v>
      </c>
      <c r="H6" s="138"/>
      <c r="I6" s="138"/>
      <c r="J6" s="139"/>
      <c r="K6" s="134" t="s">
        <v>3</v>
      </c>
      <c r="L6" s="134" t="s">
        <v>4</v>
      </c>
      <c r="M6" s="140" t="s">
        <v>16</v>
      </c>
      <c r="N6" s="141" t="s">
        <v>17</v>
      </c>
      <c r="O6" s="141"/>
      <c r="P6" s="141" t="s">
        <v>18</v>
      </c>
      <c r="Q6" s="141"/>
      <c r="R6" s="137" t="s">
        <v>15</v>
      </c>
      <c r="S6" s="138"/>
      <c r="T6" s="138"/>
      <c r="U6" s="139"/>
      <c r="V6" s="134" t="s">
        <v>3</v>
      </c>
      <c r="W6" s="134" t="s">
        <v>4</v>
      </c>
      <c r="X6" s="140" t="s">
        <v>16</v>
      </c>
      <c r="Y6" s="141" t="s">
        <v>17</v>
      </c>
      <c r="Z6" s="141"/>
      <c r="AA6" s="141" t="s">
        <v>18</v>
      </c>
      <c r="AB6" s="141"/>
      <c r="AC6" s="135"/>
      <c r="AD6" s="135"/>
      <c r="AE6" s="135"/>
      <c r="AF6" s="143"/>
    </row>
    <row r="7" spans="1:32" s="7" customFormat="1" ht="15.75" customHeight="1">
      <c r="A7" s="55"/>
      <c r="B7" s="153"/>
      <c r="C7" s="151"/>
      <c r="D7" s="136"/>
      <c r="E7" s="136"/>
      <c r="F7" s="148"/>
      <c r="G7" s="30" t="s">
        <v>23</v>
      </c>
      <c r="H7" s="30" t="s">
        <v>24</v>
      </c>
      <c r="I7" s="30" t="s">
        <v>25</v>
      </c>
      <c r="J7" s="32" t="s">
        <v>2</v>
      </c>
      <c r="K7" s="136"/>
      <c r="L7" s="136"/>
      <c r="M7" s="136"/>
      <c r="N7" s="30" t="s">
        <v>19</v>
      </c>
      <c r="O7" s="30" t="s">
        <v>20</v>
      </c>
      <c r="P7" s="30" t="s">
        <v>19</v>
      </c>
      <c r="Q7" s="30" t="s">
        <v>20</v>
      </c>
      <c r="R7" s="30" t="s">
        <v>26</v>
      </c>
      <c r="S7" s="30" t="s">
        <v>27</v>
      </c>
      <c r="T7" s="30" t="s">
        <v>28</v>
      </c>
      <c r="U7" s="30" t="s">
        <v>2</v>
      </c>
      <c r="V7" s="145"/>
      <c r="W7" s="145"/>
      <c r="X7" s="136"/>
      <c r="Y7" s="30" t="s">
        <v>19</v>
      </c>
      <c r="Z7" s="30" t="s">
        <v>20</v>
      </c>
      <c r="AA7" s="30" t="s">
        <v>19</v>
      </c>
      <c r="AB7" s="31" t="s">
        <v>20</v>
      </c>
      <c r="AC7" s="136"/>
      <c r="AD7" s="136"/>
      <c r="AE7" s="136"/>
      <c r="AF7" s="144"/>
    </row>
    <row r="8" spans="1:32" s="3" customFormat="1" ht="13.5" customHeight="1">
      <c r="A8" s="55"/>
      <c r="B8" s="69"/>
      <c r="C8" s="86"/>
      <c r="D8" s="86"/>
      <c r="E8" s="33"/>
      <c r="F8" s="70"/>
      <c r="G8" s="34" t="s">
        <v>29</v>
      </c>
      <c r="H8" s="35" t="s">
        <v>0</v>
      </c>
      <c r="I8" s="35" t="s">
        <v>0</v>
      </c>
      <c r="J8" s="35" t="s">
        <v>0</v>
      </c>
      <c r="K8" s="35"/>
      <c r="L8" s="35"/>
      <c r="M8" s="35" t="s">
        <v>30</v>
      </c>
      <c r="N8" s="35"/>
      <c r="O8" s="35" t="s">
        <v>31</v>
      </c>
      <c r="P8" s="35"/>
      <c r="Q8" s="35" t="s">
        <v>31</v>
      </c>
      <c r="R8" s="35" t="s">
        <v>29</v>
      </c>
      <c r="S8" s="35" t="s">
        <v>0</v>
      </c>
      <c r="T8" s="35" t="s">
        <v>0</v>
      </c>
      <c r="U8" s="35" t="s">
        <v>0</v>
      </c>
      <c r="V8" s="35"/>
      <c r="W8" s="35"/>
      <c r="X8" s="35" t="s">
        <v>30</v>
      </c>
      <c r="Y8" s="35"/>
      <c r="Z8" s="35" t="s">
        <v>31</v>
      </c>
      <c r="AA8" s="35"/>
      <c r="AB8" s="35" t="s">
        <v>31</v>
      </c>
      <c r="AC8" s="35" t="s">
        <v>32</v>
      </c>
      <c r="AD8" s="100"/>
      <c r="AE8" s="100"/>
      <c r="AF8" s="35"/>
    </row>
    <row r="9" spans="1:32" s="16" customFormat="1" ht="13.5" customHeight="1">
      <c r="A9" s="55"/>
      <c r="B9" s="71"/>
      <c r="C9" s="90" t="s">
        <v>33</v>
      </c>
      <c r="D9" s="87"/>
      <c r="E9" s="36"/>
      <c r="F9" s="72"/>
      <c r="G9" s="82">
        <v>437141.2</v>
      </c>
      <c r="H9" s="83">
        <v>237026.9</v>
      </c>
      <c r="I9" s="83">
        <v>212390.4</v>
      </c>
      <c r="J9" s="83">
        <v>886558.5</v>
      </c>
      <c r="K9" s="92"/>
      <c r="L9" s="92"/>
      <c r="M9" s="83">
        <v>16346266.8</v>
      </c>
      <c r="N9" s="83">
        <v>531</v>
      </c>
      <c r="O9" s="83">
        <v>1255446.88</v>
      </c>
      <c r="P9" s="83">
        <v>166</v>
      </c>
      <c r="Q9" s="83">
        <v>27139460</v>
      </c>
      <c r="R9" s="83">
        <v>372440.78</v>
      </c>
      <c r="S9" s="83">
        <v>144824.18</v>
      </c>
      <c r="T9" s="83">
        <v>92140.66</v>
      </c>
      <c r="U9" s="83">
        <v>609405.62</v>
      </c>
      <c r="V9" s="92"/>
      <c r="W9" s="92"/>
      <c r="X9" s="83">
        <v>14781320.2</v>
      </c>
      <c r="Y9" s="83">
        <v>445</v>
      </c>
      <c r="Z9" s="83">
        <v>1038727.88</v>
      </c>
      <c r="AA9" s="83">
        <v>153</v>
      </c>
      <c r="AB9" s="83">
        <v>23530890</v>
      </c>
      <c r="AC9" s="93">
        <f>IF(AND(J9&gt;1,U9&gt;1),U9/J9*100,"－")</f>
        <v>68.73834270383736</v>
      </c>
      <c r="AD9" s="37"/>
      <c r="AE9" s="37"/>
      <c r="AF9" s="37"/>
    </row>
    <row r="10" spans="1:32" s="17" customFormat="1" ht="13.5" customHeight="1">
      <c r="A10" s="55"/>
      <c r="B10" s="71"/>
      <c r="C10" s="91"/>
      <c r="D10" s="87"/>
      <c r="E10" s="36"/>
      <c r="F10" s="72"/>
      <c r="G10" s="84"/>
      <c r="H10" s="85"/>
      <c r="I10" s="85"/>
      <c r="J10" s="85"/>
      <c r="K10" s="92"/>
      <c r="L10" s="92"/>
      <c r="M10" s="85"/>
      <c r="N10" s="85"/>
      <c r="O10" s="85"/>
      <c r="P10" s="85"/>
      <c r="Q10" s="85"/>
      <c r="R10" s="85"/>
      <c r="S10" s="85"/>
      <c r="T10" s="85"/>
      <c r="U10" s="85"/>
      <c r="V10" s="92"/>
      <c r="W10" s="92"/>
      <c r="X10" s="85"/>
      <c r="Y10" s="85"/>
      <c r="Z10" s="85"/>
      <c r="AA10" s="85"/>
      <c r="AB10" s="85"/>
      <c r="AC10" s="93"/>
      <c r="AD10" s="37"/>
      <c r="AE10" s="37"/>
      <c r="AF10" s="37"/>
    </row>
    <row r="11" spans="1:32" s="18" customFormat="1" ht="22.5" customHeight="1">
      <c r="A11" s="96"/>
      <c r="B11" s="53"/>
      <c r="C11" s="101" t="s">
        <v>1</v>
      </c>
      <c r="D11" s="101"/>
      <c r="E11" s="38"/>
      <c r="F11" s="43"/>
      <c r="G11" s="40">
        <v>9603</v>
      </c>
      <c r="H11" s="41">
        <v>6262</v>
      </c>
      <c r="I11" s="41">
        <v>56</v>
      </c>
      <c r="J11" s="41">
        <v>15921</v>
      </c>
      <c r="K11" s="41"/>
      <c r="L11" s="41"/>
      <c r="M11" s="41">
        <v>85900</v>
      </c>
      <c r="N11" s="41">
        <v>9</v>
      </c>
      <c r="O11" s="41">
        <v>23080</v>
      </c>
      <c r="P11" s="41">
        <v>3</v>
      </c>
      <c r="Q11" s="41">
        <v>715700</v>
      </c>
      <c r="R11" s="41">
        <v>9227</v>
      </c>
      <c r="S11" s="41">
        <v>4990</v>
      </c>
      <c r="T11" s="41">
        <v>43</v>
      </c>
      <c r="U11" s="41">
        <v>14260</v>
      </c>
      <c r="V11" s="41"/>
      <c r="W11" s="41"/>
      <c r="X11" s="41">
        <v>85880</v>
      </c>
      <c r="Y11" s="41">
        <v>8</v>
      </c>
      <c r="Z11" s="41">
        <v>18560</v>
      </c>
      <c r="AA11" s="41">
        <v>3</v>
      </c>
      <c r="AB11" s="41">
        <v>715700</v>
      </c>
      <c r="AC11" s="122">
        <f>IF(AND(J11&gt;1,U11&gt;1),U11/J11*100,"－")</f>
        <v>89.5672382388041</v>
      </c>
      <c r="AD11" s="52"/>
      <c r="AE11" s="52"/>
      <c r="AF11" s="44"/>
    </row>
    <row r="12" spans="1:33" s="19" customFormat="1" ht="22.5" customHeight="1">
      <c r="A12" s="96"/>
      <c r="B12" s="42"/>
      <c r="C12" s="101" t="s">
        <v>34</v>
      </c>
      <c r="D12" s="101"/>
      <c r="E12" s="39"/>
      <c r="F12" s="43"/>
      <c r="G12" s="40">
        <v>2551</v>
      </c>
      <c r="H12" s="41">
        <v>3505</v>
      </c>
      <c r="I12" s="41">
        <v>3024</v>
      </c>
      <c r="J12" s="41">
        <v>9080</v>
      </c>
      <c r="K12" s="41"/>
      <c r="L12" s="41"/>
      <c r="M12" s="41">
        <v>77114</v>
      </c>
      <c r="N12" s="41">
        <v>13</v>
      </c>
      <c r="O12" s="41">
        <v>10680</v>
      </c>
      <c r="P12" s="41">
        <v>2</v>
      </c>
      <c r="Q12" s="41">
        <v>253300</v>
      </c>
      <c r="R12" s="41">
        <v>2388</v>
      </c>
      <c r="S12" s="41">
        <v>2162</v>
      </c>
      <c r="T12" s="41">
        <v>1855</v>
      </c>
      <c r="U12" s="41">
        <v>6405</v>
      </c>
      <c r="V12" s="41"/>
      <c r="W12" s="41"/>
      <c r="X12" s="41">
        <v>77094</v>
      </c>
      <c r="Y12" s="41">
        <v>13</v>
      </c>
      <c r="Z12" s="41">
        <v>10680</v>
      </c>
      <c r="AA12" s="41">
        <v>2</v>
      </c>
      <c r="AB12" s="41">
        <v>253300</v>
      </c>
      <c r="AC12" s="122">
        <f aca="true" t="shared" si="0" ref="AC12:AC57">IF(AND(J12&gt;1,U12&gt;1),U12/J12*100,"－")</f>
        <v>70.53964757709251</v>
      </c>
      <c r="AD12" s="52"/>
      <c r="AE12" s="52"/>
      <c r="AF12" s="102"/>
      <c r="AG12" s="21"/>
    </row>
    <row r="13" spans="1:32" s="19" customFormat="1" ht="22.5" customHeight="1">
      <c r="A13" s="96"/>
      <c r="B13" s="45"/>
      <c r="C13" s="101" t="s">
        <v>35</v>
      </c>
      <c r="D13" s="101"/>
      <c r="E13" s="39"/>
      <c r="F13" s="43"/>
      <c r="G13" s="40">
        <v>5816</v>
      </c>
      <c r="H13" s="41">
        <v>8715</v>
      </c>
      <c r="I13" s="41">
        <v>924</v>
      </c>
      <c r="J13" s="41">
        <v>15455</v>
      </c>
      <c r="K13" s="41"/>
      <c r="L13" s="41"/>
      <c r="M13" s="41">
        <v>103870</v>
      </c>
      <c r="N13" s="41">
        <v>19</v>
      </c>
      <c r="O13" s="41">
        <v>36720</v>
      </c>
      <c r="P13" s="41">
        <v>3</v>
      </c>
      <c r="Q13" s="41">
        <v>220860</v>
      </c>
      <c r="R13" s="41">
        <v>5415</v>
      </c>
      <c r="S13" s="41">
        <v>5402</v>
      </c>
      <c r="T13" s="41">
        <v>362</v>
      </c>
      <c r="U13" s="41">
        <v>11179</v>
      </c>
      <c r="V13" s="41"/>
      <c r="W13" s="41"/>
      <c r="X13" s="41">
        <v>100753.5</v>
      </c>
      <c r="Y13" s="41">
        <v>14</v>
      </c>
      <c r="Z13" s="41">
        <v>20850</v>
      </c>
      <c r="AA13" s="41">
        <v>3</v>
      </c>
      <c r="AB13" s="41">
        <v>220860</v>
      </c>
      <c r="AC13" s="122">
        <f t="shared" si="0"/>
        <v>72.3325784535749</v>
      </c>
      <c r="AD13" s="54"/>
      <c r="AE13" s="54"/>
      <c r="AF13" s="44"/>
    </row>
    <row r="14" spans="1:32" s="20" customFormat="1" ht="22.5" customHeight="1">
      <c r="A14" s="96"/>
      <c r="B14" s="45"/>
      <c r="C14" s="101" t="s">
        <v>36</v>
      </c>
      <c r="D14" s="101"/>
      <c r="E14" s="39"/>
      <c r="F14" s="43"/>
      <c r="G14" s="40">
        <v>8983</v>
      </c>
      <c r="H14" s="41">
        <v>13104</v>
      </c>
      <c r="I14" s="41">
        <v>7423.6</v>
      </c>
      <c r="J14" s="41">
        <v>29510.6</v>
      </c>
      <c r="K14" s="41"/>
      <c r="L14" s="41"/>
      <c r="M14" s="41">
        <v>1359751.8</v>
      </c>
      <c r="N14" s="41">
        <v>55</v>
      </c>
      <c r="O14" s="41">
        <v>91063.5</v>
      </c>
      <c r="P14" s="41">
        <v>6</v>
      </c>
      <c r="Q14" s="41">
        <v>621610</v>
      </c>
      <c r="R14" s="41">
        <v>8744.5</v>
      </c>
      <c r="S14" s="41">
        <v>8950.6</v>
      </c>
      <c r="T14" s="41">
        <v>4136.5</v>
      </c>
      <c r="U14" s="41">
        <v>21831.6</v>
      </c>
      <c r="V14" s="41"/>
      <c r="W14" s="41"/>
      <c r="X14" s="41">
        <v>1262403.7</v>
      </c>
      <c r="Y14" s="41">
        <v>45</v>
      </c>
      <c r="Z14" s="41">
        <v>62732.5</v>
      </c>
      <c r="AA14" s="41">
        <v>6</v>
      </c>
      <c r="AB14" s="41">
        <v>621610</v>
      </c>
      <c r="AC14" s="122">
        <f t="shared" si="0"/>
        <v>73.97884150101997</v>
      </c>
      <c r="AD14" s="52"/>
      <c r="AE14" s="52"/>
      <c r="AF14" s="44"/>
    </row>
    <row r="15" spans="1:32" s="19" customFormat="1" ht="22.5" customHeight="1">
      <c r="A15" s="96"/>
      <c r="B15" s="42"/>
      <c r="C15" s="101" t="s">
        <v>37</v>
      </c>
      <c r="D15" s="101"/>
      <c r="E15" s="39"/>
      <c r="F15" s="43"/>
      <c r="G15" s="40">
        <v>4932</v>
      </c>
      <c r="H15" s="41">
        <v>7033</v>
      </c>
      <c r="I15" s="41">
        <v>1686</v>
      </c>
      <c r="J15" s="41">
        <v>13651</v>
      </c>
      <c r="K15" s="41"/>
      <c r="L15" s="41"/>
      <c r="M15" s="41">
        <v>163722</v>
      </c>
      <c r="N15" s="41">
        <v>5</v>
      </c>
      <c r="O15" s="41">
        <v>12770</v>
      </c>
      <c r="P15" s="41">
        <v>5</v>
      </c>
      <c r="Q15" s="41">
        <v>871300</v>
      </c>
      <c r="R15" s="41">
        <v>3914.02</v>
      </c>
      <c r="S15" s="41">
        <v>3772.11</v>
      </c>
      <c r="T15" s="41">
        <v>808.94</v>
      </c>
      <c r="U15" s="41">
        <v>8495.07</v>
      </c>
      <c r="V15" s="41"/>
      <c r="W15" s="41"/>
      <c r="X15" s="41">
        <v>280023</v>
      </c>
      <c r="Y15" s="41">
        <v>5</v>
      </c>
      <c r="Z15" s="41">
        <v>12950</v>
      </c>
      <c r="AA15" s="41">
        <v>5</v>
      </c>
      <c r="AB15" s="41">
        <v>697000</v>
      </c>
      <c r="AC15" s="122">
        <f t="shared" si="0"/>
        <v>62.23038605230386</v>
      </c>
      <c r="AD15" s="52"/>
      <c r="AE15" s="52"/>
      <c r="AF15" s="44"/>
    </row>
    <row r="16" spans="1:32" s="20" customFormat="1" ht="22.5" customHeight="1">
      <c r="A16" s="96"/>
      <c r="B16" s="103"/>
      <c r="C16" s="101" t="s">
        <v>38</v>
      </c>
      <c r="D16" s="101"/>
      <c r="E16" s="39"/>
      <c r="F16" s="43"/>
      <c r="G16" s="40">
        <v>4316</v>
      </c>
      <c r="H16" s="41">
        <v>4412</v>
      </c>
      <c r="I16" s="41">
        <v>5544</v>
      </c>
      <c r="J16" s="41">
        <v>14272</v>
      </c>
      <c r="K16" s="41"/>
      <c r="L16" s="41"/>
      <c r="M16" s="41">
        <v>36640</v>
      </c>
      <c r="N16" s="41">
        <v>13</v>
      </c>
      <c r="O16" s="41">
        <v>27200</v>
      </c>
      <c r="P16" s="41">
        <v>4</v>
      </c>
      <c r="Q16" s="41">
        <v>571350</v>
      </c>
      <c r="R16" s="41">
        <v>4251</v>
      </c>
      <c r="S16" s="41">
        <v>3657</v>
      </c>
      <c r="T16" s="41">
        <v>4459</v>
      </c>
      <c r="U16" s="41">
        <v>12367</v>
      </c>
      <c r="V16" s="41"/>
      <c r="W16" s="41"/>
      <c r="X16" s="41">
        <v>36640</v>
      </c>
      <c r="Y16" s="41">
        <v>6</v>
      </c>
      <c r="Z16" s="41">
        <v>16670</v>
      </c>
      <c r="AA16" s="41">
        <v>4</v>
      </c>
      <c r="AB16" s="41">
        <v>515920</v>
      </c>
      <c r="AC16" s="122">
        <f t="shared" si="0"/>
        <v>86.65218609865471</v>
      </c>
      <c r="AD16" s="52"/>
      <c r="AE16" s="52"/>
      <c r="AF16" s="44"/>
    </row>
    <row r="17" spans="1:32" s="22" customFormat="1" ht="22.5" customHeight="1">
      <c r="A17" s="104"/>
      <c r="B17" s="46"/>
      <c r="C17" s="105" t="s">
        <v>39</v>
      </c>
      <c r="D17" s="105"/>
      <c r="E17" s="47"/>
      <c r="F17" s="48"/>
      <c r="G17" s="50">
        <v>8572</v>
      </c>
      <c r="H17" s="49">
        <v>7470</v>
      </c>
      <c r="I17" s="49">
        <v>1797</v>
      </c>
      <c r="J17" s="49">
        <v>17839</v>
      </c>
      <c r="K17" s="41"/>
      <c r="L17" s="41"/>
      <c r="M17" s="49">
        <v>108591</v>
      </c>
      <c r="N17" s="49">
        <v>4</v>
      </c>
      <c r="O17" s="49">
        <v>3730</v>
      </c>
      <c r="P17" s="49">
        <v>5</v>
      </c>
      <c r="Q17" s="49">
        <v>1053600</v>
      </c>
      <c r="R17" s="49">
        <v>6777</v>
      </c>
      <c r="S17" s="49">
        <v>2976</v>
      </c>
      <c r="T17" s="49">
        <v>858</v>
      </c>
      <c r="U17" s="49">
        <v>10611</v>
      </c>
      <c r="V17" s="41"/>
      <c r="W17" s="41"/>
      <c r="X17" s="49">
        <v>98984</v>
      </c>
      <c r="Y17" s="49">
        <v>4</v>
      </c>
      <c r="Z17" s="49">
        <v>3730</v>
      </c>
      <c r="AA17" s="49">
        <v>4</v>
      </c>
      <c r="AB17" s="49">
        <v>927600</v>
      </c>
      <c r="AC17" s="122">
        <f t="shared" si="0"/>
        <v>59.48203374628622</v>
      </c>
      <c r="AD17" s="106"/>
      <c r="AE17" s="106"/>
      <c r="AF17" s="106"/>
    </row>
    <row r="18" spans="1:32" s="19" customFormat="1" ht="22.5" customHeight="1">
      <c r="A18" s="44"/>
      <c r="B18" s="44"/>
      <c r="C18" s="101" t="s">
        <v>40</v>
      </c>
      <c r="D18" s="101"/>
      <c r="E18" s="39"/>
      <c r="F18" s="43"/>
      <c r="G18" s="40">
        <v>10852</v>
      </c>
      <c r="H18" s="41">
        <v>16700.8</v>
      </c>
      <c r="I18" s="41">
        <v>19904</v>
      </c>
      <c r="J18" s="41">
        <v>47456.8</v>
      </c>
      <c r="K18" s="41"/>
      <c r="L18" s="41"/>
      <c r="M18" s="41">
        <v>376495</v>
      </c>
      <c r="N18" s="41">
        <v>38</v>
      </c>
      <c r="O18" s="41">
        <v>68020</v>
      </c>
      <c r="P18" s="41">
        <v>6</v>
      </c>
      <c r="Q18" s="41">
        <v>1173600</v>
      </c>
      <c r="R18" s="41">
        <v>9719</v>
      </c>
      <c r="S18" s="41">
        <v>10667.7</v>
      </c>
      <c r="T18" s="41">
        <v>7396</v>
      </c>
      <c r="U18" s="41">
        <v>27782.7</v>
      </c>
      <c r="V18" s="41"/>
      <c r="W18" s="41"/>
      <c r="X18" s="41">
        <v>339008</v>
      </c>
      <c r="Y18" s="41">
        <v>29</v>
      </c>
      <c r="Z18" s="41">
        <v>53830</v>
      </c>
      <c r="AA18" s="41">
        <v>6</v>
      </c>
      <c r="AB18" s="41">
        <v>1037740</v>
      </c>
      <c r="AC18" s="122">
        <f t="shared" si="0"/>
        <v>58.543138180408285</v>
      </c>
      <c r="AD18" s="52"/>
      <c r="AE18" s="52"/>
      <c r="AF18" s="44"/>
    </row>
    <row r="19" spans="1:32" s="19" customFormat="1" ht="22.5" customHeight="1">
      <c r="A19" s="96"/>
      <c r="B19" s="45"/>
      <c r="C19" s="101" t="s">
        <v>41</v>
      </c>
      <c r="D19" s="101"/>
      <c r="E19" s="39"/>
      <c r="F19" s="43"/>
      <c r="G19" s="40">
        <v>5504</v>
      </c>
      <c r="H19" s="41">
        <v>8045</v>
      </c>
      <c r="I19" s="41">
        <v>706</v>
      </c>
      <c r="J19" s="41">
        <v>14255</v>
      </c>
      <c r="K19" s="41"/>
      <c r="L19" s="41"/>
      <c r="M19" s="41">
        <v>82287</v>
      </c>
      <c r="N19" s="41">
        <v>12</v>
      </c>
      <c r="O19" s="41">
        <v>14510</v>
      </c>
      <c r="P19" s="41">
        <v>8</v>
      </c>
      <c r="Q19" s="41">
        <v>731910</v>
      </c>
      <c r="R19" s="41">
        <v>5120</v>
      </c>
      <c r="S19" s="41">
        <v>5475</v>
      </c>
      <c r="T19" s="41">
        <v>544</v>
      </c>
      <c r="U19" s="41">
        <v>11139</v>
      </c>
      <c r="V19" s="41"/>
      <c r="W19" s="41"/>
      <c r="X19" s="41">
        <v>87547</v>
      </c>
      <c r="Y19" s="41">
        <v>12</v>
      </c>
      <c r="Z19" s="41">
        <v>14460</v>
      </c>
      <c r="AA19" s="41">
        <v>8</v>
      </c>
      <c r="AB19" s="41">
        <v>731910</v>
      </c>
      <c r="AC19" s="122">
        <f t="shared" si="0"/>
        <v>78.1410031567871</v>
      </c>
      <c r="AD19" s="52"/>
      <c r="AE19" s="52"/>
      <c r="AF19" s="95"/>
    </row>
    <row r="20" spans="1:32" s="20" customFormat="1" ht="22.5" customHeight="1">
      <c r="A20" s="96"/>
      <c r="B20" s="45"/>
      <c r="C20" s="101" t="s">
        <v>42</v>
      </c>
      <c r="D20" s="101"/>
      <c r="E20" s="51"/>
      <c r="F20" s="73"/>
      <c r="G20" s="41">
        <v>9490</v>
      </c>
      <c r="H20" s="41">
        <v>7358</v>
      </c>
      <c r="I20" s="41">
        <v>4052.4</v>
      </c>
      <c r="J20" s="41">
        <v>20900.4</v>
      </c>
      <c r="K20" s="41"/>
      <c r="L20" s="41"/>
      <c r="M20" s="41">
        <v>1457112</v>
      </c>
      <c r="N20" s="41">
        <v>31</v>
      </c>
      <c r="O20" s="41">
        <v>8509</v>
      </c>
      <c r="P20" s="41">
        <v>3</v>
      </c>
      <c r="Q20" s="41">
        <v>622000</v>
      </c>
      <c r="R20" s="41">
        <v>7269.5</v>
      </c>
      <c r="S20" s="41">
        <v>3709.57</v>
      </c>
      <c r="T20" s="41">
        <v>1375.7</v>
      </c>
      <c r="U20" s="41">
        <v>12354.77</v>
      </c>
      <c r="V20" s="41"/>
      <c r="W20" s="41"/>
      <c r="X20" s="41">
        <v>1125811.3</v>
      </c>
      <c r="Y20" s="41">
        <v>25</v>
      </c>
      <c r="Z20" s="41">
        <v>6573</v>
      </c>
      <c r="AA20" s="41">
        <v>3</v>
      </c>
      <c r="AB20" s="41">
        <v>240700</v>
      </c>
      <c r="AC20" s="122">
        <f t="shared" si="0"/>
        <v>59.11260071577578</v>
      </c>
      <c r="AD20" s="52"/>
      <c r="AE20" s="52"/>
      <c r="AF20" s="44"/>
    </row>
    <row r="21" spans="1:32" s="19" customFormat="1" ht="22.5" customHeight="1">
      <c r="A21" s="96"/>
      <c r="B21" s="45"/>
      <c r="C21" s="101" t="s">
        <v>43</v>
      </c>
      <c r="D21" s="101"/>
      <c r="E21" s="39"/>
      <c r="F21" s="43"/>
      <c r="G21" s="40">
        <v>52377</v>
      </c>
      <c r="H21" s="41">
        <v>8848</v>
      </c>
      <c r="I21" s="41">
        <v>8899</v>
      </c>
      <c r="J21" s="41">
        <v>70124</v>
      </c>
      <c r="K21" s="41"/>
      <c r="L21" s="41"/>
      <c r="M21" s="41">
        <v>489533</v>
      </c>
      <c r="N21" s="41">
        <v>23</v>
      </c>
      <c r="O21" s="41">
        <v>76445</v>
      </c>
      <c r="P21" s="41">
        <v>9</v>
      </c>
      <c r="Q21" s="41">
        <v>1837600</v>
      </c>
      <c r="R21" s="41">
        <v>44247</v>
      </c>
      <c r="S21" s="41">
        <v>5290</v>
      </c>
      <c r="T21" s="41">
        <v>3106</v>
      </c>
      <c r="U21" s="41">
        <v>52643</v>
      </c>
      <c r="V21" s="41"/>
      <c r="W21" s="41"/>
      <c r="X21" s="41">
        <v>465652</v>
      </c>
      <c r="Y21" s="41">
        <v>23</v>
      </c>
      <c r="Z21" s="41">
        <v>76445</v>
      </c>
      <c r="AA21" s="41">
        <v>9</v>
      </c>
      <c r="AB21" s="41">
        <v>1837600</v>
      </c>
      <c r="AC21" s="122">
        <f t="shared" si="0"/>
        <v>75.07130226455992</v>
      </c>
      <c r="AD21" s="52"/>
      <c r="AE21" s="52"/>
      <c r="AF21" s="44"/>
    </row>
    <row r="22" spans="1:79" s="23" customFormat="1" ht="22.5" customHeight="1">
      <c r="A22" s="96"/>
      <c r="B22" s="45"/>
      <c r="C22" s="101" t="s">
        <v>44</v>
      </c>
      <c r="D22" s="101"/>
      <c r="E22" s="39"/>
      <c r="F22" s="43"/>
      <c r="G22" s="40">
        <v>29148</v>
      </c>
      <c r="H22" s="41">
        <v>9746</v>
      </c>
      <c r="I22" s="41">
        <v>2628</v>
      </c>
      <c r="J22" s="41">
        <v>41522</v>
      </c>
      <c r="K22" s="41"/>
      <c r="L22" s="41"/>
      <c r="M22" s="41">
        <v>361850</v>
      </c>
      <c r="N22" s="41">
        <v>16</v>
      </c>
      <c r="O22" s="41">
        <v>42770</v>
      </c>
      <c r="P22" s="41">
        <v>6</v>
      </c>
      <c r="Q22" s="41">
        <v>1139650</v>
      </c>
      <c r="R22" s="41">
        <v>24584</v>
      </c>
      <c r="S22" s="41">
        <v>5963</v>
      </c>
      <c r="T22" s="41">
        <v>1414</v>
      </c>
      <c r="U22" s="41">
        <v>31961</v>
      </c>
      <c r="V22" s="41"/>
      <c r="W22" s="41"/>
      <c r="X22" s="41">
        <v>551677</v>
      </c>
      <c r="Y22" s="41">
        <v>14</v>
      </c>
      <c r="Z22" s="41">
        <v>36000</v>
      </c>
      <c r="AA22" s="41">
        <v>5</v>
      </c>
      <c r="AB22" s="41">
        <v>839650</v>
      </c>
      <c r="AC22" s="122">
        <f t="shared" si="0"/>
        <v>76.97365252155484</v>
      </c>
      <c r="AD22" s="52"/>
      <c r="AE22" s="52"/>
      <c r="AF22" s="44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</row>
    <row r="23" spans="1:32" s="19" customFormat="1" ht="22.5" customHeight="1">
      <c r="A23" s="96"/>
      <c r="B23" s="45"/>
      <c r="C23" s="101" t="s">
        <v>45</v>
      </c>
      <c r="D23" s="101"/>
      <c r="E23" s="39"/>
      <c r="F23" s="43"/>
      <c r="G23" s="40">
        <v>37861</v>
      </c>
      <c r="H23" s="41">
        <v>6120</v>
      </c>
      <c r="I23" s="41">
        <v>5876</v>
      </c>
      <c r="J23" s="41">
        <v>49857</v>
      </c>
      <c r="K23" s="41"/>
      <c r="L23" s="41"/>
      <c r="M23" s="41">
        <v>217020</v>
      </c>
      <c r="N23" s="41">
        <v>1</v>
      </c>
      <c r="O23" s="41">
        <v>1500</v>
      </c>
      <c r="P23" s="41">
        <v>7</v>
      </c>
      <c r="Q23" s="41">
        <v>1423700</v>
      </c>
      <c r="R23" s="41">
        <v>36837</v>
      </c>
      <c r="S23" s="41">
        <v>3808</v>
      </c>
      <c r="T23" s="41">
        <v>568</v>
      </c>
      <c r="U23" s="41">
        <v>41213</v>
      </c>
      <c r="V23" s="41"/>
      <c r="W23" s="41"/>
      <c r="X23" s="41">
        <v>213300</v>
      </c>
      <c r="Y23" s="41">
        <v>1</v>
      </c>
      <c r="Z23" s="41">
        <v>1160</v>
      </c>
      <c r="AA23" s="41">
        <v>7</v>
      </c>
      <c r="AB23" s="41">
        <v>979489</v>
      </c>
      <c r="AC23" s="122">
        <f t="shared" si="0"/>
        <v>82.6624145054857</v>
      </c>
      <c r="AD23" s="52"/>
      <c r="AE23" s="52"/>
      <c r="AF23" s="44"/>
    </row>
    <row r="24" spans="1:32" s="19" customFormat="1" ht="22.5" customHeight="1">
      <c r="A24" s="96"/>
      <c r="B24" s="45"/>
      <c r="C24" s="101" t="s">
        <v>46</v>
      </c>
      <c r="D24" s="101"/>
      <c r="E24" s="39"/>
      <c r="F24" s="43"/>
      <c r="G24" s="40">
        <v>22276.8</v>
      </c>
      <c r="H24" s="41">
        <v>4243.7</v>
      </c>
      <c r="I24" s="41">
        <v>995</v>
      </c>
      <c r="J24" s="41">
        <v>27515.5</v>
      </c>
      <c r="K24" s="41"/>
      <c r="L24" s="41"/>
      <c r="M24" s="41">
        <v>264067</v>
      </c>
      <c r="N24" s="41">
        <v>4</v>
      </c>
      <c r="O24" s="41">
        <v>13350</v>
      </c>
      <c r="P24" s="41">
        <v>4</v>
      </c>
      <c r="Q24" s="41">
        <v>632600</v>
      </c>
      <c r="R24" s="41">
        <v>21173.97</v>
      </c>
      <c r="S24" s="41">
        <v>3397.65</v>
      </c>
      <c r="T24" s="41">
        <v>424</v>
      </c>
      <c r="U24" s="41">
        <v>24995.62</v>
      </c>
      <c r="V24" s="41"/>
      <c r="W24" s="41"/>
      <c r="X24" s="41">
        <v>798026</v>
      </c>
      <c r="Y24" s="41">
        <v>4</v>
      </c>
      <c r="Z24" s="41">
        <v>13350</v>
      </c>
      <c r="AA24" s="41">
        <v>2</v>
      </c>
      <c r="AB24" s="41">
        <v>464600</v>
      </c>
      <c r="AC24" s="122">
        <f t="shared" si="0"/>
        <v>90.8419618033472</v>
      </c>
      <c r="AD24" s="52"/>
      <c r="AE24" s="52"/>
      <c r="AF24" s="44"/>
    </row>
    <row r="25" spans="1:36" s="23" customFormat="1" ht="22.5" customHeight="1">
      <c r="A25" s="96"/>
      <c r="B25" s="45"/>
      <c r="C25" s="101" t="s">
        <v>47</v>
      </c>
      <c r="D25" s="101"/>
      <c r="E25" s="39"/>
      <c r="F25" s="43"/>
      <c r="G25" s="40">
        <v>3137</v>
      </c>
      <c r="H25" s="41">
        <v>4150</v>
      </c>
      <c r="I25" s="41">
        <v>15292</v>
      </c>
      <c r="J25" s="41">
        <v>22579</v>
      </c>
      <c r="K25" s="41"/>
      <c r="L25" s="41"/>
      <c r="M25" s="41">
        <v>216570</v>
      </c>
      <c r="N25" s="41">
        <v>15</v>
      </c>
      <c r="O25" s="41">
        <v>14440</v>
      </c>
      <c r="P25" s="41">
        <v>4</v>
      </c>
      <c r="Q25" s="41">
        <v>472500</v>
      </c>
      <c r="R25" s="41">
        <v>2163</v>
      </c>
      <c r="S25" s="41">
        <v>2348</v>
      </c>
      <c r="T25" s="41">
        <v>5876</v>
      </c>
      <c r="U25" s="41">
        <v>10387</v>
      </c>
      <c r="V25" s="41"/>
      <c r="W25" s="41"/>
      <c r="X25" s="41">
        <v>211950</v>
      </c>
      <c r="Y25" s="41">
        <v>15</v>
      </c>
      <c r="Z25" s="41">
        <v>14430</v>
      </c>
      <c r="AA25" s="41">
        <v>4</v>
      </c>
      <c r="AB25" s="41">
        <v>472500</v>
      </c>
      <c r="AC25" s="122">
        <f t="shared" si="0"/>
        <v>46.00292307010939</v>
      </c>
      <c r="AD25" s="94"/>
      <c r="AE25" s="94"/>
      <c r="AF25" s="44"/>
      <c r="AG25" s="19"/>
      <c r="AH25" s="19"/>
      <c r="AI25" s="19"/>
      <c r="AJ25" s="19"/>
    </row>
    <row r="26" spans="1:35" s="20" customFormat="1" ht="22.5" customHeight="1">
      <c r="A26" s="96"/>
      <c r="B26" s="45"/>
      <c r="C26" s="101" t="s">
        <v>48</v>
      </c>
      <c r="D26" s="101"/>
      <c r="E26" s="39"/>
      <c r="F26" s="43"/>
      <c r="G26" s="40">
        <v>6006</v>
      </c>
      <c r="H26" s="41">
        <v>5301</v>
      </c>
      <c r="I26" s="41">
        <v>10638</v>
      </c>
      <c r="J26" s="41">
        <v>21945</v>
      </c>
      <c r="K26" s="41"/>
      <c r="L26" s="41"/>
      <c r="M26" s="41">
        <v>89842</v>
      </c>
      <c r="N26" s="41">
        <v>4</v>
      </c>
      <c r="O26" s="41">
        <v>3780</v>
      </c>
      <c r="P26" s="41">
        <v>4</v>
      </c>
      <c r="Q26" s="41">
        <v>528400</v>
      </c>
      <c r="R26" s="41">
        <v>5429</v>
      </c>
      <c r="S26" s="41">
        <v>4543</v>
      </c>
      <c r="T26" s="41">
        <v>7896</v>
      </c>
      <c r="U26" s="41">
        <v>17868</v>
      </c>
      <c r="V26" s="41"/>
      <c r="W26" s="41"/>
      <c r="X26" s="41">
        <v>89842</v>
      </c>
      <c r="Y26" s="41">
        <v>4</v>
      </c>
      <c r="Z26" s="41">
        <v>3780</v>
      </c>
      <c r="AA26" s="41">
        <v>4</v>
      </c>
      <c r="AB26" s="41">
        <v>528400</v>
      </c>
      <c r="AC26" s="122">
        <f t="shared" si="0"/>
        <v>81.42173615857826</v>
      </c>
      <c r="AD26" s="107"/>
      <c r="AE26" s="95"/>
      <c r="AF26" s="52"/>
      <c r="AG26" s="24"/>
      <c r="AH26" s="19"/>
      <c r="AI26" s="19"/>
    </row>
    <row r="27" spans="1:33" s="19" customFormat="1" ht="22.5" customHeight="1">
      <c r="A27" s="96"/>
      <c r="B27" s="45"/>
      <c r="C27" s="101" t="s">
        <v>49</v>
      </c>
      <c r="D27" s="101"/>
      <c r="E27" s="39"/>
      <c r="F27" s="43"/>
      <c r="G27" s="40">
        <v>7433</v>
      </c>
      <c r="H27" s="41">
        <v>7774</v>
      </c>
      <c r="I27" s="41">
        <v>6257</v>
      </c>
      <c r="J27" s="41">
        <v>21464</v>
      </c>
      <c r="K27" s="41"/>
      <c r="L27" s="41"/>
      <c r="M27" s="41">
        <v>740686</v>
      </c>
      <c r="N27" s="41">
        <v>35</v>
      </c>
      <c r="O27" s="41">
        <v>37730</v>
      </c>
      <c r="P27" s="41">
        <v>7</v>
      </c>
      <c r="Q27" s="41">
        <v>786490</v>
      </c>
      <c r="R27" s="41">
        <v>6706.3</v>
      </c>
      <c r="S27" s="41">
        <v>5218.8</v>
      </c>
      <c r="T27" s="41">
        <v>3435</v>
      </c>
      <c r="U27" s="41">
        <v>15360.1</v>
      </c>
      <c r="V27" s="41"/>
      <c r="W27" s="41"/>
      <c r="X27" s="41">
        <v>741612</v>
      </c>
      <c r="Y27" s="41">
        <v>29</v>
      </c>
      <c r="Z27" s="41">
        <v>34340</v>
      </c>
      <c r="AA27" s="41">
        <v>7</v>
      </c>
      <c r="AB27" s="41">
        <v>786490</v>
      </c>
      <c r="AC27" s="122">
        <f t="shared" si="0"/>
        <v>71.56215057771152</v>
      </c>
      <c r="AD27" s="52"/>
      <c r="AE27" s="52"/>
      <c r="AF27" s="44"/>
      <c r="AG27" s="25"/>
    </row>
    <row r="28" spans="1:32" s="19" customFormat="1" ht="22.5" customHeight="1">
      <c r="A28" s="96"/>
      <c r="B28" s="45"/>
      <c r="C28" s="101" t="s">
        <v>50</v>
      </c>
      <c r="D28" s="101"/>
      <c r="E28" s="39"/>
      <c r="F28" s="43"/>
      <c r="G28" s="40">
        <v>2883</v>
      </c>
      <c r="H28" s="41">
        <v>4968</v>
      </c>
      <c r="I28" s="41">
        <v>396</v>
      </c>
      <c r="J28" s="41">
        <v>8247</v>
      </c>
      <c r="K28" s="41"/>
      <c r="L28" s="41"/>
      <c r="M28" s="41">
        <v>84010</v>
      </c>
      <c r="N28" s="41">
        <v>2</v>
      </c>
      <c r="O28" s="41">
        <v>790</v>
      </c>
      <c r="P28" s="41">
        <v>2</v>
      </c>
      <c r="Q28" s="41">
        <v>289750</v>
      </c>
      <c r="R28" s="41">
        <v>2711</v>
      </c>
      <c r="S28" s="41">
        <v>3851</v>
      </c>
      <c r="T28" s="41">
        <v>371</v>
      </c>
      <c r="U28" s="41">
        <v>6933</v>
      </c>
      <c r="V28" s="41"/>
      <c r="W28" s="41"/>
      <c r="X28" s="41">
        <v>84010</v>
      </c>
      <c r="Y28" s="41">
        <v>2</v>
      </c>
      <c r="Z28" s="41">
        <v>790</v>
      </c>
      <c r="AA28" s="41">
        <v>2</v>
      </c>
      <c r="AB28" s="41">
        <v>169211</v>
      </c>
      <c r="AC28" s="122">
        <f t="shared" si="0"/>
        <v>84.06693343033831</v>
      </c>
      <c r="AD28" s="52"/>
      <c r="AE28" s="52"/>
      <c r="AF28" s="44"/>
    </row>
    <row r="29" spans="1:32" s="19" customFormat="1" ht="22.5" customHeight="1">
      <c r="A29" s="96"/>
      <c r="B29" s="45"/>
      <c r="C29" s="101" t="s">
        <v>51</v>
      </c>
      <c r="D29" s="101"/>
      <c r="E29" s="39"/>
      <c r="F29" s="43"/>
      <c r="G29" s="40">
        <v>1953</v>
      </c>
      <c r="H29" s="41">
        <v>2082</v>
      </c>
      <c r="I29" s="41">
        <v>2817</v>
      </c>
      <c r="J29" s="41">
        <v>6852</v>
      </c>
      <c r="K29" s="41"/>
      <c r="L29" s="41"/>
      <c r="M29" s="41">
        <v>486278</v>
      </c>
      <c r="N29" s="41">
        <v>6</v>
      </c>
      <c r="O29" s="41">
        <v>8770</v>
      </c>
      <c r="P29" s="41">
        <v>3</v>
      </c>
      <c r="Q29" s="41">
        <v>220100</v>
      </c>
      <c r="R29" s="41">
        <v>1554</v>
      </c>
      <c r="S29" s="41">
        <v>1754</v>
      </c>
      <c r="T29" s="41">
        <v>1887</v>
      </c>
      <c r="U29" s="41">
        <v>5195</v>
      </c>
      <c r="V29" s="41"/>
      <c r="W29" s="41"/>
      <c r="X29" s="41">
        <v>408174</v>
      </c>
      <c r="Y29" s="41">
        <v>6</v>
      </c>
      <c r="Z29" s="41">
        <v>7180</v>
      </c>
      <c r="AA29" s="41">
        <v>2</v>
      </c>
      <c r="AB29" s="41">
        <v>130420</v>
      </c>
      <c r="AC29" s="122">
        <f t="shared" si="0"/>
        <v>75.81727962638645</v>
      </c>
      <c r="AD29" s="94"/>
      <c r="AE29" s="94"/>
      <c r="AF29" s="44"/>
    </row>
    <row r="30" spans="1:32" s="26" customFormat="1" ht="22.5" customHeight="1">
      <c r="A30" s="97"/>
      <c r="B30" s="74"/>
      <c r="C30" s="108" t="s">
        <v>52</v>
      </c>
      <c r="D30" s="108"/>
      <c r="E30" s="56"/>
      <c r="F30" s="57"/>
      <c r="G30" s="59">
        <v>4008</v>
      </c>
      <c r="H30" s="60">
        <v>5635</v>
      </c>
      <c r="I30" s="60">
        <v>5885.4</v>
      </c>
      <c r="J30" s="60">
        <v>15528.4</v>
      </c>
      <c r="K30" s="60"/>
      <c r="L30" s="60"/>
      <c r="M30" s="60">
        <v>2185612</v>
      </c>
      <c r="N30" s="60">
        <v>11</v>
      </c>
      <c r="O30" s="60">
        <v>9480</v>
      </c>
      <c r="P30" s="60">
        <v>1</v>
      </c>
      <c r="Q30" s="60">
        <v>370000</v>
      </c>
      <c r="R30" s="60">
        <v>3240</v>
      </c>
      <c r="S30" s="60">
        <v>3869</v>
      </c>
      <c r="T30" s="60">
        <v>2185.2</v>
      </c>
      <c r="U30" s="60">
        <v>9294.2</v>
      </c>
      <c r="V30" s="60"/>
      <c r="W30" s="60"/>
      <c r="X30" s="60">
        <v>1297711.7</v>
      </c>
      <c r="Y30" s="60">
        <v>11</v>
      </c>
      <c r="Z30" s="60">
        <v>9480</v>
      </c>
      <c r="AA30" s="60">
        <v>1</v>
      </c>
      <c r="AB30" s="60">
        <v>370000</v>
      </c>
      <c r="AC30" s="122">
        <f t="shared" si="0"/>
        <v>59.85291465959146</v>
      </c>
      <c r="AD30" s="109"/>
      <c r="AE30" s="109"/>
      <c r="AF30" s="58"/>
    </row>
    <row r="31" spans="1:32" s="19" customFormat="1" ht="22.5" customHeight="1">
      <c r="A31" s="96"/>
      <c r="B31" s="45"/>
      <c r="C31" s="101" t="s">
        <v>53</v>
      </c>
      <c r="D31" s="101"/>
      <c r="E31" s="39"/>
      <c r="F31" s="43"/>
      <c r="G31" s="40">
        <v>14003</v>
      </c>
      <c r="H31" s="41">
        <v>3890</v>
      </c>
      <c r="I31" s="41">
        <v>2076</v>
      </c>
      <c r="J31" s="41">
        <v>19969</v>
      </c>
      <c r="K31" s="41"/>
      <c r="L31" s="41"/>
      <c r="M31" s="41">
        <v>51880</v>
      </c>
      <c r="N31" s="41">
        <v>3</v>
      </c>
      <c r="O31" s="41">
        <v>5890</v>
      </c>
      <c r="P31" s="41">
        <v>5</v>
      </c>
      <c r="Q31" s="41">
        <v>736400</v>
      </c>
      <c r="R31" s="41">
        <v>11769</v>
      </c>
      <c r="S31" s="41">
        <v>2027</v>
      </c>
      <c r="T31" s="41">
        <v>1734</v>
      </c>
      <c r="U31" s="41">
        <v>15530</v>
      </c>
      <c r="V31" s="41"/>
      <c r="W31" s="41"/>
      <c r="X31" s="41">
        <v>45779</v>
      </c>
      <c r="Y31" s="41">
        <v>3</v>
      </c>
      <c r="Z31" s="41">
        <v>5890</v>
      </c>
      <c r="AA31" s="41">
        <v>5</v>
      </c>
      <c r="AB31" s="41">
        <v>707740</v>
      </c>
      <c r="AC31" s="122">
        <f t="shared" si="0"/>
        <v>77.77054434373278</v>
      </c>
      <c r="AD31" s="52"/>
      <c r="AE31" s="52"/>
      <c r="AF31" s="44"/>
    </row>
    <row r="32" spans="1:32" s="27" customFormat="1" ht="22.5" customHeight="1">
      <c r="A32" s="110"/>
      <c r="B32" s="45"/>
      <c r="C32" s="101" t="s">
        <v>54</v>
      </c>
      <c r="D32" s="101"/>
      <c r="E32" s="39"/>
      <c r="F32" s="43"/>
      <c r="G32" s="40">
        <v>32613</v>
      </c>
      <c r="H32" s="41">
        <v>10144</v>
      </c>
      <c r="I32" s="41">
        <v>6443.9</v>
      </c>
      <c r="J32" s="41">
        <v>49200.9</v>
      </c>
      <c r="K32" s="41"/>
      <c r="L32" s="41"/>
      <c r="M32" s="41">
        <v>365916</v>
      </c>
      <c r="N32" s="41">
        <v>27</v>
      </c>
      <c r="O32" s="41">
        <v>82942</v>
      </c>
      <c r="P32" s="41">
        <v>9</v>
      </c>
      <c r="Q32" s="41">
        <v>2132290</v>
      </c>
      <c r="R32" s="41">
        <v>23342.8</v>
      </c>
      <c r="S32" s="41">
        <v>6367.9</v>
      </c>
      <c r="T32" s="41">
        <v>1304.7</v>
      </c>
      <c r="U32" s="41">
        <v>31015.4</v>
      </c>
      <c r="V32" s="41"/>
      <c r="W32" s="41"/>
      <c r="X32" s="41">
        <v>235704</v>
      </c>
      <c r="Y32" s="41">
        <v>20</v>
      </c>
      <c r="Z32" s="41">
        <v>55067</v>
      </c>
      <c r="AA32" s="41">
        <v>7</v>
      </c>
      <c r="AB32" s="41">
        <v>1463580</v>
      </c>
      <c r="AC32" s="122">
        <f t="shared" si="0"/>
        <v>63.038277755081715</v>
      </c>
      <c r="AD32" s="52"/>
      <c r="AE32" s="52"/>
      <c r="AF32" s="44"/>
    </row>
    <row r="33" spans="1:32" s="19" customFormat="1" ht="22.5" customHeight="1">
      <c r="A33" s="96"/>
      <c r="B33" s="45"/>
      <c r="C33" s="101" t="s">
        <v>55</v>
      </c>
      <c r="D33" s="101"/>
      <c r="E33" s="39"/>
      <c r="F33" s="43"/>
      <c r="G33" s="40">
        <v>10276</v>
      </c>
      <c r="H33" s="41">
        <v>11286.5</v>
      </c>
      <c r="I33" s="41">
        <v>5840.5</v>
      </c>
      <c r="J33" s="41">
        <v>27403</v>
      </c>
      <c r="K33" s="41"/>
      <c r="L33" s="41"/>
      <c r="M33" s="41">
        <v>89960</v>
      </c>
      <c r="N33" s="41">
        <v>18</v>
      </c>
      <c r="O33" s="41">
        <v>85540</v>
      </c>
      <c r="P33" s="41">
        <v>4</v>
      </c>
      <c r="Q33" s="41">
        <v>655010</v>
      </c>
      <c r="R33" s="41">
        <v>6378.2</v>
      </c>
      <c r="S33" s="41">
        <v>3749.6</v>
      </c>
      <c r="T33" s="41">
        <v>2881</v>
      </c>
      <c r="U33" s="41">
        <v>13008.8</v>
      </c>
      <c r="V33" s="41"/>
      <c r="W33" s="41"/>
      <c r="X33" s="41">
        <v>84300</v>
      </c>
      <c r="Y33" s="41">
        <v>11</v>
      </c>
      <c r="Z33" s="41">
        <v>53190</v>
      </c>
      <c r="AA33" s="41">
        <v>3</v>
      </c>
      <c r="AB33" s="41">
        <v>592710</v>
      </c>
      <c r="AC33" s="122">
        <f t="shared" si="0"/>
        <v>47.472174579425605</v>
      </c>
      <c r="AD33" s="52"/>
      <c r="AE33" s="52"/>
      <c r="AF33" s="44"/>
    </row>
    <row r="34" spans="1:32" s="19" customFormat="1" ht="22.5" customHeight="1">
      <c r="A34" s="96"/>
      <c r="B34" s="45"/>
      <c r="C34" s="101" t="s">
        <v>56</v>
      </c>
      <c r="D34" s="101"/>
      <c r="E34" s="39"/>
      <c r="F34" s="43"/>
      <c r="G34" s="40">
        <v>874</v>
      </c>
      <c r="H34" s="41">
        <v>1325</v>
      </c>
      <c r="I34" s="41">
        <v>2969</v>
      </c>
      <c r="J34" s="41">
        <v>5168</v>
      </c>
      <c r="K34" s="41"/>
      <c r="L34" s="41"/>
      <c r="M34" s="41">
        <v>1490918</v>
      </c>
      <c r="N34" s="41">
        <v>19</v>
      </c>
      <c r="O34" s="41">
        <v>13178</v>
      </c>
      <c r="P34" s="41">
        <v>1</v>
      </c>
      <c r="Q34" s="41">
        <v>140000</v>
      </c>
      <c r="R34" s="41">
        <v>840</v>
      </c>
      <c r="S34" s="41">
        <v>811</v>
      </c>
      <c r="T34" s="41">
        <v>2222</v>
      </c>
      <c r="U34" s="41">
        <v>3873</v>
      </c>
      <c r="V34" s="41"/>
      <c r="W34" s="41"/>
      <c r="X34" s="41">
        <v>1025046</v>
      </c>
      <c r="Y34" s="41">
        <v>17</v>
      </c>
      <c r="Z34" s="41">
        <v>9848</v>
      </c>
      <c r="AA34" s="41">
        <v>1</v>
      </c>
      <c r="AB34" s="41">
        <v>75000</v>
      </c>
      <c r="AC34" s="122">
        <f t="shared" si="0"/>
        <v>74.94195046439629</v>
      </c>
      <c r="AD34" s="52"/>
      <c r="AE34" s="52"/>
      <c r="AF34" s="44"/>
    </row>
    <row r="35" spans="1:32" s="19" customFormat="1" ht="22.5" customHeight="1">
      <c r="A35" s="96"/>
      <c r="B35" s="45"/>
      <c r="C35" s="101" t="s">
        <v>57</v>
      </c>
      <c r="D35" s="101"/>
      <c r="E35" s="39"/>
      <c r="F35" s="43"/>
      <c r="G35" s="40">
        <v>3704</v>
      </c>
      <c r="H35" s="41">
        <v>6791.9</v>
      </c>
      <c r="I35" s="41">
        <v>6797</v>
      </c>
      <c r="J35" s="41">
        <v>17292.9</v>
      </c>
      <c r="K35" s="41"/>
      <c r="L35" s="41"/>
      <c r="M35" s="41">
        <v>1101550</v>
      </c>
      <c r="N35" s="41">
        <v>5</v>
      </c>
      <c r="O35" s="41">
        <v>15040</v>
      </c>
      <c r="P35" s="41"/>
      <c r="Q35" s="41"/>
      <c r="R35" s="41">
        <v>3335</v>
      </c>
      <c r="S35" s="41">
        <v>5133.8</v>
      </c>
      <c r="T35" s="41">
        <v>2750</v>
      </c>
      <c r="U35" s="41">
        <v>11218.8</v>
      </c>
      <c r="V35" s="41"/>
      <c r="W35" s="41"/>
      <c r="X35" s="41">
        <v>770046</v>
      </c>
      <c r="Y35" s="41">
        <v>5</v>
      </c>
      <c r="Z35" s="41">
        <v>15040</v>
      </c>
      <c r="AA35" s="41"/>
      <c r="AB35" s="41"/>
      <c r="AC35" s="122">
        <f t="shared" si="0"/>
        <v>64.87517998716235</v>
      </c>
      <c r="AD35" s="52"/>
      <c r="AE35" s="52"/>
      <c r="AF35" s="44"/>
    </row>
    <row r="36" spans="1:32" s="19" customFormat="1" ht="22.5" customHeight="1">
      <c r="A36" s="96"/>
      <c r="B36" s="45"/>
      <c r="C36" s="101" t="s">
        <v>58</v>
      </c>
      <c r="D36" s="101"/>
      <c r="E36" s="39"/>
      <c r="F36" s="43"/>
      <c r="G36" s="40">
        <v>8101</v>
      </c>
      <c r="H36" s="41">
        <v>4323</v>
      </c>
      <c r="I36" s="41">
        <v>2881</v>
      </c>
      <c r="J36" s="41">
        <v>15305</v>
      </c>
      <c r="K36" s="41"/>
      <c r="L36" s="41"/>
      <c r="M36" s="41">
        <v>529365</v>
      </c>
      <c r="N36" s="41"/>
      <c r="O36" s="41"/>
      <c r="P36" s="41"/>
      <c r="Q36" s="41"/>
      <c r="R36" s="41">
        <v>7239.8</v>
      </c>
      <c r="S36" s="41">
        <v>2959</v>
      </c>
      <c r="T36" s="41">
        <v>1428</v>
      </c>
      <c r="U36" s="41">
        <v>11626.8</v>
      </c>
      <c r="V36" s="41"/>
      <c r="W36" s="41"/>
      <c r="X36" s="41">
        <v>648970</v>
      </c>
      <c r="Y36" s="41"/>
      <c r="Z36" s="41"/>
      <c r="AA36" s="41"/>
      <c r="AB36" s="41"/>
      <c r="AC36" s="122">
        <f t="shared" si="0"/>
        <v>75.96733093760209</v>
      </c>
      <c r="AD36" s="52"/>
      <c r="AE36" s="52"/>
      <c r="AF36" s="44"/>
    </row>
    <row r="37" spans="1:32" s="19" customFormat="1" ht="22.5" customHeight="1">
      <c r="A37" s="96"/>
      <c r="B37" s="45"/>
      <c r="C37" s="101" t="s">
        <v>59</v>
      </c>
      <c r="D37" s="101"/>
      <c r="E37" s="39"/>
      <c r="F37" s="43"/>
      <c r="G37" s="40">
        <v>51344</v>
      </c>
      <c r="H37" s="41">
        <v>8086</v>
      </c>
      <c r="I37" s="41">
        <v>19300</v>
      </c>
      <c r="J37" s="41">
        <v>78730</v>
      </c>
      <c r="K37" s="41"/>
      <c r="L37" s="41"/>
      <c r="M37" s="41">
        <v>319608</v>
      </c>
      <c r="N37" s="41">
        <v>33</v>
      </c>
      <c r="O37" s="41">
        <v>297560</v>
      </c>
      <c r="P37" s="41">
        <v>16</v>
      </c>
      <c r="Q37" s="41">
        <v>2911070</v>
      </c>
      <c r="R37" s="41">
        <v>42717.57</v>
      </c>
      <c r="S37" s="41">
        <v>4063</v>
      </c>
      <c r="T37" s="41">
        <v>2429</v>
      </c>
      <c r="U37" s="41">
        <v>49209.57</v>
      </c>
      <c r="V37" s="41"/>
      <c r="W37" s="41"/>
      <c r="X37" s="41">
        <v>527400</v>
      </c>
      <c r="Y37" s="41">
        <v>33</v>
      </c>
      <c r="Z37" s="41">
        <v>297440</v>
      </c>
      <c r="AA37" s="41">
        <v>13</v>
      </c>
      <c r="AB37" s="41">
        <v>2714280</v>
      </c>
      <c r="AC37" s="122">
        <f t="shared" si="0"/>
        <v>62.50421694398577</v>
      </c>
      <c r="AD37" s="52"/>
      <c r="AE37" s="52"/>
      <c r="AF37" s="44"/>
    </row>
    <row r="38" spans="1:32" s="19" customFormat="1" ht="22.5" customHeight="1">
      <c r="A38" s="96"/>
      <c r="B38" s="45"/>
      <c r="C38" s="101" t="s">
        <v>60</v>
      </c>
      <c r="D38" s="101"/>
      <c r="E38" s="39"/>
      <c r="F38" s="43"/>
      <c r="G38" s="40">
        <v>18353</v>
      </c>
      <c r="H38" s="41">
        <v>10206</v>
      </c>
      <c r="I38" s="41">
        <v>22038</v>
      </c>
      <c r="J38" s="41">
        <v>50597</v>
      </c>
      <c r="K38" s="41"/>
      <c r="L38" s="41"/>
      <c r="M38" s="41">
        <v>159254</v>
      </c>
      <c r="N38" s="41">
        <v>10</v>
      </c>
      <c r="O38" s="41">
        <v>60140</v>
      </c>
      <c r="P38" s="41">
        <v>6</v>
      </c>
      <c r="Q38" s="41">
        <v>1517110</v>
      </c>
      <c r="R38" s="41">
        <v>17024</v>
      </c>
      <c r="S38" s="41">
        <v>7377</v>
      </c>
      <c r="T38" s="41">
        <v>10864</v>
      </c>
      <c r="U38" s="41">
        <v>35265</v>
      </c>
      <c r="V38" s="41"/>
      <c r="W38" s="41"/>
      <c r="X38" s="41">
        <v>154636</v>
      </c>
      <c r="Y38" s="41">
        <v>10</v>
      </c>
      <c r="Z38" s="41">
        <v>60140</v>
      </c>
      <c r="AA38" s="41">
        <v>6</v>
      </c>
      <c r="AB38" s="41">
        <v>1517110</v>
      </c>
      <c r="AC38" s="122">
        <f t="shared" si="0"/>
        <v>69.69780817044489</v>
      </c>
      <c r="AD38" s="94"/>
      <c r="AE38" s="94"/>
      <c r="AF38" s="44"/>
    </row>
    <row r="39" spans="1:32" s="19" customFormat="1" ht="22.5" customHeight="1">
      <c r="A39" s="96"/>
      <c r="B39" s="45"/>
      <c r="C39" s="101" t="s">
        <v>61</v>
      </c>
      <c r="D39" s="101"/>
      <c r="E39" s="39"/>
      <c r="F39" s="43"/>
      <c r="G39" s="40">
        <v>11413</v>
      </c>
      <c r="H39" s="41">
        <v>6532</v>
      </c>
      <c r="I39" s="41">
        <v>8439</v>
      </c>
      <c r="J39" s="41">
        <v>26384</v>
      </c>
      <c r="K39" s="41"/>
      <c r="L39" s="41"/>
      <c r="M39" s="41">
        <v>190625</v>
      </c>
      <c r="N39" s="41">
        <v>5</v>
      </c>
      <c r="O39" s="41">
        <v>4340</v>
      </c>
      <c r="P39" s="41">
        <v>4</v>
      </c>
      <c r="Q39" s="41">
        <v>1133300</v>
      </c>
      <c r="R39" s="41">
        <v>8414.39</v>
      </c>
      <c r="S39" s="41">
        <v>3947</v>
      </c>
      <c r="T39" s="41">
        <v>4106</v>
      </c>
      <c r="U39" s="41">
        <v>16467.39</v>
      </c>
      <c r="V39" s="41"/>
      <c r="W39" s="41"/>
      <c r="X39" s="41">
        <v>190175</v>
      </c>
      <c r="Y39" s="41">
        <v>3</v>
      </c>
      <c r="Z39" s="41">
        <v>3200</v>
      </c>
      <c r="AA39" s="41">
        <v>4</v>
      </c>
      <c r="AB39" s="41">
        <v>1133300</v>
      </c>
      <c r="AC39" s="122">
        <f t="shared" si="0"/>
        <v>62.41430412371134</v>
      </c>
      <c r="AD39" s="52"/>
      <c r="AE39" s="52"/>
      <c r="AF39" s="44"/>
    </row>
    <row r="40" spans="1:32" s="26" customFormat="1" ht="22.5" customHeight="1">
      <c r="A40" s="97"/>
      <c r="B40" s="74"/>
      <c r="C40" s="108" t="s">
        <v>62</v>
      </c>
      <c r="D40" s="108"/>
      <c r="E40" s="62"/>
      <c r="F40" s="57"/>
      <c r="G40" s="60">
        <v>199</v>
      </c>
      <c r="H40" s="60">
        <v>1302</v>
      </c>
      <c r="I40" s="60">
        <v>4833</v>
      </c>
      <c r="J40" s="60">
        <v>6334</v>
      </c>
      <c r="K40" s="60"/>
      <c r="L40" s="60"/>
      <c r="M40" s="60">
        <v>26450</v>
      </c>
      <c r="N40" s="60">
        <v>1</v>
      </c>
      <c r="O40" s="60">
        <v>330</v>
      </c>
      <c r="P40" s="60">
        <v>2</v>
      </c>
      <c r="Q40" s="60">
        <v>288200</v>
      </c>
      <c r="R40" s="60">
        <v>107</v>
      </c>
      <c r="S40" s="60">
        <v>449</v>
      </c>
      <c r="T40" s="60">
        <v>715</v>
      </c>
      <c r="U40" s="60">
        <v>1271</v>
      </c>
      <c r="V40" s="60"/>
      <c r="W40" s="60"/>
      <c r="X40" s="60">
        <v>26450</v>
      </c>
      <c r="Y40" s="60">
        <v>1</v>
      </c>
      <c r="Z40" s="60">
        <v>330</v>
      </c>
      <c r="AA40" s="60">
        <v>2</v>
      </c>
      <c r="AB40" s="60">
        <v>160600</v>
      </c>
      <c r="AC40" s="122">
        <f t="shared" si="0"/>
        <v>20.06630880959899</v>
      </c>
      <c r="AD40" s="109"/>
      <c r="AE40" s="109"/>
      <c r="AF40" s="58"/>
    </row>
    <row r="41" spans="1:32" s="19" customFormat="1" ht="22.5" customHeight="1">
      <c r="A41" s="96"/>
      <c r="B41" s="45"/>
      <c r="C41" s="101" t="s">
        <v>63</v>
      </c>
      <c r="D41" s="101"/>
      <c r="E41" s="39"/>
      <c r="F41" s="43"/>
      <c r="G41" s="40">
        <v>444</v>
      </c>
      <c r="H41" s="41">
        <v>469</v>
      </c>
      <c r="I41" s="41">
        <v>1754</v>
      </c>
      <c r="J41" s="41">
        <v>2667</v>
      </c>
      <c r="K41" s="41"/>
      <c r="L41" s="41"/>
      <c r="M41" s="41">
        <v>50400</v>
      </c>
      <c r="N41" s="41">
        <v>1</v>
      </c>
      <c r="O41" s="41">
        <v>20</v>
      </c>
      <c r="P41" s="41">
        <v>1</v>
      </c>
      <c r="Q41" s="41">
        <v>128800</v>
      </c>
      <c r="R41" s="41">
        <v>381</v>
      </c>
      <c r="S41" s="41">
        <v>351</v>
      </c>
      <c r="T41" s="41">
        <v>1100.7</v>
      </c>
      <c r="U41" s="41">
        <v>1832.7</v>
      </c>
      <c r="V41" s="41"/>
      <c r="W41" s="41"/>
      <c r="X41" s="41">
        <v>50840</v>
      </c>
      <c r="Y41" s="41">
        <v>1</v>
      </c>
      <c r="Z41" s="41">
        <v>20</v>
      </c>
      <c r="AA41" s="41">
        <v>1</v>
      </c>
      <c r="AB41" s="41">
        <v>128800</v>
      </c>
      <c r="AC41" s="122">
        <f t="shared" si="0"/>
        <v>68.71766029246345</v>
      </c>
      <c r="AD41" s="52"/>
      <c r="AE41" s="52"/>
      <c r="AF41" s="44"/>
    </row>
    <row r="42" spans="1:32" s="20" customFormat="1" ht="22.5" customHeight="1">
      <c r="A42" s="96"/>
      <c r="B42" s="45"/>
      <c r="C42" s="101" t="s">
        <v>64</v>
      </c>
      <c r="D42" s="101"/>
      <c r="E42" s="39"/>
      <c r="F42" s="43"/>
      <c r="G42" s="40">
        <v>3555</v>
      </c>
      <c r="H42" s="41">
        <v>2943</v>
      </c>
      <c r="I42" s="41">
        <v>5452</v>
      </c>
      <c r="J42" s="41">
        <v>11950</v>
      </c>
      <c r="K42" s="41"/>
      <c r="L42" s="41"/>
      <c r="M42" s="41">
        <v>213020</v>
      </c>
      <c r="N42" s="41">
        <v>5</v>
      </c>
      <c r="O42" s="41">
        <v>1860</v>
      </c>
      <c r="P42" s="41">
        <v>1</v>
      </c>
      <c r="Q42" s="41">
        <v>188000</v>
      </c>
      <c r="R42" s="41">
        <v>3277</v>
      </c>
      <c r="S42" s="41">
        <v>2269</v>
      </c>
      <c r="T42" s="41">
        <v>1710</v>
      </c>
      <c r="U42" s="41">
        <v>7256</v>
      </c>
      <c r="V42" s="41"/>
      <c r="W42" s="41"/>
      <c r="X42" s="41">
        <v>274888</v>
      </c>
      <c r="Y42" s="41">
        <v>3</v>
      </c>
      <c r="Z42" s="41">
        <v>1100</v>
      </c>
      <c r="AA42" s="41">
        <v>1</v>
      </c>
      <c r="AB42" s="41">
        <v>188000</v>
      </c>
      <c r="AC42" s="122">
        <f t="shared" si="0"/>
        <v>60.71966527196653</v>
      </c>
      <c r="AD42" s="94"/>
      <c r="AE42" s="94"/>
      <c r="AF42" s="44"/>
    </row>
    <row r="43" spans="1:32" s="28" customFormat="1" ht="22.5" customHeight="1">
      <c r="A43" s="96"/>
      <c r="B43" s="75"/>
      <c r="C43" s="101" t="s">
        <v>65</v>
      </c>
      <c r="D43" s="101"/>
      <c r="E43" s="39"/>
      <c r="F43" s="43"/>
      <c r="G43" s="40">
        <v>6211</v>
      </c>
      <c r="H43" s="41">
        <v>2946</v>
      </c>
      <c r="I43" s="41">
        <v>1121</v>
      </c>
      <c r="J43" s="41">
        <v>10278</v>
      </c>
      <c r="K43" s="41"/>
      <c r="L43" s="41"/>
      <c r="M43" s="41">
        <v>107885</v>
      </c>
      <c r="N43" s="41">
        <v>25</v>
      </c>
      <c r="O43" s="41">
        <v>113420</v>
      </c>
      <c r="P43" s="41"/>
      <c r="Q43" s="41"/>
      <c r="R43" s="41">
        <v>5001</v>
      </c>
      <c r="S43" s="41">
        <v>1345</v>
      </c>
      <c r="T43" s="41">
        <v>804</v>
      </c>
      <c r="U43" s="41">
        <v>7150</v>
      </c>
      <c r="V43" s="41"/>
      <c r="W43" s="41"/>
      <c r="X43" s="41">
        <v>232065</v>
      </c>
      <c r="Y43" s="41">
        <v>17</v>
      </c>
      <c r="Z43" s="41">
        <v>63770</v>
      </c>
      <c r="AA43" s="41"/>
      <c r="AB43" s="41"/>
      <c r="AC43" s="122">
        <f t="shared" si="0"/>
        <v>69.56606343646624</v>
      </c>
      <c r="AD43" s="111"/>
      <c r="AE43" s="111"/>
      <c r="AF43" s="76"/>
    </row>
    <row r="44" spans="1:32" s="18" customFormat="1" ht="22.5" customHeight="1">
      <c r="A44" s="96"/>
      <c r="B44" s="45"/>
      <c r="C44" s="121" t="s">
        <v>66</v>
      </c>
      <c r="D44" s="88"/>
      <c r="E44" s="39"/>
      <c r="F44" s="43"/>
      <c r="G44" s="40">
        <v>7726</v>
      </c>
      <c r="H44" s="41">
        <v>6831</v>
      </c>
      <c r="I44" s="41">
        <v>516</v>
      </c>
      <c r="J44" s="41">
        <v>15073</v>
      </c>
      <c r="K44" s="41"/>
      <c r="L44" s="41"/>
      <c r="M44" s="41">
        <v>55916</v>
      </c>
      <c r="N44" s="41">
        <v>6</v>
      </c>
      <c r="O44" s="41">
        <v>8440</v>
      </c>
      <c r="P44" s="41">
        <v>3</v>
      </c>
      <c r="Q44" s="41">
        <v>658840</v>
      </c>
      <c r="R44" s="41">
        <v>6035</v>
      </c>
      <c r="S44" s="41">
        <v>3863</v>
      </c>
      <c r="T44" s="41">
        <v>331</v>
      </c>
      <c r="U44" s="41">
        <v>10229</v>
      </c>
      <c r="V44" s="41"/>
      <c r="W44" s="41"/>
      <c r="X44" s="41">
        <v>55916</v>
      </c>
      <c r="Y44" s="41">
        <v>5</v>
      </c>
      <c r="Z44" s="41">
        <v>7680</v>
      </c>
      <c r="AA44" s="41">
        <v>3</v>
      </c>
      <c r="AB44" s="41">
        <v>473360</v>
      </c>
      <c r="AC44" s="122">
        <f t="shared" si="0"/>
        <v>67.86306641013734</v>
      </c>
      <c r="AD44" s="52"/>
      <c r="AE44" s="52"/>
      <c r="AF44" s="44"/>
    </row>
    <row r="45" spans="1:32" s="18" customFormat="1" ht="22.5" customHeight="1">
      <c r="A45" s="96"/>
      <c r="B45" s="45"/>
      <c r="C45" s="101" t="s">
        <v>67</v>
      </c>
      <c r="D45" s="101"/>
      <c r="E45" s="39"/>
      <c r="F45" s="43"/>
      <c r="G45" s="40">
        <v>628</v>
      </c>
      <c r="H45" s="41">
        <v>3012.4</v>
      </c>
      <c r="I45" s="41">
        <v>393.7</v>
      </c>
      <c r="J45" s="41">
        <v>4034.1</v>
      </c>
      <c r="K45" s="41"/>
      <c r="L45" s="41"/>
      <c r="M45" s="41">
        <v>24470</v>
      </c>
      <c r="N45" s="41">
        <v>1</v>
      </c>
      <c r="O45" s="41">
        <v>1620</v>
      </c>
      <c r="P45" s="41">
        <v>2</v>
      </c>
      <c r="Q45" s="41">
        <v>187500</v>
      </c>
      <c r="R45" s="41">
        <v>457</v>
      </c>
      <c r="S45" s="41">
        <v>1350</v>
      </c>
      <c r="T45" s="41">
        <v>37</v>
      </c>
      <c r="U45" s="41">
        <v>1844</v>
      </c>
      <c r="V45" s="41"/>
      <c r="W45" s="41"/>
      <c r="X45" s="41">
        <v>24470</v>
      </c>
      <c r="Y45" s="41">
        <v>1</v>
      </c>
      <c r="Z45" s="41">
        <v>1620</v>
      </c>
      <c r="AA45" s="41">
        <v>2</v>
      </c>
      <c r="AB45" s="41">
        <v>187500</v>
      </c>
      <c r="AC45" s="122">
        <f t="shared" si="0"/>
        <v>45.71031952604051</v>
      </c>
      <c r="AD45" s="52"/>
      <c r="AE45" s="52"/>
      <c r="AF45" s="44"/>
    </row>
    <row r="46" spans="1:32" s="19" customFormat="1" ht="22.5" customHeight="1">
      <c r="A46" s="96"/>
      <c r="B46" s="45"/>
      <c r="C46" s="101" t="s">
        <v>68</v>
      </c>
      <c r="D46" s="101"/>
      <c r="E46" s="39"/>
      <c r="F46" s="43"/>
      <c r="G46" s="40">
        <v>910</v>
      </c>
      <c r="H46" s="41">
        <v>1043</v>
      </c>
      <c r="I46" s="41">
        <v>912</v>
      </c>
      <c r="J46" s="41">
        <v>2865</v>
      </c>
      <c r="K46" s="41"/>
      <c r="L46" s="41"/>
      <c r="M46" s="41">
        <v>14690</v>
      </c>
      <c r="N46" s="41"/>
      <c r="O46" s="41"/>
      <c r="P46" s="41">
        <v>1</v>
      </c>
      <c r="Q46" s="41">
        <v>145200</v>
      </c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122">
        <v>0</v>
      </c>
      <c r="AD46" s="52"/>
      <c r="AE46" s="52"/>
      <c r="AF46" s="44"/>
    </row>
    <row r="47" spans="1:32" s="19" customFormat="1" ht="22.5" customHeight="1">
      <c r="A47" s="96"/>
      <c r="B47" s="45"/>
      <c r="C47" s="101" t="s">
        <v>69</v>
      </c>
      <c r="D47" s="101"/>
      <c r="E47" s="39"/>
      <c r="F47" s="43"/>
      <c r="G47" s="40">
        <v>2826</v>
      </c>
      <c r="H47" s="41">
        <v>3058</v>
      </c>
      <c r="I47" s="41">
        <v>1051</v>
      </c>
      <c r="J47" s="41">
        <v>6935</v>
      </c>
      <c r="K47" s="41"/>
      <c r="L47" s="41"/>
      <c r="M47" s="41">
        <v>21970</v>
      </c>
      <c r="N47" s="41">
        <v>17</v>
      </c>
      <c r="O47" s="41">
        <v>24540</v>
      </c>
      <c r="P47" s="41">
        <v>4</v>
      </c>
      <c r="Q47" s="41">
        <v>440010</v>
      </c>
      <c r="R47" s="41">
        <v>2053</v>
      </c>
      <c r="S47" s="41">
        <v>1564</v>
      </c>
      <c r="T47" s="41">
        <v>738</v>
      </c>
      <c r="U47" s="41">
        <v>4355</v>
      </c>
      <c r="V47" s="41"/>
      <c r="W47" s="41"/>
      <c r="X47" s="41">
        <v>18220</v>
      </c>
      <c r="Y47" s="41">
        <v>12</v>
      </c>
      <c r="Z47" s="41">
        <v>19370</v>
      </c>
      <c r="AA47" s="41">
        <v>4</v>
      </c>
      <c r="AB47" s="41">
        <v>440010</v>
      </c>
      <c r="AC47" s="122">
        <f t="shared" si="0"/>
        <v>62.79740447007931</v>
      </c>
      <c r="AD47" s="52"/>
      <c r="AE47" s="52"/>
      <c r="AF47" s="44"/>
    </row>
    <row r="48" spans="1:32" s="131" customFormat="1" ht="22.5" customHeight="1">
      <c r="A48" s="113"/>
      <c r="B48" s="114"/>
      <c r="C48" s="115" t="s">
        <v>70</v>
      </c>
      <c r="D48" s="115"/>
      <c r="E48" s="116"/>
      <c r="F48" s="117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22">
        <v>0</v>
      </c>
      <c r="AD48" s="119"/>
      <c r="AE48" s="119"/>
      <c r="AF48" s="120"/>
    </row>
    <row r="49" spans="1:32" s="20" customFormat="1" ht="22.5" customHeight="1">
      <c r="A49" s="96"/>
      <c r="B49" s="45"/>
      <c r="C49" s="101" t="s">
        <v>71</v>
      </c>
      <c r="D49" s="101"/>
      <c r="E49" s="61"/>
      <c r="F49" s="73"/>
      <c r="G49" s="41">
        <v>4176</v>
      </c>
      <c r="H49" s="41">
        <v>1026</v>
      </c>
      <c r="I49" s="41">
        <v>20</v>
      </c>
      <c r="J49" s="41">
        <v>5222</v>
      </c>
      <c r="K49" s="41"/>
      <c r="L49" s="41"/>
      <c r="M49" s="41">
        <v>1015134</v>
      </c>
      <c r="N49" s="41"/>
      <c r="O49" s="41"/>
      <c r="P49" s="41">
        <v>1</v>
      </c>
      <c r="Q49" s="41">
        <v>145900</v>
      </c>
      <c r="R49" s="41">
        <v>3899</v>
      </c>
      <c r="S49" s="41">
        <v>85</v>
      </c>
      <c r="T49" s="41">
        <v>3</v>
      </c>
      <c r="U49" s="41">
        <v>3987</v>
      </c>
      <c r="V49" s="41"/>
      <c r="W49" s="41"/>
      <c r="X49" s="41">
        <v>886285</v>
      </c>
      <c r="Y49" s="41"/>
      <c r="Z49" s="41"/>
      <c r="AA49" s="41">
        <v>1</v>
      </c>
      <c r="AB49" s="41">
        <v>145900</v>
      </c>
      <c r="AC49" s="122">
        <f t="shared" si="0"/>
        <v>76.35005744925316</v>
      </c>
      <c r="AD49" s="52"/>
      <c r="AE49" s="52"/>
      <c r="AF49" s="44"/>
    </row>
    <row r="50" spans="1:32" s="20" customFormat="1" ht="22.5" customHeight="1">
      <c r="A50" s="96"/>
      <c r="B50" s="45"/>
      <c r="C50" s="101" t="s">
        <v>72</v>
      </c>
      <c r="D50" s="101"/>
      <c r="E50" s="61"/>
      <c r="F50" s="73"/>
      <c r="G50" s="41">
        <v>11078.4</v>
      </c>
      <c r="H50" s="41">
        <v>5061.6</v>
      </c>
      <c r="I50" s="41">
        <v>6144.9</v>
      </c>
      <c r="J50" s="41">
        <v>22284.9</v>
      </c>
      <c r="K50" s="41"/>
      <c r="L50" s="41"/>
      <c r="M50" s="41">
        <v>1381339</v>
      </c>
      <c r="N50" s="41">
        <v>11</v>
      </c>
      <c r="O50" s="41">
        <v>14790</v>
      </c>
      <c r="P50" s="41">
        <v>7</v>
      </c>
      <c r="Q50" s="41">
        <v>550560</v>
      </c>
      <c r="R50" s="41">
        <v>8964.73</v>
      </c>
      <c r="S50" s="41">
        <v>1862.45</v>
      </c>
      <c r="T50" s="41">
        <v>2170.92</v>
      </c>
      <c r="U50" s="41">
        <v>12998.1</v>
      </c>
      <c r="V50" s="41"/>
      <c r="W50" s="41"/>
      <c r="X50" s="41">
        <v>1021030</v>
      </c>
      <c r="Y50" s="41">
        <v>5</v>
      </c>
      <c r="Z50" s="41">
        <v>7443</v>
      </c>
      <c r="AA50" s="41">
        <v>6</v>
      </c>
      <c r="AB50" s="41">
        <v>498860</v>
      </c>
      <c r="AC50" s="122">
        <f t="shared" si="0"/>
        <v>58.32693886892021</v>
      </c>
      <c r="AD50" s="52"/>
      <c r="AE50" s="52"/>
      <c r="AF50" s="44"/>
    </row>
    <row r="51" spans="1:32" s="20" customFormat="1" ht="22.5" customHeight="1">
      <c r="A51" s="96"/>
      <c r="B51" s="45"/>
      <c r="C51" s="101" t="s">
        <v>73</v>
      </c>
      <c r="D51" s="101"/>
      <c r="E51" s="61"/>
      <c r="F51" s="73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122">
        <v>0</v>
      </c>
      <c r="AD51" s="52"/>
      <c r="AE51" s="52"/>
      <c r="AF51" s="44"/>
    </row>
    <row r="52" spans="1:32" s="20" customFormat="1" ht="22.5" customHeight="1">
      <c r="A52" s="96"/>
      <c r="B52" s="45"/>
      <c r="C52" s="101" t="s">
        <v>74</v>
      </c>
      <c r="D52" s="101"/>
      <c r="E52" s="61"/>
      <c r="F52" s="73"/>
      <c r="G52" s="41">
        <v>485</v>
      </c>
      <c r="H52" s="41">
        <v>815</v>
      </c>
      <c r="I52" s="41">
        <v>122</v>
      </c>
      <c r="J52" s="41">
        <v>1422</v>
      </c>
      <c r="K52" s="41"/>
      <c r="L52" s="41"/>
      <c r="M52" s="41">
        <v>5300</v>
      </c>
      <c r="N52" s="41"/>
      <c r="O52" s="41"/>
      <c r="P52" s="41">
        <v>1</v>
      </c>
      <c r="Q52" s="41">
        <v>59700</v>
      </c>
      <c r="R52" s="41">
        <v>321</v>
      </c>
      <c r="S52" s="41">
        <v>473</v>
      </c>
      <c r="T52" s="41">
        <v>64</v>
      </c>
      <c r="U52" s="41">
        <v>858</v>
      </c>
      <c r="V52" s="41"/>
      <c r="W52" s="41"/>
      <c r="X52" s="41">
        <v>5190</v>
      </c>
      <c r="Y52" s="41"/>
      <c r="Z52" s="41"/>
      <c r="AA52" s="41">
        <v>1</v>
      </c>
      <c r="AB52" s="41">
        <v>59700</v>
      </c>
      <c r="AC52" s="122">
        <f t="shared" si="0"/>
        <v>60.337552742616026</v>
      </c>
      <c r="AD52" s="52"/>
      <c r="AE52" s="52"/>
      <c r="AF52" s="44"/>
    </row>
    <row r="53" spans="1:32" s="20" customFormat="1" ht="22.5" customHeight="1">
      <c r="A53" s="96"/>
      <c r="B53" s="45"/>
      <c r="C53" s="101" t="s">
        <v>75</v>
      </c>
      <c r="D53" s="101"/>
      <c r="E53" s="61"/>
      <c r="F53" s="73"/>
      <c r="G53" s="41">
        <v>1626</v>
      </c>
      <c r="H53" s="41">
        <v>1262</v>
      </c>
      <c r="I53" s="41">
        <v>1066</v>
      </c>
      <c r="J53" s="41">
        <v>3954</v>
      </c>
      <c r="K53" s="41"/>
      <c r="L53" s="41"/>
      <c r="M53" s="41">
        <v>82397</v>
      </c>
      <c r="N53" s="41">
        <v>9</v>
      </c>
      <c r="O53" s="41">
        <v>4189.38</v>
      </c>
      <c r="P53" s="41">
        <v>2</v>
      </c>
      <c r="Q53" s="41">
        <v>177050</v>
      </c>
      <c r="R53" s="41">
        <v>1668</v>
      </c>
      <c r="S53" s="41">
        <v>851</v>
      </c>
      <c r="T53" s="41">
        <v>500</v>
      </c>
      <c r="U53" s="41">
        <v>3019</v>
      </c>
      <c r="V53" s="41"/>
      <c r="W53" s="41"/>
      <c r="X53" s="41">
        <v>86121</v>
      </c>
      <c r="Y53" s="41">
        <v>9</v>
      </c>
      <c r="Z53" s="41">
        <v>4189.38</v>
      </c>
      <c r="AA53" s="41">
        <v>2</v>
      </c>
      <c r="AB53" s="41">
        <v>177050</v>
      </c>
      <c r="AC53" s="122">
        <f t="shared" si="0"/>
        <v>76.35306019221042</v>
      </c>
      <c r="AD53" s="52"/>
      <c r="AE53" s="52"/>
      <c r="AF53" s="44"/>
    </row>
    <row r="54" spans="1:32" s="20" customFormat="1" ht="22.5" customHeight="1">
      <c r="A54" s="96"/>
      <c r="B54" s="45"/>
      <c r="C54" s="101" t="s">
        <v>76</v>
      </c>
      <c r="D54" s="101"/>
      <c r="E54" s="61"/>
      <c r="F54" s="73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122">
        <v>0</v>
      </c>
      <c r="AD54" s="52"/>
      <c r="AE54" s="52"/>
      <c r="AF54" s="44"/>
    </row>
    <row r="55" spans="1:32" s="20" customFormat="1" ht="22.5" customHeight="1">
      <c r="A55" s="96"/>
      <c r="B55" s="45"/>
      <c r="C55" s="101" t="s">
        <v>77</v>
      </c>
      <c r="D55" s="101"/>
      <c r="E55" s="61"/>
      <c r="F55" s="73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122">
        <v>0</v>
      </c>
      <c r="AD55" s="52"/>
      <c r="AE55" s="52"/>
      <c r="AF55" s="44"/>
    </row>
    <row r="56" spans="1:32" s="29" customFormat="1" ht="22.5" customHeight="1">
      <c r="A56" s="64"/>
      <c r="B56" s="77"/>
      <c r="C56" s="105" t="s">
        <v>78</v>
      </c>
      <c r="D56" s="101"/>
      <c r="E56" s="63"/>
      <c r="F56" s="78"/>
      <c r="G56" s="49"/>
      <c r="H56" s="49"/>
      <c r="I56" s="49"/>
      <c r="J56" s="49"/>
      <c r="K56" s="41"/>
      <c r="L56" s="41"/>
      <c r="M56" s="49"/>
      <c r="N56" s="49"/>
      <c r="O56" s="49"/>
      <c r="P56" s="49"/>
      <c r="Q56" s="49"/>
      <c r="R56" s="49"/>
      <c r="S56" s="49"/>
      <c r="T56" s="49"/>
      <c r="U56" s="49"/>
      <c r="V56" s="41"/>
      <c r="W56" s="41"/>
      <c r="X56" s="49"/>
      <c r="Y56" s="49"/>
      <c r="Z56" s="49"/>
      <c r="AA56" s="49"/>
      <c r="AB56" s="49"/>
      <c r="AC56" s="122">
        <v>0</v>
      </c>
      <c r="AD56" s="112"/>
      <c r="AE56" s="112"/>
      <c r="AF56" s="112"/>
    </row>
    <row r="57" spans="1:32" s="19" customFormat="1" ht="22.5" customHeight="1">
      <c r="A57" s="96"/>
      <c r="B57" s="45"/>
      <c r="C57" s="101" t="s">
        <v>79</v>
      </c>
      <c r="D57" s="101"/>
      <c r="E57" s="39"/>
      <c r="F57" s="43"/>
      <c r="G57" s="40">
        <v>8894</v>
      </c>
      <c r="H57" s="41">
        <v>3201</v>
      </c>
      <c r="I57" s="41">
        <v>7420</v>
      </c>
      <c r="J57" s="41">
        <v>19515</v>
      </c>
      <c r="K57" s="41"/>
      <c r="L57" s="41"/>
      <c r="M57" s="41">
        <v>61269</v>
      </c>
      <c r="N57" s="41">
        <v>19</v>
      </c>
      <c r="O57" s="41">
        <v>16270</v>
      </c>
      <c r="P57" s="41">
        <v>4</v>
      </c>
      <c r="Q57" s="41">
        <v>408500</v>
      </c>
      <c r="R57" s="41">
        <v>7746</v>
      </c>
      <c r="S57" s="41">
        <v>2122</v>
      </c>
      <c r="T57" s="41">
        <v>5248</v>
      </c>
      <c r="U57" s="41">
        <v>15116</v>
      </c>
      <c r="V57" s="41"/>
      <c r="W57" s="41"/>
      <c r="X57" s="41">
        <v>61690</v>
      </c>
      <c r="Y57" s="41">
        <v>19</v>
      </c>
      <c r="Z57" s="41">
        <v>15400</v>
      </c>
      <c r="AA57" s="41">
        <v>4</v>
      </c>
      <c r="AB57" s="41">
        <v>326690</v>
      </c>
      <c r="AC57" s="122">
        <f t="shared" si="0"/>
        <v>77.4583653599795</v>
      </c>
      <c r="AD57" s="52"/>
      <c r="AE57" s="52"/>
      <c r="AF57" s="44"/>
    </row>
    <row r="58" spans="1:32" s="20" customFormat="1" ht="13.5" customHeight="1">
      <c r="A58" s="44"/>
      <c r="B58" s="45"/>
      <c r="C58" s="89"/>
      <c r="D58" s="89"/>
      <c r="E58" s="65"/>
      <c r="F58" s="79"/>
      <c r="G58" s="66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98"/>
      <c r="AD58" s="99"/>
      <c r="AE58" s="99"/>
      <c r="AF58" s="68"/>
    </row>
    <row r="59" ht="9.75" customHeight="1"/>
    <row r="60" ht="9.75" customHeight="1"/>
    <row r="61" ht="9.75" customHeight="1"/>
    <row r="62" ht="9.75" customHeight="1"/>
    <row r="63" ht="9.75" customHeight="1"/>
    <row r="64" ht="9.75" customHeight="1"/>
  </sheetData>
  <mergeCells count="23">
    <mergeCell ref="F5:F7"/>
    <mergeCell ref="C5:C7"/>
    <mergeCell ref="B5:B7"/>
    <mergeCell ref="D5:D7"/>
    <mergeCell ref="AF5:AF7"/>
    <mergeCell ref="E5:E7"/>
    <mergeCell ref="R6:U6"/>
    <mergeCell ref="X6:X7"/>
    <mergeCell ref="Y6:Z6"/>
    <mergeCell ref="AA6:AB6"/>
    <mergeCell ref="G6:J6"/>
    <mergeCell ref="V6:V7"/>
    <mergeCell ref="W6:W7"/>
    <mergeCell ref="AD5:AD7"/>
    <mergeCell ref="AE5:AE7"/>
    <mergeCell ref="AC5:AC7"/>
    <mergeCell ref="R5:AB5"/>
    <mergeCell ref="M6:M7"/>
    <mergeCell ref="N6:O6"/>
    <mergeCell ref="P6:Q6"/>
    <mergeCell ref="G5:Q5"/>
    <mergeCell ref="K6:K7"/>
    <mergeCell ref="L6:L7"/>
  </mergeCells>
  <printOptions/>
  <pageMargins left="0.3937007874015748" right="0.3937007874015748" top="0.4724409448818898" bottom="0.7086614173228347" header="0.1968503937007874" footer="0.1968503937007874"/>
  <pageSetup fitToHeight="40" fitToWidth="2" horizontalDpi="600" verticalDpi="6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丸井工文社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標準A</cp:lastModifiedBy>
  <cp:lastPrinted>2005-11-04T06:03:28Z</cp:lastPrinted>
  <dcterms:created xsi:type="dcterms:W3CDTF">1999-07-05T02:11:17Z</dcterms:created>
  <dcterms:modified xsi:type="dcterms:W3CDTF">2011-04-20T06:30:09Z</dcterms:modified>
  <cp:category/>
  <cp:version/>
  <cp:contentType/>
  <cp:contentStatus/>
</cp:coreProperties>
</file>