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8375" windowHeight="9210" activeTab="0"/>
  </bookViews>
  <sheets>
    <sheet name="財源・土地区画整理事業" sheetId="1" r:id="rId1"/>
  </sheets>
  <definedNames>
    <definedName name="_xlnm.Print_Area" localSheetId="0">'財源・土地区画整理事業'!$C$3:$O$79</definedName>
  </definedNames>
  <calcPr fullCalcOnLoad="1"/>
</workbook>
</file>

<file path=xl/sharedStrings.xml><?xml version="1.0" encoding="utf-8"?>
<sst xmlns="http://schemas.openxmlformats.org/spreadsheetml/2006/main" count="84" uniqueCount="80">
  <si>
    <t>北海道</t>
  </si>
  <si>
    <t>ロ．土地区画整理事業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</si>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</sst>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_ "/>
    <numFmt numFmtId="179" formatCode="#,##0.0_);[Red]\(#,##0.0\)"/>
    <numFmt numFmtId="180" formatCode="0_ "/>
    <numFmt numFmtId="181" formatCode="#,##0.00_);[Red]\(#,##0.00\)"/>
    <numFmt numFmtId="182" formatCode="[&lt;=999]000;000\-00"/>
    <numFmt numFmtId="183" formatCode="[&lt;=99999999]####\-####;\(00\)\ ####\-####"/>
    <numFmt numFmtId="184" formatCode="0;&quot;▲ &quot;0"/>
    <numFmt numFmtId="185" formatCode="#,##0;&quot;▲ &quot;#,##0"/>
    <numFmt numFmtId="186" formatCode="#,##0;[Red]#,##0"/>
    <numFmt numFmtId="187" formatCode="#,##0_ ;[Red]\-#,##0\ "/>
    <numFmt numFmtId="188" formatCode="#,##0_);\(#,##0\)"/>
    <numFmt numFmtId="189" formatCode="[=0]&quot;-&quot;;General;#,###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49" fontId="7" fillId="3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9" fillId="0" borderId="0" xfId="49" applyFont="1" applyAlignment="1">
      <alignment horizontal="center" vertical="center"/>
    </xf>
    <xf numFmtId="38" fontId="9" fillId="33" borderId="12" xfId="49" applyFont="1" applyFill="1" applyBorder="1" applyAlignment="1">
      <alignment horizontal="right" vertical="center"/>
    </xf>
    <xf numFmtId="38" fontId="9" fillId="33" borderId="13" xfId="49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38" fontId="10" fillId="33" borderId="12" xfId="49" applyFont="1" applyFill="1" applyBorder="1" applyAlignment="1">
      <alignment horizontal="right" vertical="center"/>
    </xf>
    <xf numFmtId="38" fontId="10" fillId="33" borderId="13" xfId="49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8" fontId="9" fillId="33" borderId="14" xfId="49" applyFont="1" applyFill="1" applyBorder="1" applyAlignment="1">
      <alignment horizontal="center" vertical="center"/>
    </xf>
    <xf numFmtId="38" fontId="9" fillId="33" borderId="15" xfId="49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6" fillId="33" borderId="0" xfId="0" applyFont="1" applyFill="1" applyAlignment="1">
      <alignment horizontal="center" vertical="top"/>
    </xf>
    <xf numFmtId="49" fontId="6" fillId="0" borderId="16" xfId="0" applyNumberFormat="1" applyFont="1" applyFill="1" applyBorder="1" applyAlignment="1">
      <alignment horizontal="distributed" vertical="top"/>
    </xf>
    <xf numFmtId="176" fontId="6" fillId="0" borderId="17" xfId="0" applyNumberFormat="1" applyFont="1" applyFill="1" applyBorder="1" applyAlignment="1">
      <alignment horizontal="right" vertical="top"/>
    </xf>
    <xf numFmtId="176" fontId="6" fillId="0" borderId="16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33" borderId="0" xfId="0" applyFont="1" applyFill="1" applyBorder="1" applyAlignment="1">
      <alignment horizontal="center" vertical="top"/>
    </xf>
    <xf numFmtId="3" fontId="5" fillId="0" borderId="0" xfId="49" applyNumberFormat="1" applyFont="1" applyBorder="1" applyAlignment="1">
      <alignment horizontal="distributed" vertical="top"/>
    </xf>
    <xf numFmtId="186" fontId="5" fillId="33" borderId="0" xfId="0" applyNumberFormat="1" applyFont="1" applyFill="1" applyBorder="1" applyAlignment="1">
      <alignment horizontal="right" vertical="top"/>
    </xf>
    <xf numFmtId="186" fontId="5" fillId="33" borderId="0" xfId="0" applyNumberFormat="1" applyFont="1" applyFill="1" applyBorder="1" applyAlignment="1">
      <alignment horizontal="center" vertical="top"/>
    </xf>
    <xf numFmtId="186" fontId="5" fillId="0" borderId="0" xfId="49" applyNumberFormat="1" applyFont="1" applyFill="1" applyBorder="1" applyAlignment="1">
      <alignment horizontal="distributed" vertical="top"/>
    </xf>
    <xf numFmtId="3" fontId="5" fillId="0" borderId="18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8" fontId="6" fillId="0" borderId="0" xfId="49" applyFont="1" applyAlignment="1">
      <alignment horizontal="right" vertical="top"/>
    </xf>
    <xf numFmtId="38" fontId="6" fillId="33" borderId="0" xfId="49" applyFont="1" applyFill="1" applyAlignment="1">
      <alignment horizontal="center" vertical="top"/>
    </xf>
    <xf numFmtId="38" fontId="6" fillId="0" borderId="0" xfId="49" applyFont="1" applyFill="1" applyBorder="1" applyAlignment="1">
      <alignment horizontal="distributed" vertical="top"/>
    </xf>
    <xf numFmtId="38" fontId="6" fillId="0" borderId="18" xfId="49" applyFont="1" applyFill="1" applyBorder="1" applyAlignment="1">
      <alignment horizontal="right" vertical="top"/>
    </xf>
    <xf numFmtId="38" fontId="6" fillId="0" borderId="0" xfId="49" applyFont="1" applyFill="1" applyBorder="1" applyAlignment="1">
      <alignment horizontal="right" vertical="top"/>
    </xf>
    <xf numFmtId="38" fontId="6" fillId="0" borderId="19" xfId="49" applyFont="1" applyBorder="1" applyAlignment="1">
      <alignment horizontal="distributed" vertical="top"/>
    </xf>
    <xf numFmtId="38" fontId="6" fillId="0" borderId="20" xfId="49" applyFont="1" applyBorder="1" applyAlignment="1">
      <alignment horizontal="right" vertical="top"/>
    </xf>
    <xf numFmtId="38" fontId="6" fillId="0" borderId="19" xfId="49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189" fontId="5" fillId="0" borderId="18" xfId="0" applyNumberFormat="1" applyFont="1" applyFill="1" applyBorder="1" applyAlignment="1">
      <alignment horizontal="right" vertical="top"/>
    </xf>
    <xf numFmtId="189" fontId="5" fillId="0" borderId="0" xfId="0" applyNumberFormat="1" applyFont="1" applyFill="1" applyBorder="1" applyAlignment="1">
      <alignment horizontal="right" vertical="top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 vertical="center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 vertical="center"/>
    </xf>
    <xf numFmtId="0" fontId="11" fillId="0" borderId="19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tabSelected="1" zoomScale="75" zoomScaleNormal="75" zoomScaleSheetLayoutView="75" zoomScalePageLayoutView="0" workbookViewId="0" topLeftCell="C4">
      <selection activeCell="C4" sqref="C4"/>
    </sheetView>
  </sheetViews>
  <sheetFormatPr defaultColWidth="12.625" defaultRowHeight="16.5" customHeight="1"/>
  <cols>
    <col min="1" max="1" width="4.625" style="1" hidden="1" customWidth="1"/>
    <col min="2" max="2" width="7.625" style="12" hidden="1" customWidth="1"/>
    <col min="3" max="3" width="23.625" style="17" customWidth="1"/>
    <col min="4" max="8" width="24.625" style="5" customWidth="1"/>
    <col min="9" max="13" width="20.625" style="5" customWidth="1"/>
    <col min="14" max="14" width="21.625" style="5" customWidth="1"/>
    <col min="15" max="15" width="21.625" style="18" customWidth="1"/>
    <col min="16" max="17" width="22.50390625" style="12" hidden="1" customWidth="1"/>
    <col min="18" max="45" width="22.50390625" style="6" customWidth="1"/>
    <col min="46" max="16384" width="12.625" style="6" customWidth="1"/>
  </cols>
  <sheetData>
    <row r="1" spans="1:7" ht="16.5" customHeight="1" hidden="1">
      <c r="A1" s="1" t="s">
        <v>22</v>
      </c>
      <c r="B1" s="2"/>
      <c r="C1" s="15"/>
      <c r="D1" s="3"/>
      <c r="E1" s="14"/>
      <c r="F1" s="4"/>
      <c r="G1" s="4"/>
    </row>
    <row r="2" spans="1:17" s="8" customFormat="1" ht="16.5" customHeight="1" hidden="1">
      <c r="A2" s="1" t="s">
        <v>22</v>
      </c>
      <c r="B2" s="7"/>
      <c r="C2" s="16"/>
      <c r="O2" s="16"/>
      <c r="P2" s="7"/>
      <c r="Q2" s="7"/>
    </row>
    <row r="3" spans="1:17" s="8" customFormat="1" ht="30" customHeight="1" hidden="1">
      <c r="A3" s="1" t="s">
        <v>22</v>
      </c>
      <c r="B3" s="7"/>
      <c r="C3" s="16"/>
      <c r="O3" s="16"/>
      <c r="P3" s="23"/>
      <c r="Q3" s="23"/>
    </row>
    <row r="4" spans="1:17" s="8" customFormat="1" ht="13.5" customHeight="1">
      <c r="A4" s="1"/>
      <c r="B4" s="7"/>
      <c r="C4" s="53"/>
      <c r="O4" s="16"/>
      <c r="P4" s="23"/>
      <c r="Q4" s="23"/>
    </row>
    <row r="5" spans="1:17" s="8" customFormat="1" ht="24" customHeight="1">
      <c r="A5" s="1"/>
      <c r="B5" s="7"/>
      <c r="C5" s="53" t="s">
        <v>1</v>
      </c>
      <c r="N5" s="60" t="s">
        <v>2</v>
      </c>
      <c r="O5" s="60"/>
      <c r="P5" s="23"/>
      <c r="Q5" s="23"/>
    </row>
    <row r="6" spans="2:17" ht="18" customHeight="1">
      <c r="B6" s="56" t="s">
        <v>3</v>
      </c>
      <c r="C6" s="64" t="s">
        <v>4</v>
      </c>
      <c r="D6" s="61" t="s">
        <v>5</v>
      </c>
      <c r="E6" s="61" t="s">
        <v>6</v>
      </c>
      <c r="F6" s="61"/>
      <c r="G6" s="61"/>
      <c r="H6" s="61"/>
      <c r="I6" s="61"/>
      <c r="J6" s="61"/>
      <c r="K6" s="61"/>
      <c r="L6" s="61"/>
      <c r="M6" s="61"/>
      <c r="N6" s="61"/>
      <c r="O6" s="68"/>
      <c r="P6" s="58" t="s">
        <v>7</v>
      </c>
      <c r="Q6" s="62" t="s">
        <v>8</v>
      </c>
    </row>
    <row r="7" spans="2:17" ht="33.75" customHeight="1">
      <c r="B7" s="57"/>
      <c r="C7" s="64"/>
      <c r="D7" s="61"/>
      <c r="E7" s="61" t="s">
        <v>9</v>
      </c>
      <c r="F7" s="65" t="s">
        <v>10</v>
      </c>
      <c r="G7" s="61" t="s">
        <v>11</v>
      </c>
      <c r="H7" s="61"/>
      <c r="I7" s="67" t="s">
        <v>12</v>
      </c>
      <c r="J7" s="61" t="s">
        <v>13</v>
      </c>
      <c r="K7" s="61"/>
      <c r="L7" s="61"/>
      <c r="M7" s="61" t="s">
        <v>14</v>
      </c>
      <c r="N7" s="67" t="s">
        <v>15</v>
      </c>
      <c r="O7" s="68"/>
      <c r="P7" s="59"/>
      <c r="Q7" s="63"/>
    </row>
    <row r="8" spans="2:17" ht="33.75" customHeight="1">
      <c r="B8" s="57"/>
      <c r="C8" s="64"/>
      <c r="D8" s="61"/>
      <c r="E8" s="61"/>
      <c r="F8" s="66"/>
      <c r="G8" s="9" t="s">
        <v>16</v>
      </c>
      <c r="H8" s="9" t="s">
        <v>17</v>
      </c>
      <c r="I8" s="67"/>
      <c r="J8" s="9" t="s">
        <v>16</v>
      </c>
      <c r="K8" s="11" t="s">
        <v>18</v>
      </c>
      <c r="L8" s="9" t="s">
        <v>19</v>
      </c>
      <c r="M8" s="61"/>
      <c r="N8" s="9" t="s">
        <v>20</v>
      </c>
      <c r="O8" s="10" t="s">
        <v>21</v>
      </c>
      <c r="P8" s="59"/>
      <c r="Q8" s="63"/>
    </row>
    <row r="9" spans="1:17" ht="15" customHeight="1">
      <c r="A9" s="32"/>
      <c r="B9" s="33"/>
      <c r="C9" s="34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24"/>
      <c r="Q9" s="25"/>
    </row>
    <row r="10" spans="1:17" s="19" customFormat="1" ht="15" customHeight="1">
      <c r="A10" s="37"/>
      <c r="B10" s="38"/>
      <c r="C10" s="39" t="s">
        <v>24</v>
      </c>
      <c r="D10" s="54">
        <v>479175910</v>
      </c>
      <c r="E10" s="55">
        <v>111494198</v>
      </c>
      <c r="F10" s="55">
        <v>40982774</v>
      </c>
      <c r="G10" s="55">
        <v>9497609</v>
      </c>
      <c r="H10" s="55">
        <v>3007597</v>
      </c>
      <c r="I10" s="55">
        <v>252128604</v>
      </c>
      <c r="J10" s="55">
        <v>90591240</v>
      </c>
      <c r="K10" s="55">
        <v>10009869</v>
      </c>
      <c r="L10" s="55">
        <v>45999657</v>
      </c>
      <c r="M10" s="55">
        <v>74570334</v>
      </c>
      <c r="N10" s="55">
        <v>4512826</v>
      </c>
      <c r="O10" s="55">
        <v>12567161</v>
      </c>
      <c r="P10" s="26">
        <f>+E10+F10+I10+M10</f>
        <v>479175910</v>
      </c>
      <c r="Q10" s="27">
        <f>+D10-P10</f>
        <v>0</v>
      </c>
    </row>
    <row r="11" spans="1:17" s="19" customFormat="1" ht="15" customHeight="1">
      <c r="A11" s="37"/>
      <c r="B11" s="38"/>
      <c r="C11" s="3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26"/>
      <c r="Q11" s="27"/>
    </row>
    <row r="12" spans="1:17" s="19" customFormat="1" ht="15" customHeight="1">
      <c r="A12" s="40"/>
      <c r="B12" s="41"/>
      <c r="C12" s="42" t="s">
        <v>0</v>
      </c>
      <c r="D12" s="54">
        <v>6386288</v>
      </c>
      <c r="E12" s="55">
        <v>1543801</v>
      </c>
      <c r="F12" s="55">
        <v>127351</v>
      </c>
      <c r="G12" s="55">
        <v>61800</v>
      </c>
      <c r="H12" s="55">
        <v>0</v>
      </c>
      <c r="I12" s="55">
        <v>4695671</v>
      </c>
      <c r="J12" s="55">
        <v>1084000</v>
      </c>
      <c r="K12" s="55">
        <v>5078</v>
      </c>
      <c r="L12" s="55">
        <v>1279645</v>
      </c>
      <c r="M12" s="55">
        <v>19465</v>
      </c>
      <c r="N12" s="55">
        <v>0</v>
      </c>
      <c r="O12" s="55">
        <v>0</v>
      </c>
      <c r="P12" s="26">
        <f aca="true" t="shared" si="0" ref="P12:P21">+E12+F12+I12+M12</f>
        <v>6386288</v>
      </c>
      <c r="Q12" s="27">
        <f aca="true" t="shared" si="1" ref="Q12:Q21">+D12-P12</f>
        <v>0</v>
      </c>
    </row>
    <row r="13" spans="1:17" s="19" customFormat="1" ht="15" customHeight="1">
      <c r="A13" s="40"/>
      <c r="B13" s="41"/>
      <c r="C13" s="42" t="s">
        <v>25</v>
      </c>
      <c r="D13" s="54">
        <v>39272588</v>
      </c>
      <c r="E13" s="55">
        <v>9626818</v>
      </c>
      <c r="F13" s="55">
        <v>297323</v>
      </c>
      <c r="G13" s="55">
        <v>0</v>
      </c>
      <c r="H13" s="55">
        <v>160266</v>
      </c>
      <c r="I13" s="55">
        <v>23884813</v>
      </c>
      <c r="J13" s="55">
        <v>12696168</v>
      </c>
      <c r="K13" s="55">
        <v>122504</v>
      </c>
      <c r="L13" s="55">
        <v>857986</v>
      </c>
      <c r="M13" s="55">
        <v>5463634</v>
      </c>
      <c r="N13" s="55">
        <v>0</v>
      </c>
      <c r="O13" s="55">
        <v>128049</v>
      </c>
      <c r="P13" s="26">
        <f t="shared" si="0"/>
        <v>39272588</v>
      </c>
      <c r="Q13" s="27">
        <f t="shared" si="1"/>
        <v>0</v>
      </c>
    </row>
    <row r="14" spans="1:17" s="19" customFormat="1" ht="15" customHeight="1">
      <c r="A14" s="40"/>
      <c r="B14" s="41"/>
      <c r="C14" s="42" t="s">
        <v>26</v>
      </c>
      <c r="D14" s="54">
        <v>188000634</v>
      </c>
      <c r="E14" s="55">
        <v>40240139</v>
      </c>
      <c r="F14" s="55">
        <v>31415624</v>
      </c>
      <c r="G14" s="55">
        <v>5244413</v>
      </c>
      <c r="H14" s="55">
        <v>1275746</v>
      </c>
      <c r="I14" s="55">
        <v>93469769</v>
      </c>
      <c r="J14" s="55">
        <v>26716071</v>
      </c>
      <c r="K14" s="55">
        <v>6192620</v>
      </c>
      <c r="L14" s="55">
        <v>15450629</v>
      </c>
      <c r="M14" s="55">
        <v>22875102</v>
      </c>
      <c r="N14" s="55">
        <v>1073646</v>
      </c>
      <c r="O14" s="55">
        <v>4459016</v>
      </c>
      <c r="P14" s="26">
        <f t="shared" si="0"/>
        <v>188000634</v>
      </c>
      <c r="Q14" s="27">
        <f t="shared" si="1"/>
        <v>0</v>
      </c>
    </row>
    <row r="15" spans="1:17" s="19" customFormat="1" ht="15" customHeight="1">
      <c r="A15" s="40"/>
      <c r="B15" s="41"/>
      <c r="C15" s="42" t="s">
        <v>27</v>
      </c>
      <c r="D15" s="54">
        <v>10123004</v>
      </c>
      <c r="E15" s="55">
        <v>2626449</v>
      </c>
      <c r="F15" s="55">
        <v>1839292</v>
      </c>
      <c r="G15" s="55">
        <v>411000</v>
      </c>
      <c r="H15" s="55">
        <v>442177</v>
      </c>
      <c r="I15" s="55">
        <v>3742166</v>
      </c>
      <c r="J15" s="55">
        <v>1691817</v>
      </c>
      <c r="K15" s="55">
        <v>634505</v>
      </c>
      <c r="L15" s="55">
        <v>399965</v>
      </c>
      <c r="M15" s="55">
        <v>1915097</v>
      </c>
      <c r="N15" s="55">
        <v>33500</v>
      </c>
      <c r="O15" s="55">
        <v>62588</v>
      </c>
      <c r="P15" s="26">
        <f t="shared" si="0"/>
        <v>10123004</v>
      </c>
      <c r="Q15" s="27">
        <f t="shared" si="1"/>
        <v>0</v>
      </c>
    </row>
    <row r="16" spans="1:17" s="19" customFormat="1" ht="15" customHeight="1">
      <c r="A16" s="40"/>
      <c r="B16" s="41"/>
      <c r="C16" s="42" t="s">
        <v>28</v>
      </c>
      <c r="D16" s="54">
        <v>95637687</v>
      </c>
      <c r="E16" s="55">
        <v>21803295</v>
      </c>
      <c r="F16" s="55">
        <v>441495</v>
      </c>
      <c r="G16" s="55">
        <v>92266</v>
      </c>
      <c r="H16" s="55">
        <v>173253</v>
      </c>
      <c r="I16" s="55">
        <v>44162302</v>
      </c>
      <c r="J16" s="55">
        <v>15057134</v>
      </c>
      <c r="K16" s="55">
        <v>1094588</v>
      </c>
      <c r="L16" s="55">
        <v>12538827</v>
      </c>
      <c r="M16" s="55">
        <v>29230595</v>
      </c>
      <c r="N16" s="55">
        <v>2248657</v>
      </c>
      <c r="O16" s="55">
        <v>4803903</v>
      </c>
      <c r="P16" s="26">
        <f t="shared" si="0"/>
        <v>95637687</v>
      </c>
      <c r="Q16" s="27">
        <f t="shared" si="1"/>
        <v>0</v>
      </c>
    </row>
    <row r="17" spans="1:17" s="19" customFormat="1" ht="15" customHeight="1">
      <c r="A17" s="40"/>
      <c r="B17" s="41"/>
      <c r="C17" s="42" t="s">
        <v>29</v>
      </c>
      <c r="D17" s="54">
        <v>53724838</v>
      </c>
      <c r="E17" s="55">
        <v>9576336</v>
      </c>
      <c r="F17" s="55">
        <v>3491748</v>
      </c>
      <c r="G17" s="55">
        <v>3100700</v>
      </c>
      <c r="H17" s="55">
        <v>77677</v>
      </c>
      <c r="I17" s="55">
        <v>33859453</v>
      </c>
      <c r="J17" s="55">
        <v>7848048</v>
      </c>
      <c r="K17" s="55">
        <v>368631</v>
      </c>
      <c r="L17" s="55">
        <v>7005731</v>
      </c>
      <c r="M17" s="55">
        <v>6797301</v>
      </c>
      <c r="N17" s="55">
        <v>773755</v>
      </c>
      <c r="O17" s="55">
        <v>1799871</v>
      </c>
      <c r="P17" s="26">
        <f t="shared" si="0"/>
        <v>53724838</v>
      </c>
      <c r="Q17" s="27">
        <f t="shared" si="1"/>
        <v>0</v>
      </c>
    </row>
    <row r="18" spans="1:17" s="19" customFormat="1" ht="15" customHeight="1">
      <c r="A18" s="40"/>
      <c r="B18" s="41"/>
      <c r="C18" s="42" t="s">
        <v>30</v>
      </c>
      <c r="D18" s="54">
        <v>12944725</v>
      </c>
      <c r="E18" s="55">
        <v>5266257</v>
      </c>
      <c r="F18" s="55">
        <v>251717</v>
      </c>
      <c r="G18" s="55">
        <v>0</v>
      </c>
      <c r="H18" s="55">
        <v>0</v>
      </c>
      <c r="I18" s="55">
        <v>6409462</v>
      </c>
      <c r="J18" s="55">
        <v>4564640</v>
      </c>
      <c r="K18" s="55">
        <v>394163</v>
      </c>
      <c r="L18" s="55">
        <v>1487156</v>
      </c>
      <c r="M18" s="55">
        <v>1017289</v>
      </c>
      <c r="N18" s="55">
        <v>0</v>
      </c>
      <c r="O18" s="55">
        <v>573840</v>
      </c>
      <c r="P18" s="26">
        <f t="shared" si="0"/>
        <v>12944725</v>
      </c>
      <c r="Q18" s="27">
        <f t="shared" si="1"/>
        <v>0</v>
      </c>
    </row>
    <row r="19" spans="1:17" s="19" customFormat="1" ht="15" customHeight="1">
      <c r="A19" s="40"/>
      <c r="B19" s="41"/>
      <c r="C19" s="42" t="s">
        <v>31</v>
      </c>
      <c r="D19" s="54">
        <v>4184709</v>
      </c>
      <c r="E19" s="55">
        <v>862218</v>
      </c>
      <c r="F19" s="55">
        <v>7198</v>
      </c>
      <c r="G19" s="55">
        <v>0</v>
      </c>
      <c r="H19" s="55">
        <v>0</v>
      </c>
      <c r="I19" s="55">
        <v>3238484</v>
      </c>
      <c r="J19" s="55">
        <v>1302200</v>
      </c>
      <c r="K19" s="55">
        <v>0</v>
      </c>
      <c r="L19" s="55">
        <v>24243</v>
      </c>
      <c r="M19" s="55">
        <v>76809</v>
      </c>
      <c r="N19" s="55">
        <v>0</v>
      </c>
      <c r="O19" s="55">
        <v>20938</v>
      </c>
      <c r="P19" s="26">
        <f t="shared" si="0"/>
        <v>4184709</v>
      </c>
      <c r="Q19" s="27">
        <f t="shared" si="1"/>
        <v>0</v>
      </c>
    </row>
    <row r="20" spans="1:17" s="19" customFormat="1" ht="15" customHeight="1">
      <c r="A20" s="40"/>
      <c r="B20" s="41"/>
      <c r="C20" s="42" t="s">
        <v>32</v>
      </c>
      <c r="D20" s="54">
        <v>55121301</v>
      </c>
      <c r="E20" s="55">
        <v>14812442</v>
      </c>
      <c r="F20" s="55">
        <v>3108323</v>
      </c>
      <c r="G20" s="55">
        <v>587430</v>
      </c>
      <c r="H20" s="55">
        <v>878478</v>
      </c>
      <c r="I20" s="55">
        <v>32743771</v>
      </c>
      <c r="J20" s="55">
        <v>15529100</v>
      </c>
      <c r="K20" s="55">
        <v>1193380</v>
      </c>
      <c r="L20" s="55">
        <v>6955475</v>
      </c>
      <c r="M20" s="55">
        <v>4456765</v>
      </c>
      <c r="N20" s="55">
        <v>333268</v>
      </c>
      <c r="O20" s="55">
        <v>136747</v>
      </c>
      <c r="P20" s="26">
        <f t="shared" si="0"/>
        <v>55121301</v>
      </c>
      <c r="Q20" s="27">
        <f t="shared" si="1"/>
        <v>0</v>
      </c>
    </row>
    <row r="21" spans="1:17" s="19" customFormat="1" ht="15" customHeight="1">
      <c r="A21" s="40"/>
      <c r="B21" s="41"/>
      <c r="C21" s="42" t="s">
        <v>33</v>
      </c>
      <c r="D21" s="54">
        <v>13780136</v>
      </c>
      <c r="E21" s="55">
        <v>5136443</v>
      </c>
      <c r="F21" s="55">
        <v>2703</v>
      </c>
      <c r="G21" s="55">
        <v>0</v>
      </c>
      <c r="H21" s="55">
        <v>0</v>
      </c>
      <c r="I21" s="55">
        <v>5922713</v>
      </c>
      <c r="J21" s="55">
        <v>4102062</v>
      </c>
      <c r="K21" s="55">
        <v>4400</v>
      </c>
      <c r="L21" s="55">
        <v>0</v>
      </c>
      <c r="M21" s="55">
        <v>2718277</v>
      </c>
      <c r="N21" s="55">
        <v>50000</v>
      </c>
      <c r="O21" s="55">
        <v>582209</v>
      </c>
      <c r="P21" s="26">
        <f t="shared" si="0"/>
        <v>13780136</v>
      </c>
      <c r="Q21" s="27">
        <f t="shared" si="1"/>
        <v>0</v>
      </c>
    </row>
    <row r="22" spans="1:17" s="13" customFormat="1" ht="15" customHeight="1">
      <c r="A22" s="37"/>
      <c r="B22" s="38"/>
      <c r="C22" s="39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28"/>
      <c r="Q22" s="29"/>
    </row>
    <row r="23" spans="1:17" s="20" customFormat="1" ht="15" customHeight="1">
      <c r="A23" s="45"/>
      <c r="B23" s="46" t="s">
        <v>23</v>
      </c>
      <c r="C23" s="47" t="s">
        <v>0</v>
      </c>
      <c r="D23" s="48">
        <v>6386288</v>
      </c>
      <c r="E23" s="49">
        <v>1543801</v>
      </c>
      <c r="F23" s="49">
        <v>127351</v>
      </c>
      <c r="G23" s="49">
        <v>61800</v>
      </c>
      <c r="H23" s="49">
        <v>0</v>
      </c>
      <c r="I23" s="49">
        <v>4695671</v>
      </c>
      <c r="J23" s="49">
        <v>1084000</v>
      </c>
      <c r="K23" s="49">
        <v>5078</v>
      </c>
      <c r="L23" s="49">
        <v>1279645</v>
      </c>
      <c r="M23" s="49">
        <v>19465</v>
      </c>
      <c r="N23" s="49">
        <v>0</v>
      </c>
      <c r="O23" s="49">
        <v>0</v>
      </c>
      <c r="P23" s="21">
        <f>+E23+F23+I23+M23</f>
        <v>6386288</v>
      </c>
      <c r="Q23" s="22">
        <f>+D23-P23</f>
        <v>0</v>
      </c>
    </row>
    <row r="24" spans="1:17" s="20" customFormat="1" ht="15" customHeight="1">
      <c r="A24" s="45"/>
      <c r="B24" s="46"/>
      <c r="C24" s="47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21"/>
      <c r="Q24" s="22"/>
    </row>
    <row r="25" spans="1:17" s="20" customFormat="1" ht="15" customHeight="1">
      <c r="A25" s="45"/>
      <c r="B25" s="46"/>
      <c r="C25" s="47" t="s">
        <v>34</v>
      </c>
      <c r="D25" s="48">
        <v>7298453</v>
      </c>
      <c r="E25" s="49">
        <v>2219566</v>
      </c>
      <c r="F25" s="49">
        <v>18072</v>
      </c>
      <c r="G25" s="49">
        <v>0</v>
      </c>
      <c r="H25" s="49">
        <v>9657</v>
      </c>
      <c r="I25" s="49">
        <v>4858442</v>
      </c>
      <c r="J25" s="49">
        <v>4127200</v>
      </c>
      <c r="K25" s="49">
        <v>0</v>
      </c>
      <c r="L25" s="49">
        <v>43123</v>
      </c>
      <c r="M25" s="49">
        <v>202373</v>
      </c>
      <c r="N25" s="49">
        <v>0</v>
      </c>
      <c r="O25" s="49">
        <v>0</v>
      </c>
      <c r="P25" s="21"/>
      <c r="Q25" s="22"/>
    </row>
    <row r="26" spans="1:17" s="20" customFormat="1" ht="15" customHeight="1">
      <c r="A26" s="45"/>
      <c r="B26" s="46"/>
      <c r="C26" s="47" t="s">
        <v>35</v>
      </c>
      <c r="D26" s="48">
        <v>7863724</v>
      </c>
      <c r="E26" s="49">
        <v>1672883</v>
      </c>
      <c r="F26" s="49">
        <v>3500</v>
      </c>
      <c r="G26" s="49">
        <v>0</v>
      </c>
      <c r="H26" s="49">
        <v>0</v>
      </c>
      <c r="I26" s="49">
        <v>5889789</v>
      </c>
      <c r="J26" s="49">
        <v>1972700</v>
      </c>
      <c r="K26" s="49">
        <v>33577</v>
      </c>
      <c r="L26" s="49">
        <v>0</v>
      </c>
      <c r="M26" s="49">
        <v>297552</v>
      </c>
      <c r="N26" s="49">
        <v>0</v>
      </c>
      <c r="O26" s="49">
        <v>14242</v>
      </c>
      <c r="P26" s="21"/>
      <c r="Q26" s="22"/>
    </row>
    <row r="27" spans="1:17" s="20" customFormat="1" ht="15" customHeight="1">
      <c r="A27" s="45"/>
      <c r="B27" s="46"/>
      <c r="C27" s="47" t="s">
        <v>36</v>
      </c>
      <c r="D27" s="48">
        <v>11448758</v>
      </c>
      <c r="E27" s="49">
        <v>2750674</v>
      </c>
      <c r="F27" s="49">
        <v>0</v>
      </c>
      <c r="G27" s="49">
        <v>0</v>
      </c>
      <c r="H27" s="49">
        <v>0</v>
      </c>
      <c r="I27" s="49">
        <v>6486864</v>
      </c>
      <c r="J27" s="49">
        <v>3711600</v>
      </c>
      <c r="K27" s="49">
        <v>0</v>
      </c>
      <c r="L27" s="49">
        <v>56932</v>
      </c>
      <c r="M27" s="49">
        <v>2211220</v>
      </c>
      <c r="N27" s="49">
        <v>0</v>
      </c>
      <c r="O27" s="49">
        <v>81668</v>
      </c>
      <c r="P27" s="21"/>
      <c r="Q27" s="22"/>
    </row>
    <row r="28" spans="1:17" s="20" customFormat="1" ht="15" customHeight="1">
      <c r="A28" s="45"/>
      <c r="B28" s="46"/>
      <c r="C28" s="47" t="s">
        <v>37</v>
      </c>
      <c r="D28" s="48">
        <v>3154768</v>
      </c>
      <c r="E28" s="49">
        <v>1244658</v>
      </c>
      <c r="F28" s="49">
        <v>0</v>
      </c>
      <c r="G28" s="49">
        <v>0</v>
      </c>
      <c r="H28" s="49">
        <v>0</v>
      </c>
      <c r="I28" s="49">
        <v>1910110</v>
      </c>
      <c r="J28" s="49">
        <v>1417000</v>
      </c>
      <c r="K28" s="49">
        <v>28927</v>
      </c>
      <c r="L28" s="49">
        <v>30459</v>
      </c>
      <c r="M28" s="49">
        <v>0</v>
      </c>
      <c r="N28" s="49">
        <v>0</v>
      </c>
      <c r="O28" s="49">
        <v>0</v>
      </c>
      <c r="P28" s="21"/>
      <c r="Q28" s="22"/>
    </row>
    <row r="29" spans="1:17" s="20" customFormat="1" ht="15" customHeight="1">
      <c r="A29" s="45"/>
      <c r="B29" s="46"/>
      <c r="C29" s="47" t="s">
        <v>38</v>
      </c>
      <c r="D29" s="48">
        <v>3387284</v>
      </c>
      <c r="E29" s="49">
        <v>566832</v>
      </c>
      <c r="F29" s="49">
        <v>259065</v>
      </c>
      <c r="G29" s="49">
        <v>0</v>
      </c>
      <c r="H29" s="49">
        <v>139485</v>
      </c>
      <c r="I29" s="49">
        <v>760621</v>
      </c>
      <c r="J29" s="49">
        <v>73700</v>
      </c>
      <c r="K29" s="49">
        <v>0</v>
      </c>
      <c r="L29" s="49">
        <v>200000</v>
      </c>
      <c r="M29" s="49">
        <v>1800766</v>
      </c>
      <c r="N29" s="49">
        <v>0</v>
      </c>
      <c r="O29" s="49">
        <v>10639</v>
      </c>
      <c r="P29" s="21"/>
      <c r="Q29" s="22"/>
    </row>
    <row r="30" spans="1:17" s="20" customFormat="1" ht="15" customHeight="1">
      <c r="A30" s="45"/>
      <c r="B30" s="46"/>
      <c r="C30" s="47" t="s">
        <v>39</v>
      </c>
      <c r="D30" s="48">
        <v>6119601</v>
      </c>
      <c r="E30" s="49">
        <v>1172205</v>
      </c>
      <c r="F30" s="49">
        <v>16686</v>
      </c>
      <c r="G30" s="49">
        <v>0</v>
      </c>
      <c r="H30" s="49">
        <v>11124</v>
      </c>
      <c r="I30" s="49">
        <v>3978987</v>
      </c>
      <c r="J30" s="49">
        <v>1393968</v>
      </c>
      <c r="K30" s="49">
        <v>60000</v>
      </c>
      <c r="L30" s="49">
        <v>527472</v>
      </c>
      <c r="M30" s="49">
        <v>951723</v>
      </c>
      <c r="N30" s="49">
        <v>0</v>
      </c>
      <c r="O30" s="49">
        <v>21500</v>
      </c>
      <c r="P30" s="21"/>
      <c r="Q30" s="22"/>
    </row>
    <row r="31" spans="1:17" s="20" customFormat="1" ht="15" customHeight="1">
      <c r="A31" s="45"/>
      <c r="B31" s="46"/>
      <c r="C31" s="47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21"/>
      <c r="Q31" s="22"/>
    </row>
    <row r="32" spans="1:17" s="20" customFormat="1" ht="15" customHeight="1">
      <c r="A32" s="45"/>
      <c r="B32" s="46"/>
      <c r="C32" s="47" t="s">
        <v>40</v>
      </c>
      <c r="D32" s="48">
        <v>18725456</v>
      </c>
      <c r="E32" s="49">
        <v>2592076</v>
      </c>
      <c r="F32" s="49">
        <v>7027975</v>
      </c>
      <c r="G32" s="49">
        <v>3063913</v>
      </c>
      <c r="H32" s="49">
        <v>516985</v>
      </c>
      <c r="I32" s="49">
        <v>7117054</v>
      </c>
      <c r="J32" s="49">
        <v>1788000</v>
      </c>
      <c r="K32" s="49">
        <v>291035</v>
      </c>
      <c r="L32" s="49">
        <v>199543</v>
      </c>
      <c r="M32" s="49">
        <v>1988351</v>
      </c>
      <c r="N32" s="49">
        <v>58950</v>
      </c>
      <c r="O32" s="49">
        <v>558282</v>
      </c>
      <c r="P32" s="21"/>
      <c r="Q32" s="22"/>
    </row>
    <row r="33" spans="1:17" s="20" customFormat="1" ht="15" customHeight="1">
      <c r="A33" s="45"/>
      <c r="B33" s="46"/>
      <c r="C33" s="47" t="s">
        <v>41</v>
      </c>
      <c r="D33" s="48">
        <v>14318902</v>
      </c>
      <c r="E33" s="49">
        <v>2984400</v>
      </c>
      <c r="F33" s="49">
        <v>1000</v>
      </c>
      <c r="G33" s="49">
        <v>0</v>
      </c>
      <c r="H33" s="49">
        <v>0</v>
      </c>
      <c r="I33" s="49">
        <v>10188196</v>
      </c>
      <c r="J33" s="49">
        <v>3472500</v>
      </c>
      <c r="K33" s="49">
        <v>136670</v>
      </c>
      <c r="L33" s="49">
        <v>988810</v>
      </c>
      <c r="M33" s="49">
        <v>1145306</v>
      </c>
      <c r="N33" s="49">
        <v>0</v>
      </c>
      <c r="O33" s="49">
        <v>464308</v>
      </c>
      <c r="P33" s="21"/>
      <c r="Q33" s="22"/>
    </row>
    <row r="34" spans="1:17" s="20" customFormat="1" ht="15" customHeight="1">
      <c r="A34" s="45"/>
      <c r="B34" s="46"/>
      <c r="C34" s="47" t="s">
        <v>42</v>
      </c>
      <c r="D34" s="48">
        <v>15297969</v>
      </c>
      <c r="E34" s="49">
        <v>4512075</v>
      </c>
      <c r="F34" s="49">
        <v>443815</v>
      </c>
      <c r="G34" s="49">
        <v>0</v>
      </c>
      <c r="H34" s="49">
        <v>196134</v>
      </c>
      <c r="I34" s="49">
        <v>8973852</v>
      </c>
      <c r="J34" s="49">
        <v>2236345</v>
      </c>
      <c r="K34" s="49">
        <v>505542</v>
      </c>
      <c r="L34" s="49">
        <v>2146633</v>
      </c>
      <c r="M34" s="49">
        <v>1368227</v>
      </c>
      <c r="N34" s="49">
        <v>22177</v>
      </c>
      <c r="O34" s="49">
        <v>168366</v>
      </c>
      <c r="P34" s="21"/>
      <c r="Q34" s="22"/>
    </row>
    <row r="35" spans="1:17" s="20" customFormat="1" ht="15" customHeight="1">
      <c r="A35" s="45"/>
      <c r="B35" s="46"/>
      <c r="C35" s="47" t="s">
        <v>43</v>
      </c>
      <c r="D35" s="48">
        <v>48526232</v>
      </c>
      <c r="E35" s="49">
        <v>9607137</v>
      </c>
      <c r="F35" s="49">
        <v>540850</v>
      </c>
      <c r="G35" s="49">
        <v>85500</v>
      </c>
      <c r="H35" s="49">
        <v>420022</v>
      </c>
      <c r="I35" s="49">
        <v>34751413</v>
      </c>
      <c r="J35" s="49">
        <v>11037300</v>
      </c>
      <c r="K35" s="49">
        <v>879952</v>
      </c>
      <c r="L35" s="49">
        <v>4030165</v>
      </c>
      <c r="M35" s="49">
        <v>3626832</v>
      </c>
      <c r="N35" s="49">
        <v>75800</v>
      </c>
      <c r="O35" s="49">
        <v>2203740</v>
      </c>
      <c r="P35" s="21"/>
      <c r="Q35" s="22"/>
    </row>
    <row r="36" spans="1:17" s="20" customFormat="1" ht="15" customHeight="1">
      <c r="A36" s="45"/>
      <c r="B36" s="46"/>
      <c r="C36" s="47" t="s">
        <v>44</v>
      </c>
      <c r="D36" s="48">
        <v>17340070</v>
      </c>
      <c r="E36" s="49">
        <v>1943533</v>
      </c>
      <c r="F36" s="49">
        <v>97650</v>
      </c>
      <c r="G36" s="49">
        <v>0</v>
      </c>
      <c r="H36" s="49">
        <v>63605</v>
      </c>
      <c r="I36" s="49">
        <v>5946474</v>
      </c>
      <c r="J36" s="49">
        <v>1025300</v>
      </c>
      <c r="K36" s="49">
        <v>0</v>
      </c>
      <c r="L36" s="49">
        <v>2180594</v>
      </c>
      <c r="M36" s="49">
        <v>9352413</v>
      </c>
      <c r="N36" s="49">
        <v>214106</v>
      </c>
      <c r="O36" s="49">
        <v>184263</v>
      </c>
      <c r="P36" s="21"/>
      <c r="Q36" s="22"/>
    </row>
    <row r="37" spans="1:17" s="20" customFormat="1" ht="15" customHeight="1">
      <c r="A37" s="45"/>
      <c r="B37" s="46"/>
      <c r="C37" s="47" t="s">
        <v>45</v>
      </c>
      <c r="D37" s="48">
        <v>46342052</v>
      </c>
      <c r="E37" s="49">
        <v>9850017</v>
      </c>
      <c r="F37" s="49">
        <v>23035995</v>
      </c>
      <c r="G37" s="49">
        <v>2095000</v>
      </c>
      <c r="H37" s="49">
        <v>0</v>
      </c>
      <c r="I37" s="49">
        <v>12498537</v>
      </c>
      <c r="J37" s="49">
        <v>2093000</v>
      </c>
      <c r="K37" s="49">
        <v>3213281</v>
      </c>
      <c r="L37" s="49">
        <v>3303032</v>
      </c>
      <c r="M37" s="49">
        <v>957503</v>
      </c>
      <c r="N37" s="49">
        <v>534950</v>
      </c>
      <c r="O37" s="49">
        <v>158339</v>
      </c>
      <c r="P37" s="21"/>
      <c r="Q37" s="22"/>
    </row>
    <row r="38" spans="1:17" s="20" customFormat="1" ht="15" customHeight="1">
      <c r="A38" s="45"/>
      <c r="B38" s="46"/>
      <c r="C38" s="47" t="s">
        <v>46</v>
      </c>
      <c r="D38" s="48">
        <v>14123575</v>
      </c>
      <c r="E38" s="49">
        <v>4715681</v>
      </c>
      <c r="F38" s="49">
        <v>158000</v>
      </c>
      <c r="G38" s="49">
        <v>0</v>
      </c>
      <c r="H38" s="49">
        <v>79000</v>
      </c>
      <c r="I38" s="49">
        <v>7996860</v>
      </c>
      <c r="J38" s="49">
        <v>2922876</v>
      </c>
      <c r="K38" s="49">
        <v>230627</v>
      </c>
      <c r="L38" s="49">
        <v>2040807</v>
      </c>
      <c r="M38" s="49">
        <v>1253034</v>
      </c>
      <c r="N38" s="49">
        <v>0</v>
      </c>
      <c r="O38" s="49">
        <v>0</v>
      </c>
      <c r="P38" s="21"/>
      <c r="Q38" s="22"/>
    </row>
    <row r="39" spans="1:17" s="20" customFormat="1" ht="15" customHeight="1">
      <c r="A39" s="45"/>
      <c r="B39" s="46"/>
      <c r="C39" s="47" t="s">
        <v>47</v>
      </c>
      <c r="D39" s="48">
        <v>6439633</v>
      </c>
      <c r="E39" s="49">
        <v>2046910</v>
      </c>
      <c r="F39" s="49">
        <v>0</v>
      </c>
      <c r="G39" s="49">
        <v>0</v>
      </c>
      <c r="H39" s="49">
        <v>0</v>
      </c>
      <c r="I39" s="49">
        <v>2329998</v>
      </c>
      <c r="J39" s="49">
        <v>731600</v>
      </c>
      <c r="K39" s="49">
        <v>733113</v>
      </c>
      <c r="L39" s="49">
        <v>504185</v>
      </c>
      <c r="M39" s="49">
        <v>2062725</v>
      </c>
      <c r="N39" s="49">
        <v>167663</v>
      </c>
      <c r="O39" s="49">
        <v>560858</v>
      </c>
      <c r="P39" s="21"/>
      <c r="Q39" s="22"/>
    </row>
    <row r="40" spans="1:17" s="20" customFormat="1" ht="15" customHeight="1">
      <c r="A40" s="45"/>
      <c r="B40" s="46"/>
      <c r="C40" s="47" t="s">
        <v>48</v>
      </c>
      <c r="D40" s="48">
        <v>6886745</v>
      </c>
      <c r="E40" s="49">
        <v>1988310</v>
      </c>
      <c r="F40" s="49">
        <v>110339</v>
      </c>
      <c r="G40" s="49">
        <v>0</v>
      </c>
      <c r="H40" s="49">
        <v>0</v>
      </c>
      <c r="I40" s="49">
        <v>3667385</v>
      </c>
      <c r="J40" s="49">
        <v>1409150</v>
      </c>
      <c r="K40" s="49">
        <v>202400</v>
      </c>
      <c r="L40" s="49">
        <v>56860</v>
      </c>
      <c r="M40" s="49">
        <v>1120711</v>
      </c>
      <c r="N40" s="49">
        <v>0</v>
      </c>
      <c r="O40" s="49">
        <v>160860</v>
      </c>
      <c r="P40" s="21"/>
      <c r="Q40" s="22"/>
    </row>
    <row r="41" spans="1:17" s="20" customFormat="1" ht="15" customHeight="1">
      <c r="A41" s="45"/>
      <c r="B41" s="46"/>
      <c r="C41" s="47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21"/>
      <c r="Q41" s="22"/>
    </row>
    <row r="42" spans="1:17" s="20" customFormat="1" ht="15" customHeight="1">
      <c r="A42" s="45"/>
      <c r="B42" s="46"/>
      <c r="C42" s="47" t="s">
        <v>49</v>
      </c>
      <c r="D42" s="48">
        <v>1970114</v>
      </c>
      <c r="E42" s="49">
        <v>696896</v>
      </c>
      <c r="F42" s="49">
        <v>382850</v>
      </c>
      <c r="G42" s="49">
        <v>132000</v>
      </c>
      <c r="H42" s="49">
        <v>191500</v>
      </c>
      <c r="I42" s="49">
        <v>885706</v>
      </c>
      <c r="J42" s="49">
        <v>262906</v>
      </c>
      <c r="K42" s="49">
        <v>597800</v>
      </c>
      <c r="L42" s="49">
        <v>0</v>
      </c>
      <c r="M42" s="49">
        <v>4662</v>
      </c>
      <c r="N42" s="49">
        <v>4000</v>
      </c>
      <c r="O42" s="49">
        <v>0</v>
      </c>
      <c r="P42" s="21"/>
      <c r="Q42" s="22"/>
    </row>
    <row r="43" spans="1:17" s="20" customFormat="1" ht="15" customHeight="1">
      <c r="A43" s="45"/>
      <c r="B43" s="46"/>
      <c r="C43" s="47" t="s">
        <v>50</v>
      </c>
      <c r="D43" s="48">
        <v>4862527</v>
      </c>
      <c r="E43" s="49">
        <v>1681876</v>
      </c>
      <c r="F43" s="49">
        <v>651757</v>
      </c>
      <c r="G43" s="49">
        <v>279000</v>
      </c>
      <c r="H43" s="49">
        <v>186378</v>
      </c>
      <c r="I43" s="49">
        <v>1914006</v>
      </c>
      <c r="J43" s="49">
        <v>1027811</v>
      </c>
      <c r="K43" s="49">
        <v>36705</v>
      </c>
      <c r="L43" s="49">
        <v>0</v>
      </c>
      <c r="M43" s="49">
        <v>614888</v>
      </c>
      <c r="N43" s="49">
        <v>29500</v>
      </c>
      <c r="O43" s="49">
        <v>0</v>
      </c>
      <c r="P43" s="21"/>
      <c r="Q43" s="22"/>
    </row>
    <row r="44" spans="1:17" s="20" customFormat="1" ht="15" customHeight="1">
      <c r="A44" s="45"/>
      <c r="B44" s="46"/>
      <c r="C44" s="47" t="s">
        <v>51</v>
      </c>
      <c r="D44" s="48">
        <v>3290363</v>
      </c>
      <c r="E44" s="49">
        <v>247677</v>
      </c>
      <c r="F44" s="49">
        <v>804685</v>
      </c>
      <c r="G44" s="49">
        <v>0</v>
      </c>
      <c r="H44" s="49">
        <v>64299</v>
      </c>
      <c r="I44" s="49">
        <v>942454</v>
      </c>
      <c r="J44" s="49">
        <v>401100</v>
      </c>
      <c r="K44" s="49">
        <v>0</v>
      </c>
      <c r="L44" s="49">
        <v>399965</v>
      </c>
      <c r="M44" s="49">
        <v>1295547</v>
      </c>
      <c r="N44" s="49">
        <v>0</v>
      </c>
      <c r="O44" s="49">
        <v>62588</v>
      </c>
      <c r="P44" s="21"/>
      <c r="Q44" s="22"/>
    </row>
    <row r="45" spans="1:17" s="20" customFormat="1" ht="15" customHeight="1">
      <c r="A45" s="45"/>
      <c r="B45" s="46"/>
      <c r="C45" s="47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21"/>
      <c r="Q45" s="22"/>
    </row>
    <row r="46" spans="1:17" s="20" customFormat="1" ht="15" customHeight="1">
      <c r="A46" s="45"/>
      <c r="B46" s="46"/>
      <c r="C46" s="47" t="s">
        <v>52</v>
      </c>
      <c r="D46" s="48">
        <v>7518639</v>
      </c>
      <c r="E46" s="49">
        <v>1538253</v>
      </c>
      <c r="F46" s="49">
        <v>188816</v>
      </c>
      <c r="G46" s="49">
        <v>0</v>
      </c>
      <c r="H46" s="49">
        <v>71213</v>
      </c>
      <c r="I46" s="49">
        <v>3323263</v>
      </c>
      <c r="J46" s="49">
        <v>465100</v>
      </c>
      <c r="K46" s="49">
        <v>0</v>
      </c>
      <c r="L46" s="49">
        <v>1322144</v>
      </c>
      <c r="M46" s="49">
        <v>2468307</v>
      </c>
      <c r="N46" s="49">
        <v>41214</v>
      </c>
      <c r="O46" s="49">
        <v>49276</v>
      </c>
      <c r="P46" s="21"/>
      <c r="Q46" s="22"/>
    </row>
    <row r="47" spans="1:17" s="20" customFormat="1" ht="15" customHeight="1">
      <c r="A47" s="45"/>
      <c r="B47" s="46"/>
      <c r="C47" s="47" t="s">
        <v>53</v>
      </c>
      <c r="D47" s="48">
        <v>26908772</v>
      </c>
      <c r="E47" s="49">
        <v>8610763</v>
      </c>
      <c r="F47" s="49">
        <v>56575</v>
      </c>
      <c r="G47" s="49">
        <v>92266</v>
      </c>
      <c r="H47" s="49">
        <v>12262</v>
      </c>
      <c r="I47" s="49">
        <v>11990671</v>
      </c>
      <c r="J47" s="49">
        <v>6210583</v>
      </c>
      <c r="K47" s="49">
        <v>67576</v>
      </c>
      <c r="L47" s="49">
        <v>2755744</v>
      </c>
      <c r="M47" s="49">
        <v>6250763</v>
      </c>
      <c r="N47" s="49">
        <v>1503283</v>
      </c>
      <c r="O47" s="49">
        <v>1632247</v>
      </c>
      <c r="P47" s="21"/>
      <c r="Q47" s="22"/>
    </row>
    <row r="48" spans="1:17" s="20" customFormat="1" ht="15" customHeight="1">
      <c r="A48" s="45"/>
      <c r="B48" s="46"/>
      <c r="C48" s="47" t="s">
        <v>54</v>
      </c>
      <c r="D48" s="48">
        <v>57956514</v>
      </c>
      <c r="E48" s="49">
        <v>10988458</v>
      </c>
      <c r="F48" s="49">
        <v>13604</v>
      </c>
      <c r="G48" s="49">
        <v>0</v>
      </c>
      <c r="H48" s="49">
        <v>0</v>
      </c>
      <c r="I48" s="49">
        <v>27094918</v>
      </c>
      <c r="J48" s="49">
        <v>8116751</v>
      </c>
      <c r="K48" s="49">
        <v>1027012</v>
      </c>
      <c r="L48" s="49">
        <v>8294268</v>
      </c>
      <c r="M48" s="49">
        <v>19859534</v>
      </c>
      <c r="N48" s="49">
        <v>704160</v>
      </c>
      <c r="O48" s="49">
        <v>3106039</v>
      </c>
      <c r="P48" s="21"/>
      <c r="Q48" s="22"/>
    </row>
    <row r="49" spans="1:17" s="20" customFormat="1" ht="15" customHeight="1">
      <c r="A49" s="45"/>
      <c r="B49" s="46"/>
      <c r="C49" s="47" t="s">
        <v>55</v>
      </c>
      <c r="D49" s="48">
        <v>3253762</v>
      </c>
      <c r="E49" s="49">
        <v>665821</v>
      </c>
      <c r="F49" s="49">
        <v>182500</v>
      </c>
      <c r="G49" s="49">
        <v>0</v>
      </c>
      <c r="H49" s="49">
        <v>89778</v>
      </c>
      <c r="I49" s="49">
        <v>1753450</v>
      </c>
      <c r="J49" s="49">
        <v>264700</v>
      </c>
      <c r="K49" s="49">
        <v>0</v>
      </c>
      <c r="L49" s="49">
        <v>166671</v>
      </c>
      <c r="M49" s="49">
        <v>651991</v>
      </c>
      <c r="N49" s="49">
        <v>0</v>
      </c>
      <c r="O49" s="49">
        <v>16341</v>
      </c>
      <c r="P49" s="21"/>
      <c r="Q49" s="22"/>
    </row>
    <row r="50" spans="1:17" s="20" customFormat="1" ht="15" customHeight="1">
      <c r="A50" s="45"/>
      <c r="B50" s="46"/>
      <c r="C50" s="47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1"/>
      <c r="Q50" s="22"/>
    </row>
    <row r="51" spans="1:17" s="20" customFormat="1" ht="15" customHeight="1">
      <c r="A51" s="45"/>
      <c r="B51" s="46"/>
      <c r="C51" s="47" t="s">
        <v>56</v>
      </c>
      <c r="D51" s="48">
        <v>5386821</v>
      </c>
      <c r="E51" s="49">
        <v>1981157</v>
      </c>
      <c r="F51" s="49">
        <v>303746</v>
      </c>
      <c r="G51" s="49">
        <v>0</v>
      </c>
      <c r="H51" s="49">
        <v>518</v>
      </c>
      <c r="I51" s="49">
        <v>3101918</v>
      </c>
      <c r="J51" s="49">
        <v>1123200</v>
      </c>
      <c r="K51" s="49">
        <v>115354</v>
      </c>
      <c r="L51" s="49">
        <v>0</v>
      </c>
      <c r="M51" s="49">
        <v>0</v>
      </c>
      <c r="N51" s="49">
        <v>0</v>
      </c>
      <c r="O51" s="49">
        <v>0</v>
      </c>
      <c r="P51" s="21"/>
      <c r="Q51" s="22"/>
    </row>
    <row r="52" spans="1:17" s="20" customFormat="1" ht="15" customHeight="1">
      <c r="A52" s="45"/>
      <c r="B52" s="46"/>
      <c r="C52" s="47" t="s">
        <v>57</v>
      </c>
      <c r="D52" s="48">
        <v>1060280</v>
      </c>
      <c r="E52" s="49">
        <v>159984</v>
      </c>
      <c r="F52" s="49">
        <v>0</v>
      </c>
      <c r="G52" s="49">
        <v>66900</v>
      </c>
      <c r="H52" s="49">
        <v>0</v>
      </c>
      <c r="I52" s="49">
        <v>570515</v>
      </c>
      <c r="J52" s="49">
        <v>116400</v>
      </c>
      <c r="K52" s="49">
        <v>400</v>
      </c>
      <c r="L52" s="49">
        <v>420467</v>
      </c>
      <c r="M52" s="49">
        <v>329781</v>
      </c>
      <c r="N52" s="49">
        <v>0</v>
      </c>
      <c r="O52" s="49">
        <v>0</v>
      </c>
      <c r="P52" s="21"/>
      <c r="Q52" s="22"/>
    </row>
    <row r="53" spans="1:17" s="20" customFormat="1" ht="15" customHeight="1">
      <c r="A53" s="45"/>
      <c r="B53" s="46"/>
      <c r="C53" s="47" t="s">
        <v>58</v>
      </c>
      <c r="D53" s="48">
        <v>4527714</v>
      </c>
      <c r="E53" s="49">
        <v>672194</v>
      </c>
      <c r="F53" s="49">
        <v>45019</v>
      </c>
      <c r="G53" s="49">
        <v>0</v>
      </c>
      <c r="H53" s="49">
        <v>22509</v>
      </c>
      <c r="I53" s="49">
        <v>3645891</v>
      </c>
      <c r="J53" s="49">
        <v>1566170</v>
      </c>
      <c r="K53" s="49">
        <v>54762</v>
      </c>
      <c r="L53" s="49">
        <v>474703</v>
      </c>
      <c r="M53" s="49">
        <v>164610</v>
      </c>
      <c r="N53" s="49">
        <v>0</v>
      </c>
      <c r="O53" s="49">
        <v>0</v>
      </c>
      <c r="P53" s="21"/>
      <c r="Q53" s="22"/>
    </row>
    <row r="54" spans="1:17" s="20" customFormat="1" ht="15" customHeight="1">
      <c r="A54" s="45"/>
      <c r="B54" s="46"/>
      <c r="C54" s="47" t="s">
        <v>59</v>
      </c>
      <c r="D54" s="48">
        <v>24485896</v>
      </c>
      <c r="E54" s="49">
        <v>1011783</v>
      </c>
      <c r="F54" s="49">
        <v>2773683</v>
      </c>
      <c r="G54" s="49">
        <v>2991000</v>
      </c>
      <c r="H54" s="49">
        <v>0</v>
      </c>
      <c r="I54" s="49">
        <v>17272880</v>
      </c>
      <c r="J54" s="49">
        <v>777000</v>
      </c>
      <c r="K54" s="49">
        <v>0</v>
      </c>
      <c r="L54" s="49">
        <v>3989262</v>
      </c>
      <c r="M54" s="49">
        <v>3427550</v>
      </c>
      <c r="N54" s="49">
        <v>447750</v>
      </c>
      <c r="O54" s="49">
        <v>687051</v>
      </c>
      <c r="P54" s="21"/>
      <c r="Q54" s="22"/>
    </row>
    <row r="55" spans="1:17" s="20" customFormat="1" ht="15" customHeight="1">
      <c r="A55" s="45"/>
      <c r="B55" s="46"/>
      <c r="C55" s="47" t="s">
        <v>60</v>
      </c>
      <c r="D55" s="48">
        <v>15202189</v>
      </c>
      <c r="E55" s="49">
        <v>4561869</v>
      </c>
      <c r="F55" s="49">
        <v>0</v>
      </c>
      <c r="G55" s="49">
        <v>0</v>
      </c>
      <c r="H55" s="49">
        <v>0</v>
      </c>
      <c r="I55" s="49">
        <v>7791960</v>
      </c>
      <c r="J55" s="49">
        <v>3535978</v>
      </c>
      <c r="K55" s="49">
        <v>189365</v>
      </c>
      <c r="L55" s="49">
        <v>1749589</v>
      </c>
      <c r="M55" s="49">
        <v>2848360</v>
      </c>
      <c r="N55" s="49">
        <v>326005</v>
      </c>
      <c r="O55" s="49">
        <v>1112820</v>
      </c>
      <c r="P55" s="21"/>
      <c r="Q55" s="22"/>
    </row>
    <row r="56" spans="1:17" s="20" customFormat="1" ht="15" customHeight="1">
      <c r="A56" s="45"/>
      <c r="B56" s="46"/>
      <c r="C56" s="47" t="s">
        <v>61</v>
      </c>
      <c r="D56" s="48">
        <v>1924884</v>
      </c>
      <c r="E56" s="49">
        <v>1028546</v>
      </c>
      <c r="F56" s="49">
        <v>91800</v>
      </c>
      <c r="G56" s="49">
        <v>42800</v>
      </c>
      <c r="H56" s="49">
        <v>45900</v>
      </c>
      <c r="I56" s="49">
        <v>804538</v>
      </c>
      <c r="J56" s="49">
        <v>549400</v>
      </c>
      <c r="K56" s="49">
        <v>0</v>
      </c>
      <c r="L56" s="49">
        <v>29586</v>
      </c>
      <c r="M56" s="49">
        <v>0</v>
      </c>
      <c r="N56" s="49">
        <v>0</v>
      </c>
      <c r="O56" s="49">
        <v>0</v>
      </c>
      <c r="P56" s="21"/>
      <c r="Q56" s="22"/>
    </row>
    <row r="57" spans="1:17" s="20" customFormat="1" ht="15" customHeight="1">
      <c r="A57" s="45"/>
      <c r="B57" s="46"/>
      <c r="C57" s="47" t="s">
        <v>62</v>
      </c>
      <c r="D57" s="48">
        <v>1137054</v>
      </c>
      <c r="E57" s="49">
        <v>160803</v>
      </c>
      <c r="F57" s="49">
        <v>277500</v>
      </c>
      <c r="G57" s="49">
        <v>0</v>
      </c>
      <c r="H57" s="49">
        <v>8750</v>
      </c>
      <c r="I57" s="49">
        <v>671751</v>
      </c>
      <c r="J57" s="49">
        <v>179900</v>
      </c>
      <c r="K57" s="49">
        <v>8750</v>
      </c>
      <c r="L57" s="49">
        <v>342124</v>
      </c>
      <c r="M57" s="49">
        <v>27000</v>
      </c>
      <c r="N57" s="49">
        <v>0</v>
      </c>
      <c r="O57" s="49">
        <v>0</v>
      </c>
      <c r="P57" s="21"/>
      <c r="Q57" s="22"/>
    </row>
    <row r="58" spans="1:17" s="20" customFormat="1" ht="15" customHeight="1">
      <c r="A58" s="45"/>
      <c r="B58" s="46"/>
      <c r="C58" s="47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21"/>
      <c r="Q58" s="22"/>
    </row>
    <row r="59" spans="1:17" s="20" customFormat="1" ht="15" customHeight="1">
      <c r="A59" s="45"/>
      <c r="B59" s="46"/>
      <c r="C59" s="47" t="s">
        <v>63</v>
      </c>
      <c r="D59" s="48">
        <v>161145</v>
      </c>
      <c r="E59" s="49">
        <v>57480</v>
      </c>
      <c r="F59" s="49">
        <v>0</v>
      </c>
      <c r="G59" s="49">
        <v>0</v>
      </c>
      <c r="H59" s="49">
        <v>0</v>
      </c>
      <c r="I59" s="49">
        <v>103665</v>
      </c>
      <c r="J59" s="49">
        <v>73000</v>
      </c>
      <c r="K59" s="49">
        <v>0</v>
      </c>
      <c r="L59" s="49">
        <v>3766</v>
      </c>
      <c r="M59" s="49">
        <v>0</v>
      </c>
      <c r="N59" s="49">
        <v>0</v>
      </c>
      <c r="O59" s="49">
        <v>0</v>
      </c>
      <c r="P59" s="21"/>
      <c r="Q59" s="22"/>
    </row>
    <row r="60" spans="1:17" s="20" customFormat="1" ht="15" customHeight="1">
      <c r="A60" s="45"/>
      <c r="B60" s="46"/>
      <c r="C60" s="47" t="s">
        <v>64</v>
      </c>
      <c r="D60" s="48">
        <v>971699</v>
      </c>
      <c r="E60" s="49">
        <v>169020</v>
      </c>
      <c r="F60" s="49">
        <v>0</v>
      </c>
      <c r="G60" s="49">
        <v>0</v>
      </c>
      <c r="H60" s="49">
        <v>0</v>
      </c>
      <c r="I60" s="49">
        <v>228839</v>
      </c>
      <c r="J60" s="49">
        <v>47800</v>
      </c>
      <c r="K60" s="49">
        <v>60425</v>
      </c>
      <c r="L60" s="49">
        <v>0</v>
      </c>
      <c r="M60" s="49">
        <v>573840</v>
      </c>
      <c r="N60" s="49">
        <v>0</v>
      </c>
      <c r="O60" s="49">
        <v>573840</v>
      </c>
      <c r="P60" s="21"/>
      <c r="Q60" s="22"/>
    </row>
    <row r="61" spans="1:17" s="20" customFormat="1" ht="15" customHeight="1">
      <c r="A61" s="45"/>
      <c r="B61" s="46"/>
      <c r="C61" s="47" t="s">
        <v>65</v>
      </c>
      <c r="D61" s="48">
        <v>2371053</v>
      </c>
      <c r="E61" s="49">
        <v>118900</v>
      </c>
      <c r="F61" s="49">
        <v>0</v>
      </c>
      <c r="G61" s="49">
        <v>0</v>
      </c>
      <c r="H61" s="49">
        <v>0</v>
      </c>
      <c r="I61" s="49">
        <v>2252153</v>
      </c>
      <c r="J61" s="49">
        <v>342500</v>
      </c>
      <c r="K61" s="49">
        <v>0</v>
      </c>
      <c r="L61" s="49">
        <v>1273320</v>
      </c>
      <c r="M61" s="49">
        <v>0</v>
      </c>
      <c r="N61" s="49">
        <v>0</v>
      </c>
      <c r="O61" s="49">
        <v>0</v>
      </c>
      <c r="P61" s="21"/>
      <c r="Q61" s="22"/>
    </row>
    <row r="62" spans="1:17" s="20" customFormat="1" ht="15" customHeight="1">
      <c r="A62" s="45"/>
      <c r="B62" s="46"/>
      <c r="C62" s="47" t="s">
        <v>66</v>
      </c>
      <c r="D62" s="48">
        <v>4890903</v>
      </c>
      <c r="E62" s="49">
        <v>1957985</v>
      </c>
      <c r="F62" s="49">
        <v>251717</v>
      </c>
      <c r="G62" s="49">
        <v>0</v>
      </c>
      <c r="H62" s="49">
        <v>0</v>
      </c>
      <c r="I62" s="49">
        <v>2268025</v>
      </c>
      <c r="J62" s="49">
        <v>1928100</v>
      </c>
      <c r="K62" s="49">
        <v>26597</v>
      </c>
      <c r="L62" s="49">
        <v>158254</v>
      </c>
      <c r="M62" s="49">
        <v>413176</v>
      </c>
      <c r="N62" s="49">
        <v>0</v>
      </c>
      <c r="O62" s="49">
        <v>0</v>
      </c>
      <c r="P62" s="21"/>
      <c r="Q62" s="22"/>
    </row>
    <row r="63" spans="1:17" s="20" customFormat="1" ht="15" customHeight="1">
      <c r="A63" s="45"/>
      <c r="B63" s="46"/>
      <c r="C63" s="47" t="s">
        <v>67</v>
      </c>
      <c r="D63" s="48">
        <v>4549925</v>
      </c>
      <c r="E63" s="49">
        <v>2962872</v>
      </c>
      <c r="F63" s="49">
        <v>0</v>
      </c>
      <c r="G63" s="49">
        <v>0</v>
      </c>
      <c r="H63" s="49">
        <v>0</v>
      </c>
      <c r="I63" s="49">
        <v>1556780</v>
      </c>
      <c r="J63" s="49">
        <v>2173240</v>
      </c>
      <c r="K63" s="49">
        <v>307141</v>
      </c>
      <c r="L63" s="49">
        <v>51816</v>
      </c>
      <c r="M63" s="49">
        <v>30273</v>
      </c>
      <c r="N63" s="49">
        <v>0</v>
      </c>
      <c r="O63" s="49">
        <v>0</v>
      </c>
      <c r="P63" s="21"/>
      <c r="Q63" s="22"/>
    </row>
    <row r="64" spans="1:17" s="20" customFormat="1" ht="15" customHeight="1">
      <c r="A64" s="45"/>
      <c r="B64" s="46"/>
      <c r="C64" s="47"/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21"/>
      <c r="Q64" s="22"/>
    </row>
    <row r="65" spans="1:17" s="20" customFormat="1" ht="15" customHeight="1">
      <c r="A65" s="45"/>
      <c r="B65" s="46"/>
      <c r="C65" s="47" t="s">
        <v>68</v>
      </c>
      <c r="D65" s="48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21"/>
      <c r="Q65" s="22"/>
    </row>
    <row r="66" spans="1:17" s="20" customFormat="1" ht="15" customHeight="1">
      <c r="A66" s="45"/>
      <c r="B66" s="46"/>
      <c r="C66" s="47" t="s">
        <v>69</v>
      </c>
      <c r="D66" s="48">
        <v>1100126</v>
      </c>
      <c r="E66" s="49">
        <v>0</v>
      </c>
      <c r="F66" s="49">
        <v>0</v>
      </c>
      <c r="G66" s="49">
        <v>0</v>
      </c>
      <c r="H66" s="49">
        <v>0</v>
      </c>
      <c r="I66" s="49">
        <v>1035651</v>
      </c>
      <c r="J66" s="49">
        <v>0</v>
      </c>
      <c r="K66" s="49">
        <v>0</v>
      </c>
      <c r="L66" s="49">
        <v>0</v>
      </c>
      <c r="M66" s="49">
        <v>64475</v>
      </c>
      <c r="N66" s="49">
        <v>0</v>
      </c>
      <c r="O66" s="49">
        <v>20938</v>
      </c>
      <c r="P66" s="21"/>
      <c r="Q66" s="22"/>
    </row>
    <row r="67" spans="1:17" s="20" customFormat="1" ht="15" customHeight="1">
      <c r="A67" s="45"/>
      <c r="B67" s="46"/>
      <c r="C67" s="47" t="s">
        <v>70</v>
      </c>
      <c r="D67" s="48">
        <v>2551392</v>
      </c>
      <c r="E67" s="49">
        <v>815018</v>
      </c>
      <c r="F67" s="49">
        <v>0</v>
      </c>
      <c r="G67" s="49">
        <v>0</v>
      </c>
      <c r="H67" s="49">
        <v>0</v>
      </c>
      <c r="I67" s="49">
        <v>1724040</v>
      </c>
      <c r="J67" s="49">
        <v>1103800</v>
      </c>
      <c r="K67" s="49">
        <v>0</v>
      </c>
      <c r="L67" s="49">
        <v>24243</v>
      </c>
      <c r="M67" s="49">
        <v>12334</v>
      </c>
      <c r="N67" s="49">
        <v>0</v>
      </c>
      <c r="O67" s="49">
        <v>0</v>
      </c>
      <c r="P67" s="21"/>
      <c r="Q67" s="22"/>
    </row>
    <row r="68" spans="1:17" s="20" customFormat="1" ht="15" customHeight="1">
      <c r="A68" s="45"/>
      <c r="B68" s="46"/>
      <c r="C68" s="47" t="s">
        <v>71</v>
      </c>
      <c r="D68" s="48">
        <v>533191</v>
      </c>
      <c r="E68" s="49">
        <v>47200</v>
      </c>
      <c r="F68" s="49">
        <v>7198</v>
      </c>
      <c r="G68" s="49">
        <v>0</v>
      </c>
      <c r="H68" s="49">
        <v>0</v>
      </c>
      <c r="I68" s="49">
        <v>478793</v>
      </c>
      <c r="J68" s="49">
        <v>198400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21"/>
      <c r="Q68" s="22"/>
    </row>
    <row r="69" spans="1:17" s="20" customFormat="1" ht="15" customHeight="1">
      <c r="A69" s="45"/>
      <c r="B69" s="46"/>
      <c r="C69" s="47"/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21"/>
      <c r="Q69" s="22"/>
    </row>
    <row r="70" spans="1:17" s="20" customFormat="1" ht="15" customHeight="1">
      <c r="A70" s="45"/>
      <c r="B70" s="46"/>
      <c r="C70" s="47" t="s">
        <v>72</v>
      </c>
      <c r="D70" s="48">
        <v>14187519</v>
      </c>
      <c r="E70" s="49">
        <v>3481349</v>
      </c>
      <c r="F70" s="49">
        <v>3007287</v>
      </c>
      <c r="G70" s="49">
        <v>587430</v>
      </c>
      <c r="H70" s="49">
        <v>782280</v>
      </c>
      <c r="I70" s="49">
        <v>7529470</v>
      </c>
      <c r="J70" s="49">
        <v>3792100</v>
      </c>
      <c r="K70" s="49">
        <v>95279</v>
      </c>
      <c r="L70" s="49">
        <v>2000977</v>
      </c>
      <c r="M70" s="49">
        <v>169413</v>
      </c>
      <c r="N70" s="49">
        <v>0</v>
      </c>
      <c r="O70" s="49">
        <v>0</v>
      </c>
      <c r="P70" s="21"/>
      <c r="Q70" s="22"/>
    </row>
    <row r="71" spans="1:17" s="20" customFormat="1" ht="15" customHeight="1">
      <c r="A71" s="45"/>
      <c r="B71" s="46"/>
      <c r="C71" s="47" t="s">
        <v>73</v>
      </c>
      <c r="D71" s="48">
        <v>4159566</v>
      </c>
      <c r="E71" s="49">
        <v>1236621</v>
      </c>
      <c r="F71" s="49">
        <v>0</v>
      </c>
      <c r="G71" s="49">
        <v>0</v>
      </c>
      <c r="H71" s="49">
        <v>0</v>
      </c>
      <c r="I71" s="49">
        <v>1383422</v>
      </c>
      <c r="J71" s="49">
        <v>477800</v>
      </c>
      <c r="K71" s="49">
        <v>264889</v>
      </c>
      <c r="L71" s="49">
        <v>0</v>
      </c>
      <c r="M71" s="49">
        <v>1539523</v>
      </c>
      <c r="N71" s="49">
        <v>114748</v>
      </c>
      <c r="O71" s="49">
        <v>114747</v>
      </c>
      <c r="P71" s="21"/>
      <c r="Q71" s="22"/>
    </row>
    <row r="72" spans="1:17" s="20" customFormat="1" ht="15" customHeight="1">
      <c r="A72" s="45"/>
      <c r="B72" s="46"/>
      <c r="C72" s="47" t="s">
        <v>74</v>
      </c>
      <c r="D72" s="48">
        <v>2646643</v>
      </c>
      <c r="E72" s="49">
        <v>673699</v>
      </c>
      <c r="F72" s="49">
        <v>0</v>
      </c>
      <c r="G72" s="49">
        <v>0</v>
      </c>
      <c r="H72" s="49">
        <v>0</v>
      </c>
      <c r="I72" s="49">
        <v>1972944</v>
      </c>
      <c r="J72" s="49">
        <v>1090500</v>
      </c>
      <c r="K72" s="49">
        <v>58120</v>
      </c>
      <c r="L72" s="49">
        <v>181613</v>
      </c>
      <c r="M72" s="49">
        <v>0</v>
      </c>
      <c r="N72" s="49">
        <v>0</v>
      </c>
      <c r="O72" s="49">
        <v>0</v>
      </c>
      <c r="P72" s="21"/>
      <c r="Q72" s="22"/>
    </row>
    <row r="73" spans="1:17" s="20" customFormat="1" ht="15" customHeight="1">
      <c r="A73" s="45"/>
      <c r="B73" s="46"/>
      <c r="C73" s="47" t="s">
        <v>75</v>
      </c>
      <c r="D73" s="48">
        <v>9419105</v>
      </c>
      <c r="E73" s="49">
        <v>3074580</v>
      </c>
      <c r="F73" s="49">
        <v>0</v>
      </c>
      <c r="G73" s="49">
        <v>0</v>
      </c>
      <c r="H73" s="49">
        <v>0</v>
      </c>
      <c r="I73" s="49">
        <v>4618980</v>
      </c>
      <c r="J73" s="49">
        <v>2729520</v>
      </c>
      <c r="K73" s="49">
        <v>335186</v>
      </c>
      <c r="L73" s="49">
        <v>1037636</v>
      </c>
      <c r="M73" s="49">
        <v>1725545</v>
      </c>
      <c r="N73" s="49">
        <v>0</v>
      </c>
      <c r="O73" s="49">
        <v>0</v>
      </c>
      <c r="P73" s="21"/>
      <c r="Q73" s="22"/>
    </row>
    <row r="74" spans="1:17" s="20" customFormat="1" ht="15" customHeight="1">
      <c r="A74" s="45"/>
      <c r="B74" s="46"/>
      <c r="C74" s="47" t="s">
        <v>76</v>
      </c>
      <c r="D74" s="48">
        <v>2897348</v>
      </c>
      <c r="E74" s="49">
        <v>824010</v>
      </c>
      <c r="F74" s="49">
        <v>0</v>
      </c>
      <c r="G74" s="49">
        <v>0</v>
      </c>
      <c r="H74" s="49">
        <v>0</v>
      </c>
      <c r="I74" s="49">
        <v>1466119</v>
      </c>
      <c r="J74" s="49">
        <v>709700</v>
      </c>
      <c r="K74" s="49">
        <v>0</v>
      </c>
      <c r="L74" s="49">
        <v>759441</v>
      </c>
      <c r="M74" s="49">
        <v>607219</v>
      </c>
      <c r="N74" s="49">
        <v>0</v>
      </c>
      <c r="O74" s="49">
        <v>17000</v>
      </c>
      <c r="P74" s="21"/>
      <c r="Q74" s="22"/>
    </row>
    <row r="75" spans="1:17" s="20" customFormat="1" ht="15" customHeight="1">
      <c r="A75" s="45"/>
      <c r="B75" s="46"/>
      <c r="C75" s="47" t="s">
        <v>77</v>
      </c>
      <c r="D75" s="48">
        <v>4307970</v>
      </c>
      <c r="E75" s="49">
        <v>1474458</v>
      </c>
      <c r="F75" s="49">
        <v>90065</v>
      </c>
      <c r="G75" s="49">
        <v>0</v>
      </c>
      <c r="H75" s="49">
        <v>96198</v>
      </c>
      <c r="I75" s="49">
        <v>2328382</v>
      </c>
      <c r="J75" s="49">
        <v>1486344</v>
      </c>
      <c r="K75" s="49">
        <v>163100</v>
      </c>
      <c r="L75" s="49">
        <v>34983</v>
      </c>
      <c r="M75" s="49">
        <v>415065</v>
      </c>
      <c r="N75" s="49">
        <v>218520</v>
      </c>
      <c r="O75" s="49">
        <v>5000</v>
      </c>
      <c r="P75" s="21"/>
      <c r="Q75" s="22"/>
    </row>
    <row r="76" spans="1:17" s="20" customFormat="1" ht="15" customHeight="1">
      <c r="A76" s="45"/>
      <c r="B76" s="46"/>
      <c r="C76" s="47" t="s">
        <v>78</v>
      </c>
      <c r="D76" s="48">
        <v>17503150</v>
      </c>
      <c r="E76" s="49">
        <v>4047725</v>
      </c>
      <c r="F76" s="49">
        <v>10971</v>
      </c>
      <c r="G76" s="49">
        <v>0</v>
      </c>
      <c r="H76" s="49">
        <v>0</v>
      </c>
      <c r="I76" s="49">
        <v>13444454</v>
      </c>
      <c r="J76" s="49">
        <v>5243136</v>
      </c>
      <c r="K76" s="49">
        <v>276806</v>
      </c>
      <c r="L76" s="49">
        <v>2940825</v>
      </c>
      <c r="M76" s="49">
        <v>0</v>
      </c>
      <c r="N76" s="49">
        <v>0</v>
      </c>
      <c r="O76" s="49">
        <v>0</v>
      </c>
      <c r="P76" s="21"/>
      <c r="Q76" s="22"/>
    </row>
    <row r="77" spans="1:17" s="20" customFormat="1" ht="15" customHeight="1">
      <c r="A77" s="45"/>
      <c r="B77" s="46"/>
      <c r="C77" s="47"/>
      <c r="D77" s="4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21"/>
      <c r="Q77" s="22"/>
    </row>
    <row r="78" spans="1:17" s="20" customFormat="1" ht="15" customHeight="1">
      <c r="A78" s="45"/>
      <c r="B78" s="46"/>
      <c r="C78" s="47" t="s">
        <v>79</v>
      </c>
      <c r="D78" s="48">
        <v>13780136</v>
      </c>
      <c r="E78" s="49">
        <v>5136443</v>
      </c>
      <c r="F78" s="49">
        <v>2703</v>
      </c>
      <c r="G78" s="49">
        <v>0</v>
      </c>
      <c r="H78" s="49">
        <v>0</v>
      </c>
      <c r="I78" s="49">
        <v>5922713</v>
      </c>
      <c r="J78" s="49">
        <v>4102062</v>
      </c>
      <c r="K78" s="49">
        <v>4400</v>
      </c>
      <c r="L78" s="49">
        <v>0</v>
      </c>
      <c r="M78" s="49">
        <v>2718277</v>
      </c>
      <c r="N78" s="49">
        <v>50000</v>
      </c>
      <c r="O78" s="49">
        <v>582209</v>
      </c>
      <c r="P78" s="21"/>
      <c r="Q78" s="22"/>
    </row>
    <row r="79" spans="1:17" s="20" customFormat="1" ht="15" customHeight="1">
      <c r="A79" s="45"/>
      <c r="B79" s="46"/>
      <c r="C79" s="50"/>
      <c r="D79" s="51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30"/>
      <c r="Q79" s="31"/>
    </row>
  </sheetData>
  <sheetProtection/>
  <mergeCells count="14">
    <mergeCell ref="E6:O6"/>
    <mergeCell ref="G7:H7"/>
    <mergeCell ref="I7:I8"/>
    <mergeCell ref="J7:L7"/>
    <mergeCell ref="B6:B8"/>
    <mergeCell ref="P6:P8"/>
    <mergeCell ref="N5:O5"/>
    <mergeCell ref="M7:M8"/>
    <mergeCell ref="Q6:Q8"/>
    <mergeCell ref="C6:C8"/>
    <mergeCell ref="D6:D8"/>
    <mergeCell ref="E7:E8"/>
    <mergeCell ref="F7:F8"/>
    <mergeCell ref="N7:O7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2005-11-04T07:45:00Z</cp:lastPrinted>
  <dcterms:created xsi:type="dcterms:W3CDTF">1999-07-05T02:11:17Z</dcterms:created>
  <dcterms:modified xsi:type="dcterms:W3CDTF">2011-10-11T11:39:34Z</dcterms:modified>
  <cp:category/>
  <cp:version/>
  <cp:contentType/>
  <cp:contentStatus/>
</cp:coreProperties>
</file>