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8760" tabRatio="611" activeTab="0"/>
  </bookViews>
  <sheets>
    <sheet name="様式1委託調査" sheetId="1" r:id="rId1"/>
  </sheets>
  <externalReferences>
    <externalReference r:id="rId4"/>
  </externalReferences>
  <definedNames>
    <definedName name="_xlnm._FilterDatabase" localSheetId="0" hidden="1">'様式1委託調査'!$A$6:$HX$337</definedName>
    <definedName name="_xlnm.Print_Area" localSheetId="0">'様式1委託調査'!$A$1:$I$339</definedName>
    <definedName name="_xlnm.Print_Titles" localSheetId="0">'様式1委託調査'!$1:$6</definedName>
    <definedName name="公益法人リスト">#REF!</definedName>
    <definedName name="公益法人一覧">#REF!</definedName>
    <definedName name="項">'[1]コード'!$F$3:$F$21</definedName>
    <definedName name="事項">'[1]コード'!$K$3:$K$23</definedName>
    <definedName name="部局23">'[1]コード'!$D$3:$D$22</definedName>
    <definedName name="目23">'[1]コード'!$G$3:$G$37</definedName>
  </definedNames>
  <calcPr fullCalcOnLoad="1"/>
</workbook>
</file>

<file path=xl/sharedStrings.xml><?xml version="1.0" encoding="utf-8"?>
<sst xmlns="http://schemas.openxmlformats.org/spreadsheetml/2006/main" count="1682" uniqueCount="1080">
  <si>
    <t>番号</t>
  </si>
  <si>
    <t>契約形態の別</t>
  </si>
  <si>
    <t>契約金額</t>
  </si>
  <si>
    <t>物品役務等の名称
及びその明細</t>
  </si>
  <si>
    <t>（単位：円）</t>
  </si>
  <si>
    <t>部局等名</t>
  </si>
  <si>
    <t>備考</t>
  </si>
  <si>
    <t>一般競争入札</t>
  </si>
  <si>
    <t>随意契約（競争性あり・少額随契以外）</t>
  </si>
  <si>
    <t>指名競争入札</t>
  </si>
  <si>
    <t>随意契約（競争性あり・少額随契）</t>
  </si>
  <si>
    <t>概要</t>
  </si>
  <si>
    <t>契約の相手方
法人名称</t>
  </si>
  <si>
    <t>契約
締結日</t>
  </si>
  <si>
    <t>【会計名：一般会計】</t>
  </si>
  <si>
    <t>平成２３年度　EPA対応等建設市場課題検討事業</t>
  </si>
  <si>
    <t>（株）建設技術研究所</t>
  </si>
  <si>
    <t>随意契約（企画競争）</t>
  </si>
  <si>
    <t>平成２３年度　高度な技術を有する技能者の活用・育成推進に係る検討業務</t>
  </si>
  <si>
    <t>（財）先端建設技術センター</t>
  </si>
  <si>
    <t>平成２３年度　ICT等を活用した歩行者移動支援に係る技術情報把握に関する調査</t>
  </si>
  <si>
    <t>（株）パスコ　本社営業部</t>
  </si>
  <si>
    <t>総合政策局参事官（総合交通体系）
Tel:03-5253-8111（53-115）</t>
  </si>
  <si>
    <t>平成２３年度　総合交通分析システム（ＮＩＴＡＳ）更新業務</t>
  </si>
  <si>
    <t>（株）ジェイアール総研情報システム</t>
  </si>
  <si>
    <t>総合政策局参事官（総合交通体系）
Tel:03-5253-8111（53-114）</t>
  </si>
  <si>
    <t>下水道の再建・維持管理・運営における官民連携手法の検討業務</t>
  </si>
  <si>
    <t>日本上下水道設計（株）</t>
  </si>
  <si>
    <t>官民連携によるコミュニティ形成型の災害公営住宅等の整備手法に係る検討業務</t>
  </si>
  <si>
    <t>（株）アルテップ</t>
  </si>
  <si>
    <t>官民連携による地域特性を踏まえた災害公営住宅等の整備に係る検討業務</t>
  </si>
  <si>
    <t>（株）市浦ハウジング＆プランニング</t>
  </si>
  <si>
    <t>被災地復興のための官民連携による仮設コミュニティ形成検討業務</t>
  </si>
  <si>
    <t>（株）エイト日本技術開発　東京支社</t>
  </si>
  <si>
    <t>官民連携手法を活用した津波避難モール整備手法検討業務</t>
  </si>
  <si>
    <t>官民連携による長期避難者支援に関する検討業務</t>
  </si>
  <si>
    <t>（株）価値総合研究所</t>
  </si>
  <si>
    <t>官民連携によるマリンエリア復興計画の検討業務</t>
  </si>
  <si>
    <t>プライスウォーターハウスクーパース（株）</t>
  </si>
  <si>
    <t>港湾利用拠点施設の復旧・活用事業に適用可能な官民連携手法の検討業務</t>
  </si>
  <si>
    <t>みずほ総合研究所（株）</t>
  </si>
  <si>
    <t>官民連携による災害対応後方支援拠点に関する検討業務</t>
  </si>
  <si>
    <t>（株）日本経済研究所</t>
  </si>
  <si>
    <t>官民連携による復興まちづくり検討業務</t>
  </si>
  <si>
    <t>パシフィックコンサルタンツ（株）首都圏本社</t>
  </si>
  <si>
    <t>官民連携による庁舎の復興に関する検討業務</t>
  </si>
  <si>
    <t>公共施設等運営事業等におけるリスク分担等に関する検討業務</t>
  </si>
  <si>
    <t>（株）三菱総合研究所</t>
  </si>
  <si>
    <t>公共施設等運営事業等における経営面の課題に関する検討業務</t>
  </si>
  <si>
    <t>（株）野村総合研究所</t>
  </si>
  <si>
    <t>民間主導による官民連携事業における官民のニーズマッチングに関する検討業務</t>
  </si>
  <si>
    <t>企画段階から民間の能力を活用する官民連携手法に関する検討業務</t>
  </si>
  <si>
    <t>（株）オクタル・ジャポン</t>
  </si>
  <si>
    <t>官民連携事業における適正な付帯事業の範囲検討業務</t>
  </si>
  <si>
    <t>（株）日本総合研究所</t>
  </si>
  <si>
    <t>官民連携事業による複数公共施設の包括マネジメントの効果検討業務</t>
  </si>
  <si>
    <t>官民連携による事業計画企画・立案手法に関する検討業務</t>
  </si>
  <si>
    <t>日本経営システム（株）</t>
  </si>
  <si>
    <t>平成２３年度　ベトナムにおける専門工事業者の海外展開のための市場戦略調査</t>
  </si>
  <si>
    <t>（株）オリエンタルコンサルタンツ関東支店</t>
  </si>
  <si>
    <t>建設業・不動産業におけるカーボン・オフセットの取組の調査検討業務</t>
  </si>
  <si>
    <t>（株）リサイクルワン</t>
  </si>
  <si>
    <t>総合政策局環境政策課国土環境二係
tel：03-5253-8111（内線24342）</t>
  </si>
  <si>
    <t>持続可能で活力ある国土・地域づくりへ向けた国土交通行政に対する国民の意識等に関する調査検討業務</t>
  </si>
  <si>
    <t>官民連携による展示場の整備・運営検討業務</t>
  </si>
  <si>
    <t>総合政策局国際政策課多国間協定係
tel：03-5253-8316</t>
  </si>
  <si>
    <t>総合政策局公共事業企画調整課計画係
tel：03-5253-8111</t>
  </si>
  <si>
    <t>総合政策局官民連携政策課
tel：03-5253-8981</t>
  </si>
  <si>
    <t>総合政策局国際政策課市場戦略担当
tel：03-5253-8316</t>
  </si>
  <si>
    <t>総合政策局政策課政策調査室
tel：03-5253-8260</t>
  </si>
  <si>
    <t>平成２３年度観光スポットを活かしたまちづくり方策検討業務</t>
  </si>
  <si>
    <t>(一社）沖縄しまたて協会</t>
  </si>
  <si>
    <t>随意契約（公募）</t>
  </si>
  <si>
    <t>沖縄県における治水、利水、河川環境等における課題の解決のための具体的施策の検討調査</t>
  </si>
  <si>
    <t>日本工営(株)</t>
  </si>
  <si>
    <t>沖縄総合事務局開発建設部河川課調査係
TEL:098-866-1911</t>
  </si>
  <si>
    <t>随意契約（競争性なし）</t>
  </si>
  <si>
    <t>沖縄総合事務局開発建設部建設産業・地方整備課都市整備係
Tel:098-866-1910</t>
  </si>
  <si>
    <t>地理情報標準の整備に関する動向調査検討業務</t>
  </si>
  <si>
    <t>（財）日本測量調査技術協会</t>
  </si>
  <si>
    <t>随意契約（公募）</t>
  </si>
  <si>
    <t>国土地理院企画部技術管理課国際標準係
tel：０２９-８６４-１７４０</t>
  </si>
  <si>
    <t>ユニバーサルデザインレビュー手法の改良に係る調査検討業務</t>
  </si>
  <si>
    <t>パシフィックコンサルタンツ（株）</t>
  </si>
  <si>
    <t>官庁営繕部整備課
tel：03-5253-8239</t>
  </si>
  <si>
    <t>公共建築工事標準仕様書等基礎資料作成業務（第１回変更）</t>
  </si>
  <si>
    <t>（社）公共建築協会</t>
  </si>
  <si>
    <t>一般競争入札（総合評価方式）</t>
  </si>
  <si>
    <t>官庁営繕部整備課施工基準係
tel：03-5253-8239</t>
  </si>
  <si>
    <t>官庁施設における木造耐火建築物の整備手法に関する調査検討業務（第１回変更）</t>
  </si>
  <si>
    <t>（株）ファインコラボレート研究所</t>
  </si>
  <si>
    <t>官庁営繕部整備課木造利用推進室木造企画係
tel：03-5253-8949</t>
  </si>
  <si>
    <t>（株）建設技術研究所</t>
  </si>
  <si>
    <t>平成２３年度下水管きょ延長の全国実態調査データ整理業務</t>
  </si>
  <si>
    <t>（株）日水コン</t>
  </si>
  <si>
    <t>国土技術政策総合研究所
下水道研究部下水道研究室
tel：029-864-3343</t>
  </si>
  <si>
    <t>密集市街地の換気・通風性能の簡易予測・評価に向けた街区形状のモデル化手法に関する調査業務</t>
  </si>
  <si>
    <t>森村設計・ＭＴＳ雪氷研究所設計共同体</t>
  </si>
  <si>
    <t>国土技術政策総合研究所
都市研究部都市開発研究室
tel：029-864-4089</t>
  </si>
  <si>
    <t>海岸堤防の被災分析のための数値計算及び安定計算業務</t>
  </si>
  <si>
    <t>パシフィックコンサルタンツ（株）</t>
  </si>
  <si>
    <t>国土技術政策総合研究所
河川研究部海岸研究室
tel：029-864-3163</t>
  </si>
  <si>
    <t>下水道施設の地震・津波対策技術検討に関する調査業務（第１回変更）</t>
  </si>
  <si>
    <t>（財）下水道新技術推進機構</t>
  </si>
  <si>
    <t>構造計算プログラムの技術基準検討用建築物事例作成・解析業務</t>
  </si>
  <si>
    <t>（株）ＮＴＴファシリティーズ総合研究所</t>
  </si>
  <si>
    <t>国土技術政策総合研究所建築研究部構造基準研究室
tel：029-864-4307</t>
  </si>
  <si>
    <t>国土技術政策総合研究所
下水道研究部下水処理研究室
tel：029-864-4817</t>
  </si>
  <si>
    <t>汚濁負荷解析に関するＣｏｍｍｏｎＭＰ要素モデル構築業務</t>
  </si>
  <si>
    <t>強風撒水試験体作製等業務</t>
  </si>
  <si>
    <t>（株）にのみや工務店</t>
  </si>
  <si>
    <t>国土技術政策総合研究所建築研究部構造基準研究室
tel：029-864-4339</t>
  </si>
  <si>
    <t>都市エネルギーシステム評価プログラム作成業務</t>
  </si>
  <si>
    <t>みずほ情報総研（株）</t>
  </si>
  <si>
    <t>国土技術政策総合研究所建築研究部環境・設備基準研究室
tel：029-864-4356</t>
  </si>
  <si>
    <t>東日本大震災の河川・道路施設被害に関する調査業務</t>
  </si>
  <si>
    <t>（株）エイト日本技術開発</t>
  </si>
  <si>
    <t>国土技術政策総合研究所危機管理技術研究センター地震防災研究室
tel：029-864-3245</t>
  </si>
  <si>
    <t>国土技術政策総合研究所
河川研究部河川研究室
tel：029-864-2758</t>
  </si>
  <si>
    <t>都市内共同溝配管耐圧・気密性調査業務</t>
  </si>
  <si>
    <t>日本環境技研（株）</t>
  </si>
  <si>
    <t>放射性物質を含む下水汚泥等の安全な取扱に関する検討業務</t>
  </si>
  <si>
    <t>（株）三菱総合研究所</t>
  </si>
  <si>
    <t>気候変動が水資源管理に与える影響検討業務</t>
  </si>
  <si>
    <t>日本工営（株）</t>
  </si>
  <si>
    <t>国土技術政策総合研究所
河川研究部水資源研究室
tel：029-864-2739</t>
  </si>
  <si>
    <t>下水道等のエネルギー連携事業の温室効果ガス排出量削減手法に関する調査業務</t>
  </si>
  <si>
    <t>国土技術政策総合研究所
下水道研究部下水処理研究室
tel：029-864-4772</t>
  </si>
  <si>
    <t>津波外力に対する海岸堤防の挙動に関する実験業務</t>
  </si>
  <si>
    <t>街区建物の空調負荷等数値計算プログラム作成業務</t>
  </si>
  <si>
    <t>みずほ情報総研（株）</t>
  </si>
  <si>
    <t>平成２３年度建築物の技術基準づくりのための技術資料整理業務</t>
  </si>
  <si>
    <t>一般社団法人建築性能基準推進協会</t>
  </si>
  <si>
    <t>国土技術政策総合研究所建築研究部基準認証システム研究室
tel：029-864-4387</t>
  </si>
  <si>
    <t>効率的な管路調査技術の開発に向けたカメラ性能実験業務</t>
  </si>
  <si>
    <t>打音法による外壁診断装置の改良および検証業務</t>
  </si>
  <si>
    <t>（株）コンステック</t>
  </si>
  <si>
    <t>国土技術政策総合研究所
住宅研究部住宅ストック高度化研究室
tel：029-864-3918</t>
  </si>
  <si>
    <t>実大壁部材へのモルタルタイル仕上げ業務</t>
  </si>
  <si>
    <t>（有）中村商事</t>
  </si>
  <si>
    <t>国土技術政策総合研究所建築研究部建築品質研究官
tel：029-864-4272</t>
  </si>
  <si>
    <t>排熱利用技術を導入した燃料電池のシステム効率に関する調査業務</t>
  </si>
  <si>
    <t>国土技術政策総合研究所建築研究部環境・設備基準研究室
tel：029-864-4360</t>
  </si>
  <si>
    <t>河川汽水域における水の流れ及び土砂・物質動態解析業務</t>
  </si>
  <si>
    <t>（株）水圏科学コンサルタント</t>
  </si>
  <si>
    <t>国土技術政策総合研究所
環境研究部河川環境研究室
tel：029-864-2587</t>
  </si>
  <si>
    <t>下水汚泥等の資源有効利用状況に関する調査業務</t>
  </si>
  <si>
    <t>既存住宅における材料・構法及び劣化状況に関する調査業務</t>
  </si>
  <si>
    <t>（株）アルセッド建築研究所</t>
  </si>
  <si>
    <t>国土技術政策総合研究所
住宅研究部住宅生産研究室
tel：029-864-3958</t>
  </si>
  <si>
    <t>国土技術政策総合研究所危機管理技術研究センター砂防研究室
tel：029-864-4372</t>
  </si>
  <si>
    <t>土地利用の適正評価手法開発のための作業モジュール作成業務</t>
  </si>
  <si>
    <t>（株）インフォマティクス</t>
  </si>
  <si>
    <t>国土技術政策総合研究所
都市研究部都市計画研究室
tel：029-864-4063</t>
  </si>
  <si>
    <t>汚水処理施設整備に関する情報収集整理等業務</t>
  </si>
  <si>
    <t>護岸機能維持のための基礎部河床高点検の合理化に関する調査業務</t>
  </si>
  <si>
    <t>国土技術政策総合研究所
河川研究部河川研究室
tel：029-864-7875</t>
  </si>
  <si>
    <t>地域特性を考慮した地域防災力向上事例の整理業務</t>
  </si>
  <si>
    <t>急傾斜地崩壊防止施設の設計基準に関する調査検討業務</t>
  </si>
  <si>
    <t>（財）建設技術研究所</t>
  </si>
  <si>
    <t>赤外線サーモグラフィの河川堤防のり面湿潤部検知への適用性検討業務</t>
  </si>
  <si>
    <t>保全工学研究所・地圏環境テクノロジー設計共同体</t>
  </si>
  <si>
    <t>河川区域に講じる気候変動適応策の効果に関する調査業務</t>
  </si>
  <si>
    <t>国土技術政策総合研究所
河川研究部河川研究室
tel：029-864-3052</t>
  </si>
  <si>
    <t>津波の高さ予想に応じた津波浸水計算業務</t>
  </si>
  <si>
    <t>一般財団法人日本気象協会</t>
  </si>
  <si>
    <t>建築基礎を貫通するガス配管の耐震性能確認実験業務</t>
  </si>
  <si>
    <t>（株）エムテック</t>
  </si>
  <si>
    <t>国土技術政策総合研究所建築研究部防火基準研究室
tel：029-864-4442</t>
  </si>
  <si>
    <t>簡易カメラを用いた下水管きょ点検手法に関する情報収集業務</t>
  </si>
  <si>
    <t>壁面加力用実大試験体および試験体暴露架台製造</t>
  </si>
  <si>
    <t>山田建物（株）</t>
  </si>
  <si>
    <t>事務所建築物の地震観測用計測機器設置等業務</t>
  </si>
  <si>
    <t>（株）ＴＥＣＨＲＥＶＯ</t>
  </si>
  <si>
    <t>国土技術政策総合研究所建築研究部基準認証システム研究室
tel：029-864-4274</t>
  </si>
  <si>
    <t>各種防水材料の防水性能試験業務</t>
  </si>
  <si>
    <t>（財）建材試験センター</t>
  </si>
  <si>
    <t>下水道革新的技術実証研究に関する技術評価資料作成業務</t>
  </si>
  <si>
    <t>下水道の資源・エネルギー有効利用促進方策に関する調査業務</t>
  </si>
  <si>
    <t>（株）エコ・アシスト</t>
  </si>
  <si>
    <t>平成２３年度　中部地方における官民連携まちづくり方策検討業務</t>
  </si>
  <si>
    <t>（株）創建</t>
  </si>
  <si>
    <t>平成２３年度　中部地方における都市浸水対策方向性検討業務</t>
  </si>
  <si>
    <t>八千代エンジニヤリング（株）名古屋支店</t>
  </si>
  <si>
    <t>関東地方の都市機能を強化する交通結節点整備支援方策検討業務</t>
  </si>
  <si>
    <t>（株）オリエンタルコンサルタンツ</t>
  </si>
  <si>
    <t>関東地方整備局都市整備課まちづくり事業係
tel:048-600-1907</t>
  </si>
  <si>
    <t>中部地方整備局建政部都市整備課まちづくり事業係　
℡052-953-8573</t>
  </si>
  <si>
    <t>中部地方整備局建政部都市整備課下水道係　
℡052-953-8573</t>
  </si>
  <si>
    <t>「新しい公共」活動推進に関する調査</t>
  </si>
  <si>
    <t>（株）東北情報センター</t>
  </si>
  <si>
    <t>北陸地方整備局 建政部 計画・建設産業課 計画・景観係
tel：025-370-6571</t>
  </si>
  <si>
    <t>北陸地方における新たな雨水浸透施設の検討業務</t>
  </si>
  <si>
    <t>北陸地方整備局 建政部 都市・住宅整備課 下水道係
tel：025-280-8755</t>
  </si>
  <si>
    <t>東日本大震災の被災状況に対応した市街地復興パターン詳細検討業務（その25）</t>
  </si>
  <si>
    <t>共同提案体
代表　(株)パスコ　
他３社</t>
  </si>
  <si>
    <t>都市局市街地整備課
総合整備係　03-5253-8111</t>
  </si>
  <si>
    <t>東日本大震災の被災状況に対応した市街地復興パターン詳細検討業務（その19）</t>
  </si>
  <si>
    <t>共同提案体
代表　ＵＲリンケージ　
他２社</t>
  </si>
  <si>
    <t>東日本大震災の被災状況に対応した市街地復興パターン詳細検討業務（その22）</t>
  </si>
  <si>
    <t>共同提案体
代表　（株）オオバ　他２社</t>
  </si>
  <si>
    <t>東日本大震災の被災状況に対応した市街地復興パターン詳細検討業務（その23）</t>
  </si>
  <si>
    <t>共同提案体
代表　（株）オオバ　他２社</t>
  </si>
  <si>
    <t>東日本大震災の被災状況に対応した市街地復興パターン詳細検討業務（その16）</t>
  </si>
  <si>
    <t>（株）八州</t>
  </si>
  <si>
    <t>東日本大震災の被災状況に対応した市街地復興パターン詳細検討業務（その17）</t>
  </si>
  <si>
    <t>共同提案体
代表　パシフィックコンサルタンツ（株）　他１社</t>
  </si>
  <si>
    <t>東日本大震災の被災状況に対応した市街地復興パターン詳細検討業務（その21）</t>
  </si>
  <si>
    <t>共同提案体
代表　昭和（株）　他１社</t>
  </si>
  <si>
    <t>東日本大震災による津波被災市街地の復興に向けた事務手続きの効率化・簡素化方策等検討業務（その２）</t>
  </si>
  <si>
    <t>オオバ(株)</t>
  </si>
  <si>
    <t>都市局市街地整備課
宅地整備係　03-5253-8111</t>
  </si>
  <si>
    <t>東日本大震災の被災状況に対応した市街地復興パターン詳細検討業務（その18）</t>
  </si>
  <si>
    <t>昭和設計（株）</t>
  </si>
  <si>
    <t>東日本大震災の被災状況に対応した市街地復興パターン詳細検討業務（その15）</t>
  </si>
  <si>
    <t>共同提案体
代表　(株)八州　他１社</t>
  </si>
  <si>
    <t>東日本大震災の被災状況に対応した市街地復興パターン詳細検討業務（その20）</t>
  </si>
  <si>
    <t>ランドブレイン(株)</t>
  </si>
  <si>
    <t>東日本大震災の被災状況に対応した市街地復興パターン詳細検討業務（その27）</t>
  </si>
  <si>
    <t>共同提案体
代表　（株）ＵＲリンケージ　
他３社</t>
  </si>
  <si>
    <t>東日本大震災の被災状況に対応した市街地復興パターン詳細検討業務（その26）</t>
  </si>
  <si>
    <t>（株）パスコ</t>
  </si>
  <si>
    <t>東日本大震災の被災状況に対応した市街地復興パターン詳細検討業務（その14）</t>
  </si>
  <si>
    <t>東日本大震災の被災状況に対応した市街地復興パターン詳細検討業務（その24）</t>
  </si>
  <si>
    <t>共同提案体
代表　アジア航測（株）　
他２社</t>
  </si>
  <si>
    <t>東日本大震災の被災状況に対応した市街地復興パターン詳細検討業務（その47）</t>
  </si>
  <si>
    <t>（株）オオバ</t>
  </si>
  <si>
    <t>東日本大震災の被災状況に対応した市街地復興パターン詳細検討業務（その38）</t>
  </si>
  <si>
    <t>共同提案体
代表　パシフィックコンサルタンツ(株)　他２社</t>
  </si>
  <si>
    <t>東日本大震災の被災状況に対応した市街地復興パターン詳細検討業務（その39）</t>
  </si>
  <si>
    <t>共同提案体
代表　パシフィックコンサルタンツ(株)　他３社</t>
  </si>
  <si>
    <t>東日本大震災の被災状況に対応した市街地復興パターン詳細検討業務（その46）</t>
  </si>
  <si>
    <t>共同提案体
代表　(株)国際開発コンサルタンツ　他２社</t>
  </si>
  <si>
    <t>東日本大震災の被災状況に対応した市街地復興パターン詳細検討業務（その33）</t>
  </si>
  <si>
    <t>共同提案体
代表　(株)エイト日本技術開発　他１社</t>
  </si>
  <si>
    <t>東日本大震災の被災状況に対応した市街地復興パターン詳細検討業務（その37）</t>
  </si>
  <si>
    <t xml:space="preserve">既成市街地における公共施設と隣接宅地等との一体的な液状化対策等検討調査業務
</t>
  </si>
  <si>
    <t>共同提案体
代表　(株)千代田コンサルタント　他２社</t>
  </si>
  <si>
    <t>都市局市街地整備課
融資企画係　03-5253-8111</t>
  </si>
  <si>
    <t>東日本大震災の被災状況に対応した市街地復興パターン詳細検討業務（その43）</t>
  </si>
  <si>
    <t>昭和(株)</t>
  </si>
  <si>
    <t>東日本大震災の被災状況に対応した市街地復興パターン詳細検討業務（その40）</t>
  </si>
  <si>
    <t>共同提案体
代表　(株)オオバ　他１社</t>
  </si>
  <si>
    <t>東日本大震災の被災状況に対応した市街地復興パターン詳細検討業務（その32）</t>
  </si>
  <si>
    <t>共同提案体
代表　ランドブレイン(株)　他１社</t>
  </si>
  <si>
    <t>東日本大震災の被災状況に対応した市街地復興パターン詳細検討業務（その36）</t>
  </si>
  <si>
    <t>共同提案体
代表　福岡都市技術(株)　他２社</t>
  </si>
  <si>
    <t>東日本大震災の被災状況に対応した市街地復興パターン詳細検討業務（その49）</t>
  </si>
  <si>
    <t>共同提案体
代表　大日本コンサルタント(株)　他２社</t>
  </si>
  <si>
    <t>東日本大震災の被災状況に対応した市街地復興パターン詳細検討業務（その34）</t>
  </si>
  <si>
    <t>共同提案体
代表　(株)東京建設コンサルタント　他２社</t>
  </si>
  <si>
    <t>東日本大震災の被災状況に対応した市街地復興パターン詳細検討業務（その45）</t>
  </si>
  <si>
    <t>玉野総合コンサルタント(株)</t>
  </si>
  <si>
    <t>東日本大震災の被災状況に対応した市街地復興パターン詳細検討業務（その48）</t>
  </si>
  <si>
    <t>共同提案体
代表　(株)地域計画連合　他１社</t>
  </si>
  <si>
    <t>東日本大震災の被災状況に対応した市街地復興パターン詳細検討業務（その35）</t>
  </si>
  <si>
    <t>共同提案体
代表　(株)建設技術研究所　他２社</t>
  </si>
  <si>
    <t>東日本大震災の被災状況に対応した市街地復興パターン詳細検討業務（その50）</t>
  </si>
  <si>
    <t>共同提案体
代表　千代田コンサルタント(株)　他２社</t>
  </si>
  <si>
    <t>東日本大震災の被災状況に対応した市街地復興パターン詳細検討業務（その30）</t>
  </si>
  <si>
    <t>共同提案体
代表　ランドブレイン(株)　他１社</t>
  </si>
  <si>
    <t>東日本大震災の被災状況に対応した市街地復興パターン詳細検討業務（その44）</t>
  </si>
  <si>
    <t>国際航業(株)</t>
  </si>
  <si>
    <t>東日本大震災の被災状況に対応した市街地復興パターン詳細検討業務（その42）</t>
  </si>
  <si>
    <t>共同提案体
代表　大日本コンサルタント(株)　他１社</t>
  </si>
  <si>
    <t>東日本大震災の被災状況に対応した市街地復興パターン詳細検討業務（その41）</t>
  </si>
  <si>
    <t>共同提案体
代表　(株)パスコ　他２社</t>
  </si>
  <si>
    <t>東日本大震災の被災状況に対応した市街地復興パターン詳細検討業務（その51）</t>
  </si>
  <si>
    <t>共同提案体
代表　(株)ＵＲリンケージ　他３社</t>
  </si>
  <si>
    <t>東日本大震災の被災状況に対応した市街地復興パターン詳細検討業務（その29）</t>
  </si>
  <si>
    <t>共同提案体
代表　東北エンジニアリング(株)　他４社</t>
  </si>
  <si>
    <t>東日本大震災の被災状況に対応した市街地復興パターン詳細検討業務（その31）</t>
  </si>
  <si>
    <t>共同提案体
代表　(株)八州　他１社</t>
  </si>
  <si>
    <t>東日本大震災の被災状況に対応した市街地復興パターン詳細検討業務（その28）</t>
  </si>
  <si>
    <t>東日本大震災津波被災市街地復興支援調査のアーカイブ構築</t>
  </si>
  <si>
    <t>国立大学法人東京大学柏地区共通事務センター</t>
  </si>
  <si>
    <t>国際競争力強化のための広域都市構造検討業務</t>
  </si>
  <si>
    <t>（株）日建設計総合研究所</t>
  </si>
  <si>
    <t>民間資金による中心市街地再生方策に関する検討調査業務</t>
  </si>
  <si>
    <t>（財）国土技術研究センター</t>
  </si>
  <si>
    <t>まちづくりにおける新たな担い手を対象にした第三者評価制度の検討に関する調査</t>
  </si>
  <si>
    <t>（株）日本能率協会研究所</t>
  </si>
  <si>
    <t>都市再生整備計画に係る情報の整備、分析に関する調査</t>
  </si>
  <si>
    <t>（株）サンビーム</t>
  </si>
  <si>
    <t>一般競争入札</t>
  </si>
  <si>
    <t>東日本大震災に係る鎮魂及び復興の象徴となる都市公園のあり方検討業務</t>
  </si>
  <si>
    <t>共同提案体
代表　(財）日本緑化センター　他１社</t>
  </si>
  <si>
    <t>災害時における都市交通施設の有効活用に関する調査検討業務</t>
  </si>
  <si>
    <t>共同提案体
代表　（一財）計量計画研究所　他１社</t>
  </si>
  <si>
    <t>都市局街路交通施設課交通結節点係
tel：03-5253-8416</t>
  </si>
  <si>
    <t>東海･東南海･南海地震をはじめとした大地震による津波に対する避難対策のあり方に関する調査業務</t>
  </si>
  <si>
    <t>都市局街路交通施設課都市交通企画係
tel：03-5253-8417</t>
  </si>
  <si>
    <t>復興まちづくり人材バンク検討業務</t>
  </si>
  <si>
    <t>（財）都市計画協会</t>
  </si>
  <si>
    <t>山地からの土砂生産量の推定手法等検討業務</t>
  </si>
  <si>
    <t>日本工営(株）</t>
  </si>
  <si>
    <t>水管理・国土保全局総務課総務係
tel:03-5253-8434</t>
  </si>
  <si>
    <t>下水道工事（機械設備工事）における労務者賃金調査業務</t>
  </si>
  <si>
    <t>（財）経済調査会</t>
  </si>
  <si>
    <t>水管理・国土保全局総務課総務係
tel:03-5253-8435</t>
  </si>
  <si>
    <t>汚泥処理における放射性物質対策に関する検討業務</t>
  </si>
  <si>
    <t>日本下水道事業団</t>
  </si>
  <si>
    <t>水管理・国土保全局総務課総務係
tel:03-5253-8436</t>
  </si>
  <si>
    <t>下水道分野における戦略的維持管理の推進に関する調査検討業務</t>
  </si>
  <si>
    <t>積水化学工業(株)</t>
  </si>
  <si>
    <t>水管理・国土保全局総務課総務係
tel:03-5253-8437</t>
  </si>
  <si>
    <t>津波防災まちづくりに関する海岸保全分野における技術検討業務</t>
  </si>
  <si>
    <t>（財）国土技術研究センター</t>
  </si>
  <si>
    <t>水管理・国土保全局総務課総務係
tel:03-5253-8438</t>
  </si>
  <si>
    <t>下水道ＢＣＰ策定マニュアル改訂検討業務</t>
  </si>
  <si>
    <t>(財)下水道新技術推進機構</t>
  </si>
  <si>
    <t>水管理・国土保全局総務課総務係
tel:03-5253-8439</t>
  </si>
  <si>
    <t>下水道クイックプロジェクトに関する検討業務</t>
  </si>
  <si>
    <t>（財）下水道新技術推進機構</t>
  </si>
  <si>
    <t>水管理・国土保全局総務課総務係
tel:03-5253-8440</t>
  </si>
  <si>
    <t>下水再生水関連技術等の国際標準化戦略に関する検討業務</t>
  </si>
  <si>
    <t>水管理・国土保全局総務課総務係
tel:03-5253-8441</t>
  </si>
  <si>
    <t>東日本大震災被災地域における高度水管理下水道システムの復旧・復興に関する事業可能性調査検討業務</t>
  </si>
  <si>
    <t>積水化学工業(株)</t>
  </si>
  <si>
    <t>水管理・国土保全局総務課総務係
tel:03-5253-8442</t>
  </si>
  <si>
    <t>東日本大震災被災地域における資源・エネルギー再生下水道システムの復旧・復興に関する事業可能性調査検討業務</t>
  </si>
  <si>
    <t>メタウォーター（株）</t>
  </si>
  <si>
    <t>水管理・国土保全局総務課総務係
tel:03-5253-8443</t>
  </si>
  <si>
    <t>開発途上国におけるサニテーション改善に係る調査</t>
  </si>
  <si>
    <t>(財)下水道事業支援センター</t>
  </si>
  <si>
    <t>水管理・国土保全局総務課総務係
tel:03-5253-8444</t>
  </si>
  <si>
    <t>ベトナム国における下水道プロジェクト実現支援業務</t>
  </si>
  <si>
    <t>（株）オリエンタルコンサルタンツ</t>
  </si>
  <si>
    <t>水管理・国土保全局総務課総務係
tel:03-5253-8445</t>
  </si>
  <si>
    <t>地下水管理手法検討業務</t>
  </si>
  <si>
    <t>(財)リバーフロント整備センター</t>
  </si>
  <si>
    <t>水管理・国土保全局総務課総務係
tel:03-5253-8446</t>
  </si>
  <si>
    <t>平成２３年度下水道における化学物質排出量の把握と化学物質管理計画策定状況等の調査業務</t>
  </si>
  <si>
    <t>（株）日水コン</t>
  </si>
  <si>
    <t>水管理・国土保全局総務課総務係
tel:03-5253-8447</t>
  </si>
  <si>
    <t>下水汚泥等に含まれる放射性物質の乾式対策に係る業務</t>
  </si>
  <si>
    <t>共同提案体
・地方共同法人日本下水道事業団
・日揮株式会社</t>
  </si>
  <si>
    <t>水管理・国土保全局総務課総務係
tel:03-5253-8448</t>
  </si>
  <si>
    <t>下水汚泥焼却灰等に含まれる放射性物質の湿式対策に係る業務</t>
  </si>
  <si>
    <t>（株）東芝</t>
  </si>
  <si>
    <t>水管理・国土保全局総務課総務係
tel:03-5253-8449</t>
  </si>
  <si>
    <t>下水等に含まれる放射性物質の湿式対策に係る業務</t>
  </si>
  <si>
    <t>共和化工（株）</t>
  </si>
  <si>
    <t>水管理・国土保全局総務課総務係
tel:03-5253-8450</t>
  </si>
  <si>
    <t>災害時の復旧段階における下水処理の適正な管理に関する検討業務</t>
  </si>
  <si>
    <t>（社）日本水環境学会</t>
  </si>
  <si>
    <t>水管理・国土保全局総務課総務係
tel:03-5253-8451</t>
  </si>
  <si>
    <t>下水道における水系水質リスクの評価手法検討業務</t>
  </si>
  <si>
    <t>(株)日水コン</t>
  </si>
  <si>
    <t>水管理・国土保全局総務課総務係
tel:03-5253-8452</t>
  </si>
  <si>
    <t>下水汚泥のエネルギー有効利用に係る促進支援業務</t>
  </si>
  <si>
    <t>水管理・国土保全局総務課総務係
tel:03-5253-8453</t>
  </si>
  <si>
    <t>公共用水域の水質改善に係る調査検討業務</t>
  </si>
  <si>
    <t>パシフィックコンサルタンツ（株）</t>
  </si>
  <si>
    <t>水管理・国土保全局総務課総務係
tel:03-5253-8454</t>
  </si>
  <si>
    <t>下水汚泥処理施設における放射能及び空間線量調査業務</t>
  </si>
  <si>
    <t>財団法人材料科学技術振興財団</t>
  </si>
  <si>
    <t>水管理・国土保全局総務課総務係
tel:03-5253-8455</t>
  </si>
  <si>
    <t>新機能膜等の下水道事業への適用に関する検討業務</t>
  </si>
  <si>
    <t>水管理・国土保全局総務課総務係
tel:03-5253-8456</t>
  </si>
  <si>
    <t>下水道事業におけるエネルギーマネジメントの国際動向の調査業務</t>
  </si>
  <si>
    <t>日本水工設計(株)</t>
  </si>
  <si>
    <t>水管理・国土保全局総務課総務係
tel:03-5253-8457</t>
  </si>
  <si>
    <t>ブルガリア国における管路アセットマネジメント普及支援業務</t>
  </si>
  <si>
    <t>水管理・国土保全局総務課総務係
tel:03-5253-8458</t>
  </si>
  <si>
    <t>下水道総合マネジメントのあり方検討業務</t>
  </si>
  <si>
    <t>水管理・国土保全局総務課総務係
tel:03-5253-8459</t>
  </si>
  <si>
    <t>インドネシアにおける下水再生水利用のための水質基準策定支援業務</t>
  </si>
  <si>
    <t>(株)日水コン</t>
  </si>
  <si>
    <t>水管理・国土保全局総務課総務係
tel:03-5253-8460</t>
  </si>
  <si>
    <t>海岸保全施設のアセットマネジメント手法等検討業務</t>
  </si>
  <si>
    <t>（財）国土技術センター</t>
  </si>
  <si>
    <t>水管理・国土保全局総務課総務係
tel:03-5253-8461</t>
  </si>
  <si>
    <t>下水管等を活用した熱利用技術に関する検討業務</t>
  </si>
  <si>
    <t>水管理・国土保全局総務課総務係
tel:03-5253-8462</t>
  </si>
  <si>
    <t>推進工法に係る研修開催支援業務</t>
  </si>
  <si>
    <t>水管理・国土保全局総務課総務係
tel:03-5253-8463</t>
  </si>
  <si>
    <t>カタール国における下水道セミナー開催支援業務</t>
  </si>
  <si>
    <t>(株)三菱総合研究所</t>
  </si>
  <si>
    <t>水管理・国土保全局総務課総務係
tel:03-5253-8464</t>
  </si>
  <si>
    <t>平成２３年度住宅市場動向調査業務</t>
  </si>
  <si>
    <t>株式会社三菱総合研究所</t>
  </si>
  <si>
    <t>住宅局住宅政策課住宅経済第一係
内線39-234</t>
  </si>
  <si>
    <t>既存住宅売買・リフォームに係る保証・保険制度における技術的ガイドライン検討業務</t>
  </si>
  <si>
    <t>社団法人日本非破壊検査工業会</t>
  </si>
  <si>
    <t>住宅局住宅生産課瑕疵担保対策室指導係
内線39-432</t>
  </si>
  <si>
    <t xml:space="preserve">住宅の省エネルギー基準に関する断熱水準別戸数分布調査業務 </t>
  </si>
  <si>
    <t>株式会社砂川建築環境研究所</t>
  </si>
  <si>
    <t>住宅局住宅生産課省エネ・住宅担当係
内線39-464</t>
  </si>
  <si>
    <t>建築基準に関する国際基準整合調査</t>
  </si>
  <si>
    <t>建築・住宅国際機構</t>
  </si>
  <si>
    <t>住宅局建築指導課国際係
内線39-536</t>
  </si>
  <si>
    <t>民間賃貸住宅における共同居住形態に係る実態調査</t>
  </si>
  <si>
    <t>株式会社日本総合研究所</t>
  </si>
  <si>
    <t>住宅局住宅総合整備課企画指導係
内線39-375</t>
  </si>
  <si>
    <t>住宅の性能に係る表示基準・評価基準に関するニーズ・シーズの調査及び分析業務</t>
  </si>
  <si>
    <t>一般社団法人住宅性能評価・表示協会</t>
  </si>
  <si>
    <t>住宅局住宅生産課住宅性能表示担当係
内線39-426</t>
  </si>
  <si>
    <t>建築物の省エネルギー性能の水準調査及び分析業務</t>
  </si>
  <si>
    <t>住宅局住宅生産課省エネ・建築物担当係
内線39-465</t>
  </si>
  <si>
    <t>建築設備等の安全・安定性の確保に関する調査検討業務</t>
  </si>
  <si>
    <t>テュフ・ラインランド・ジャパン株式会社</t>
  </si>
  <si>
    <t>住宅局建築指導課動力係
内線39-568</t>
  </si>
  <si>
    <t>宮城県（北部）等における災害公営住宅の計画・供給手法に係る検討業務</t>
  </si>
  <si>
    <t>株式会社アークポイント</t>
  </si>
  <si>
    <t>住宅局住宅総合整備課企画・審査技術係
内線39-345</t>
  </si>
  <si>
    <t>宮城県（南部）等における災害公営住宅の計画・供給手法に係る検討業務</t>
  </si>
  <si>
    <t>株式会社アルセッド建築研究所</t>
  </si>
  <si>
    <t>福島県（南部）等における災害公営住宅の計画・供給手法に係る検討業務</t>
  </si>
  <si>
    <t>合同会社ＵＲＢＡＮ</t>
  </si>
  <si>
    <t>福島県（北部）等における災害公営住宅の計画・供給手法に係る検討業務</t>
  </si>
  <si>
    <t>株式会社アルテップ</t>
  </si>
  <si>
    <t>岩手県（北部）等における災害公営住宅の計画・供給手法に係る検討業務</t>
  </si>
  <si>
    <t>株式会社市浦ハウジング＆プランニング</t>
  </si>
  <si>
    <t>岩手県（南部）等における災害公営住宅の計画・供給手法に係る検討業務</t>
  </si>
  <si>
    <t>「防災・危機管理」及び「地域活性化」をテーマとした災害公営住宅の計画・供給手法に係る検討業務</t>
  </si>
  <si>
    <t>「環境」をテーマとした災害公営住宅の計画・供給手法に係る検討業務</t>
  </si>
  <si>
    <t>「コミュニティ・高齢者」をテーマとした災害公営住宅の計画・供給手法に係る検討業務</t>
  </si>
  <si>
    <t>建築基準法に基づく指定確認検査機関が確認済証を交付した物件における建築基準関係規定への適合性に係るサンプル調査業務</t>
  </si>
  <si>
    <t>株式会社ＵＲリンケージ</t>
  </si>
  <si>
    <t>住宅局建築指導課検査係
内線39-526</t>
  </si>
  <si>
    <t>都市局公園緑地・景観課
国営公園整備係
03-5253-8111(ex.32943）</t>
  </si>
  <si>
    <t>都市局まちづくり推進課
官民連携推進室官民連携調整係
03-5253-8111(ex.32563）</t>
  </si>
  <si>
    <t>都市局まちづくり推進課
政策係
03-5253-8111(ex.32553）</t>
  </si>
  <si>
    <t>都市局まちづくり推進課
中心市街地活性化係
03-5253-8111(ex.32555）</t>
  </si>
  <si>
    <t>都市局都市計画課
都市計画調査室技術企画・環境保全係
TEL:03-5253-8411</t>
  </si>
  <si>
    <t>都市局都市計画課
都市計画調査室都市交通係
TEL:03-5253-8411</t>
  </si>
  <si>
    <t>平成２３年度交通体系・情報通信技術の発展による国土構造の変化に関する基礎調査</t>
  </si>
  <si>
    <t>株式会社三菱総合研究所</t>
  </si>
  <si>
    <t>平成２３年度九州地域における官民連携主体による地域づくり推進事業</t>
  </si>
  <si>
    <t>福岡地域戦略推進協議会</t>
  </si>
  <si>
    <t>コミュニティファンドの支援制度に関する検討調査</t>
  </si>
  <si>
    <t>三菱ＵＦＪリサーチ＆コンサルティング株式会社</t>
  </si>
  <si>
    <t>国土政策局
地方振興課 コミュニティ班
tel：03-5253-8404</t>
  </si>
  <si>
    <t>平成２３年度大規模災害に対応した国土基盤ストックマネジメント方策の検討調査</t>
  </si>
  <si>
    <t>日本工営株式会社</t>
  </si>
  <si>
    <t>平成２３年度集落の将来像検討のための基礎的データ整備業務</t>
  </si>
  <si>
    <t>一般財団法人計量計画研究所</t>
  </si>
  <si>
    <t>国土政策局
総合計画課 地域・制度班
tel：03-5253-8365</t>
  </si>
  <si>
    <t>平成２３年度離島の流通改善等に関する調査（第１回変更）</t>
  </si>
  <si>
    <t>株式会社アール・ピー・アイ</t>
  </si>
  <si>
    <t>国土政策局
離島振興課
tel：03-5253-8421</t>
  </si>
  <si>
    <t>国際航業株式会社</t>
  </si>
  <si>
    <t>国土政策局
国土情報課 国土情報係
tel：03-5253-8353</t>
  </si>
  <si>
    <t>平成２３年度雪国の地域防災力向上方策に関する詳細調査業務</t>
  </si>
  <si>
    <t>ランドブレイン株式会社</t>
  </si>
  <si>
    <t>国土政策局
地方振興課 豪雪地帯担当
tel：03-5253-8404</t>
  </si>
  <si>
    <t>アジア航測株式会社</t>
  </si>
  <si>
    <t>平成２３年度長期的な災害リスクの増大に対応した国土利用方策検討調査</t>
  </si>
  <si>
    <t>国土政策局
総合計画課 国土資源班
tel：03-5253-8359</t>
  </si>
  <si>
    <t>平成２３年度民間事業者における地理空間情報の提供・流通等に関する調査</t>
  </si>
  <si>
    <t>株式会社野村総合研究所</t>
  </si>
  <si>
    <t>国土政策局
国土情報課 GIS第一係・GIS第二係
tel：03-5253-8353</t>
  </si>
  <si>
    <t>平成２３年度多様な主体による地域づくり活動の効果に関する検討調査</t>
  </si>
  <si>
    <t>株式会社価値総合研究所</t>
  </si>
  <si>
    <t>平成２３年度都市と地方の連携による多様なライフスタイルの実現支援に関する検討調査</t>
  </si>
  <si>
    <t>災害時の地域孤立化等のリスク軽減に関する調査</t>
  </si>
  <si>
    <t>広域交通基盤の代替性・多重性に関する調査</t>
  </si>
  <si>
    <t>国土政策局
総合計画課 国土基盤班
tel：03-5253-8357</t>
  </si>
  <si>
    <t>地質・地盤等情報の整備・公開に関する調査</t>
  </si>
  <si>
    <t>国土政策局
総合計画課 都市・産業班
tel：03-5253-8358</t>
  </si>
  <si>
    <t>大災害に備えた広域的な機能分担・配置等の検討に関する調査</t>
  </si>
  <si>
    <t>国土政策局
総合計画課 調整班
tel：03-5253-8365</t>
  </si>
  <si>
    <t>平成２３年度東日本大震災における被災地・被災者への広域的な支援に関する調査</t>
  </si>
  <si>
    <t>平成２３年度東日本大震災を踏まえた災害対応力強化に向けた自治体の取組調査</t>
  </si>
  <si>
    <t>株式会社日本能率協会総合研究所</t>
  </si>
  <si>
    <t>平成２３年度地域づくりにおける外部人材の育成・マッチング機能を担う中間支援組織のあり方に関する調査業務</t>
  </si>
  <si>
    <t>財団法人日本地域開発センター</t>
  </si>
  <si>
    <t>平成23年度復旧・復興補助基準点測量業務（宮城県岩沼地区）</t>
  </si>
  <si>
    <t>（株）怡土</t>
  </si>
  <si>
    <t>土地・建設産業局地籍整備課主査（30517）</t>
  </si>
  <si>
    <t>平成23年度復旧・復興補助基準点測量業務（宮城県名取市閖上・下増田北釜地区）</t>
  </si>
  <si>
    <t>（東京都杉並区南側区域）における平成23年度都市部官民境界基本調査業務</t>
  </si>
  <si>
    <t>（株）協振技研</t>
  </si>
  <si>
    <t>平成２３年度土地問題に関する国民の意識調査</t>
  </si>
  <si>
    <t>（社）中央調査社</t>
  </si>
  <si>
    <t>土地・建設産業局総務課調整室</t>
  </si>
  <si>
    <t>取引価格等土地情報の実査・提供等に関する業務（第１回変更）</t>
  </si>
  <si>
    <t>（一財）土地情報センター</t>
  </si>
  <si>
    <t>土地・建設産業局土地市場課情報係（30233）</t>
  </si>
  <si>
    <t>（神奈川県海老名市）における平成23年度都市部官民境界基本調査業務</t>
  </si>
  <si>
    <t>（株）青秋</t>
  </si>
  <si>
    <t>平成２４年地価調査業務（第１回変更）</t>
  </si>
  <si>
    <t>（社）日本不動産鑑定協会</t>
  </si>
  <si>
    <t>愛知県名古屋市名駅区域における平成23年度都市部官民境界基本調査業務</t>
  </si>
  <si>
    <t>（株）オオバ</t>
  </si>
  <si>
    <t>茨城県潮来市日の出３丁目他区域における平成23年度都市部官民境界基本調査業務</t>
  </si>
  <si>
    <t>兼原測量設計（株）</t>
  </si>
  <si>
    <t>(社）全国国土調査協会</t>
  </si>
  <si>
    <t>大阪府吹田市における平成23年度都市部官民境界基本調査業務</t>
  </si>
  <si>
    <t>日本振興（株）</t>
  </si>
  <si>
    <t>茨城県潮来市日の出１丁目他区域における平成2３年度都市部官民境界基本調査業務</t>
  </si>
  <si>
    <t>第一航業（株）</t>
  </si>
  <si>
    <t>愛知県名古屋市太閤区域における平成23年度都市部官民境界基本調査業務</t>
  </si>
  <si>
    <t>（株）ユニオン</t>
  </si>
  <si>
    <t>愛知県名古屋市久屋区域における平成23年度都市部官民境界基本調査業務</t>
  </si>
  <si>
    <t>茨城県潮来市日の出４丁目他区域における平成23年度都市部官民境界基本調査業務</t>
  </si>
  <si>
    <t>（株）三喜コンサルタント</t>
  </si>
  <si>
    <t>三重県津市久居区域における平成23年度都市部官民境界基本調査業務</t>
  </si>
  <si>
    <t>（株）帝国建設コンサルタント</t>
  </si>
  <si>
    <t>被災市街地等における街なか再生プロジェクトに係る土地利用促進等に関する調査</t>
  </si>
  <si>
    <t>（株）まちづくりカンパニー・シープネットワーク</t>
  </si>
  <si>
    <t>土地・建設産業局企画課調整係（30644）</t>
  </si>
  <si>
    <t>茨城県潮来市日の出６丁目他区域における平成23年度都市部官民境界基本調査業務</t>
  </si>
  <si>
    <t>（株）マップ測設</t>
  </si>
  <si>
    <t>市街化区域内農地の活用・保全等に関する実態把握調査</t>
  </si>
  <si>
    <t>（財）都市農地活用支援センター</t>
  </si>
  <si>
    <t>東日本大震災における建設企業等の対応についての記録・検証調査業務</t>
  </si>
  <si>
    <t>国立大学法人政策研究大学院大学</t>
  </si>
  <si>
    <t>土地・建設産業局建設市場整備課建設産業振興室企画係（25827）</t>
  </si>
  <si>
    <t>建設技能労働者の成長分野への対応促進に関する業務</t>
  </si>
  <si>
    <t>職業訓練法人全国建設産業教育訓練協会</t>
  </si>
  <si>
    <t>土地・建設産業局建設市場整備課調査係（24855）</t>
  </si>
  <si>
    <t>建設業の共同事業体形成促進事業調査業務</t>
  </si>
  <si>
    <t>（株）建設産業振興センタ－</t>
  </si>
  <si>
    <t>土地・建設産業局建設市場整備課建設産業振興室調整係（24826）</t>
  </si>
  <si>
    <t>平成２３年度建設工事における公平・中立な第三者の活用に関する調査業務</t>
  </si>
  <si>
    <t>（株）建設技術研究所</t>
  </si>
  <si>
    <t>土地・建設産業局建設業課調整係（24725）</t>
  </si>
  <si>
    <t>東京都杉並区北側区域における平成２３年度都市部官民境界基本調査業務</t>
  </si>
  <si>
    <t>大同情報技術（株）</t>
  </si>
  <si>
    <t>平成23年度山村境界基本調査（静岡県川根本町）に関する業務</t>
  </si>
  <si>
    <t>不二総合コンサルタント（株）</t>
  </si>
  <si>
    <t>平成23年度山村境界基本調査（静岡県島田市）に関する業務</t>
  </si>
  <si>
    <t>不動産再生による不動産投資市場の活性化に関する調査検討業務</t>
  </si>
  <si>
    <t>（株）野村総合研究所</t>
  </si>
  <si>
    <t>土地・建設産業局不動産市場整備課不動産投資市場整備室投資市場係
（25158）</t>
  </si>
  <si>
    <t>東日本大震災の被災地における不動産鑑定評価に関する検討業務</t>
  </si>
  <si>
    <t>（財）日本不動産研究所</t>
  </si>
  <si>
    <t>土地・建設産業局企画課鑑定評価指導室鑑定評価基準係（30333）</t>
  </si>
  <si>
    <t>定期借地権及び継続賃料にかかる評価のあり方に関する検討業務</t>
  </si>
  <si>
    <t>（三重県亀山市みどり町区域）における平成23年度都市部官民境界基本調査業務</t>
  </si>
  <si>
    <t>（株）ジオ</t>
  </si>
  <si>
    <t>（大阪府豊中市服部緑地他区域）における平成23年度都市部官民境界基本調査業務</t>
  </si>
  <si>
    <t>（株）日建技術コンサルタント</t>
  </si>
  <si>
    <t>（神奈川県座間市）における平成23年度都市部官民境界基本調査業務</t>
  </si>
  <si>
    <t>（三重県亀山市みずほ台区域）における平成23年度都市部官民境界基本調査業務</t>
  </si>
  <si>
    <t>玉野総合コンサルタント（株）</t>
  </si>
  <si>
    <t>（神奈川県秦野市渋沢区域）における平成23年度都市部官民境界基本調査業務</t>
  </si>
  <si>
    <t>飯田測量設計（株）</t>
  </si>
  <si>
    <t>（滋賀県大津市石場区域）における平成23年度都市部官民境界基本調査業務</t>
  </si>
  <si>
    <t>村上興業（株）</t>
  </si>
  <si>
    <t>（三重県亀山市亀山西区域）における平成23年度都市部官民境界基本調査業務</t>
  </si>
  <si>
    <t>（株）かんこう</t>
  </si>
  <si>
    <t>（神奈川県秦野市秦野区域）における平成23年度都市部官民境界基本調査業務</t>
  </si>
  <si>
    <t>（株）森下測量設計</t>
  </si>
  <si>
    <t>（三重県亀山市亀山東区域）における平成23年度都市部官民境界基本調査業務</t>
  </si>
  <si>
    <t>（株）松本コンサルタント</t>
  </si>
  <si>
    <t>（静岡県富士市柏原他区域）における平成23年度都市部官民境界基本調査業務</t>
  </si>
  <si>
    <t>（株）日豊</t>
  </si>
  <si>
    <t>平成２３年度　鑑定評価モニタリングに係る鑑定評価実績等調査業務</t>
  </si>
  <si>
    <t>（静岡県静岡市清水区蒲原他区域）における平成23年度都市部官民境界基本調査業務</t>
  </si>
  <si>
    <t>（株）日研ｺﾝｻﾙ</t>
  </si>
  <si>
    <t>（静岡県沼津市大岡他区域）における平成23年度都市部官民境界基本調査業務</t>
  </si>
  <si>
    <t>（株）タハラ測量</t>
  </si>
  <si>
    <t>不動産流通市場活性化に向けた実態把握及び課題整理に関する調査</t>
  </si>
  <si>
    <t>被災地における復興円滑化のための土地の所有者情報の調査支援業務</t>
  </si>
  <si>
    <t>（財）公共用地補償機構</t>
  </si>
  <si>
    <t>土地・建設産業局企画課企画第一係（30635）</t>
  </si>
  <si>
    <t>岩手県における復興円滑化のための土地の所有者情報の調査業務</t>
  </si>
  <si>
    <t>玉野総合コンサルタント（株）</t>
  </si>
  <si>
    <t>宮城県における復興円滑化のための土地の所有者情報の調査業務</t>
  </si>
  <si>
    <t>福島県における復興円滑化のための土地の所有者情報の調査業務</t>
  </si>
  <si>
    <t>（株）ミカミ</t>
  </si>
  <si>
    <t>平成２３年度都市部官民境界基本調査成果の座標補正及び検証測量業務（千葉県区域）</t>
  </si>
  <si>
    <t>（株）本州</t>
  </si>
  <si>
    <t>平成２３年度都市部官民境界基本調査成果の座標補正及び検証測量業務（東京都区域）</t>
  </si>
  <si>
    <t>平成２３年度都市部官民境界基本調査成果の座標補正及び検証測量業務（埼玉県川口市他区域）</t>
  </si>
  <si>
    <t>国際測地（株）</t>
  </si>
  <si>
    <t>千葉県栄町における平成２３年度都市部官民境界基本調査業務</t>
  </si>
  <si>
    <t>（株）中庭測量コンサルタント</t>
  </si>
  <si>
    <t>愛知県名古屋市中村区亀島区域における平成２３年度都市部官民境界基本調査業務</t>
  </si>
  <si>
    <t>（株）淀川アクテス</t>
  </si>
  <si>
    <t>茨城県大洗町における平成２３年度都市部官民境界基本調査業務</t>
  </si>
  <si>
    <t>共同測量（株）</t>
  </si>
  <si>
    <t>千葉県香取市粉名口区域における平成２３年度都市部官民境界基本調査業務</t>
  </si>
  <si>
    <t>千葉県香取市八丁面区域における平成２３年度都市部官民境界基本調査業務</t>
  </si>
  <si>
    <t>サン・ジオテック（株）</t>
  </si>
  <si>
    <t>千葉県千葉市美浜区幕張西他区域における平成２３年度都市部官民境界基本調査業務</t>
  </si>
  <si>
    <t>（株）コーケン</t>
  </si>
  <si>
    <t>千葉県千葉市美浜区中瀬区域における平成２３年度都市部官民境界基本調査業務</t>
  </si>
  <si>
    <t>京葉測量（株）</t>
  </si>
  <si>
    <t>愛知県名古屋市中村区大正区域における平成２３年度都市部官民境界基本調査業務</t>
  </si>
  <si>
    <t>千葉県千葉市美浜区ひび野区域における平成２３年度都市部官民境界基本調査業務</t>
  </si>
  <si>
    <t>（株）協振技建</t>
  </si>
  <si>
    <t>平成23年度山村境界基本調査成果の座標補正及び検証測量業務（埼玉県小川町）</t>
  </si>
  <si>
    <t>（株）八州</t>
  </si>
  <si>
    <t>平成23年度山村境界基本調査成果の座標補正及び検証測量業務（長野県飯田市）</t>
  </si>
  <si>
    <t>平成23年度山村境界基本調査成果の座標補正及び検証測量業務（岐阜県白川町）</t>
  </si>
  <si>
    <t>（株）三栄コンサルタント</t>
  </si>
  <si>
    <t>平成２３年度土地保有移動調査</t>
  </si>
  <si>
    <t>一般競争</t>
  </si>
  <si>
    <t>土地・建設産業局土地市場課主査（30242）</t>
  </si>
  <si>
    <t>平成２３年度　気候変動による水資源への影響検討業務</t>
  </si>
  <si>
    <t>平成２３年度　路面電車の速度向上に関する調査研究</t>
  </si>
  <si>
    <t>（独）交通安全環境研究所</t>
  </si>
  <si>
    <t xml:space="preserve">鉄道局技術企画課運転基準係
tel：03-5253-8111(内40723)
</t>
  </si>
  <si>
    <t>平成２３年度　鉄道の技術基準の運用状況等に関する調査検討（運転関係）</t>
  </si>
  <si>
    <t>（一般社団）日本鉄道運転協会</t>
  </si>
  <si>
    <t>米国西部の高速鉄道計画における我が国鉄道システムの展開の推進方策に関する調査</t>
  </si>
  <si>
    <t>ワシントンコア　Ｌ.Ｌ.Ｃ</t>
  </si>
  <si>
    <t>鉄道局総務課国際業務室
tel：03-5253-8551</t>
  </si>
  <si>
    <t>スウェーデンにおける高速鉄道計画の案件形成に関する調査・検討</t>
  </si>
  <si>
    <t>プライスウォーターハウスクーパース（株）、ジェイアール東日本コンサルタンツ（株）</t>
  </si>
  <si>
    <t>平成２３年度　諸外国における鉄道の電磁界規制等に関する調査</t>
  </si>
  <si>
    <t>（公益財団）鉄道総合技術研究所</t>
  </si>
  <si>
    <t xml:space="preserve">鉄道局技術企画課電気基準係
tel：03-5253-8111(内40723)
</t>
  </si>
  <si>
    <t>平成２３年度　鉄道車両内磁界の評価に関する調査研究</t>
  </si>
  <si>
    <t>平成２３年度　鉄道の技術基準の運用状況等に関する調査検討（電気関係）</t>
  </si>
  <si>
    <t>（社）日本鉄道電気技術協会</t>
  </si>
  <si>
    <t>鉄道分野におけるアジア地域の標準化戦略に関する調査</t>
  </si>
  <si>
    <t>（公益財団）鉄道総合技術研究所、（株）三菱総合研究所</t>
  </si>
  <si>
    <t>鉄道局技術企画課車両工業企画室
tel：03-5253-8111(内57864)</t>
  </si>
  <si>
    <t>タイにおける高速鉄道構想の案件形成に関する調査</t>
  </si>
  <si>
    <t>（社）海外鉄道技術協力協会、（株）オリエンタルコンサルタンツ</t>
  </si>
  <si>
    <t>平成２３年度　鉄道の技術基準の運用状況等に関する調査検討（土木関係）</t>
  </si>
  <si>
    <t>（一般社団）日本鉄道施設協会</t>
  </si>
  <si>
    <t xml:space="preserve">鉄道局技術企画課土木基準係
tel：03-5253-8111(内40732)
</t>
  </si>
  <si>
    <t>平成２３年度　索道の技術基準の運用状況等に関する調査検討</t>
  </si>
  <si>
    <t>（財）日本鋼索交通協会</t>
  </si>
  <si>
    <t>平成２３年度　ベトナム国ノイバイ空港連絡鉄道の整備に関する建設費算出調査</t>
  </si>
  <si>
    <t>（社）海外鉄道技術協力協会、（株）オリエンタルコンサルタンツ、日本交通技術（株）</t>
  </si>
  <si>
    <t>インドネシア（ジャカルタ～バンドン間）における高速鉄道構想の案件形成に関する調査</t>
  </si>
  <si>
    <t>（社）海外鉄道技術協力協会、八千代エンジニアリング（株）</t>
  </si>
  <si>
    <t>高速鉄道における知的財産動向実態把握調査</t>
  </si>
  <si>
    <t>日本技術貿易（株）</t>
  </si>
  <si>
    <t>欧州の高速鉄道技術に関する調査</t>
  </si>
  <si>
    <t>（社）海外鉄道技術協力協会</t>
  </si>
  <si>
    <t>節電対策のための企業等の勤務形態変更が鉄道輸送に与えた影響に関する調査</t>
  </si>
  <si>
    <t>（株）ライテック、（財）運輸政策研究機構</t>
  </si>
  <si>
    <t>鉄道局都市鉄道課監理第一係
tel：03-5253-8534</t>
  </si>
  <si>
    <t>沿岸区域の一部拡大検討に係るリスクレベルの変化等に関する調査</t>
  </si>
  <si>
    <t>（独）海上技術安全研究所</t>
  </si>
  <si>
    <t>船舶安全法における航行区域のうち、沿海区域の見直しが可能かどうか判断するため、気象・海象関連データと調査・分析結果をとりまとめた報告書</t>
  </si>
  <si>
    <t>海事局安全基準課企画係
tel：03-5253-8636</t>
  </si>
  <si>
    <t>海上運送の温室効果ガスの排出削減対策費用及び排出量算定方法等に関する調査</t>
  </si>
  <si>
    <t>大型浮体構造物（メガフロート）技術の国際展開に係る調査</t>
  </si>
  <si>
    <t>（社）海洋産業研究会</t>
  </si>
  <si>
    <t>我が国固有技術である大型浮体構造物（メガフロート）を海外展開を視野に入れて推進していくために、事前に海外における潜在ニーズを把握し、利用可能性のある案件に速やかに対応するため、海外の利用可能性に関する情報収集及びメガフロートの技術的特徴・利点を効率的かつ効果的にアピールする方法について調査を行い、その調査結果を取り纏めた報告書及び広報に係るアピール材料資料。</t>
  </si>
  <si>
    <t>海事局船舶産業課国際業務室国際協力係
tel：03-5253-8634</t>
  </si>
  <si>
    <t>シップリサイクル事業における効率的な解体手法及び工程管理手法並びに官民連携等の事業実施手法に係る調査</t>
  </si>
  <si>
    <t>（株）日本海洋科学</t>
  </si>
  <si>
    <t>海事局船舶産業課造船施設係
tel：03-5253-8634</t>
  </si>
  <si>
    <t>浮体式洋上風力発電施設の安全確保等に係る海外技術動向等に関する調査</t>
  </si>
  <si>
    <t>日本風力発電協会</t>
  </si>
  <si>
    <t>海上交通効率化実証調査事業</t>
  </si>
  <si>
    <t>海事局内航課管理係
tel：03-5253-8622</t>
  </si>
  <si>
    <t>中国舟艇市場への参入に関する調査業務</t>
  </si>
  <si>
    <t>ヤマハ発動機（株）</t>
  </si>
  <si>
    <t>海事局船舶産業課計画係
tel：03-5253-8634</t>
  </si>
  <si>
    <t>マラッカ・シンガポール海峡に設置されているワンファザムバンク浮体式灯標（南・北）の代替のための事前調査</t>
  </si>
  <si>
    <t>（株）セア・プラス</t>
  </si>
  <si>
    <t>海事局外航課企画係
tel：03-5253-8618</t>
  </si>
  <si>
    <t>ＨＮＳ条約改正議定書に関する受取人と受取量把握のための実態調査</t>
  </si>
  <si>
    <t>海事局総務課油濁対策係
tel：03-5253-8616</t>
  </si>
  <si>
    <t>公正な競争条件に係る外国船舶製造事業者の調査</t>
  </si>
  <si>
    <t>日本船舶輸出組合</t>
  </si>
  <si>
    <t>海事局船舶産業課基盤強化係
tel：03-5253-8634</t>
  </si>
  <si>
    <t>マラッカ・シンガポール海峡に設置されている航行援助施設維持管理に関するキャパシティ・ビルディング事業</t>
  </si>
  <si>
    <t>（社）海外運輸協力協会</t>
  </si>
  <si>
    <t>平成２３年度　港湾の堤外地における高潮防災対策検討業務</t>
  </si>
  <si>
    <t>（社）日本港湾協会</t>
  </si>
  <si>
    <t>中部地方整備局
港湾空港防災・危機管理課防災情報係
tel052-651-6460</t>
  </si>
  <si>
    <t>インドネシア国ジャカルタ首都圏における新港開発プロジェクト推進調査</t>
  </si>
  <si>
    <t>（財）国際臨海開発研究センター
（株）オリエンタルコンサルタンツ</t>
  </si>
  <si>
    <t>港湾局国際・環境課国際企画室国際調整係
03-5253-8111</t>
  </si>
  <si>
    <t>インドネシア国におけるバルクターミナル等港湾案件形成検討調査</t>
  </si>
  <si>
    <t>（財）国際臨海開発研究センター</t>
  </si>
  <si>
    <t>海岸保全施設に関する情報活用方策検討業務</t>
  </si>
  <si>
    <t>（株）エコー</t>
  </si>
  <si>
    <t>港湾局海岸・防災課調査係
03-5253-8111</t>
  </si>
  <si>
    <t>海岸の効率的な管理に関する検討業務</t>
  </si>
  <si>
    <t>(社)日本マリーナ・ビーチ協会</t>
  </si>
  <si>
    <t>港湾局海岸・防災課沿岸域管理係
03-5253-8111</t>
  </si>
  <si>
    <t>東日本大震災を踏まえた港湾における津波・高潮対策検討業務</t>
  </si>
  <si>
    <t>(財)沿岸技術研究センター</t>
  </si>
  <si>
    <t>港湾局海岸・防災課減災対策係
03-5253-8111</t>
  </si>
  <si>
    <t>メコン地域港湾案件形成推進検討業務</t>
  </si>
  <si>
    <t>（財）国際臨海開発研究センター
日本工営（株）</t>
  </si>
  <si>
    <t>港湾局国際・環境課国際企画室国際企画係
03-5253-8111</t>
  </si>
  <si>
    <t>インド南部港湾案件形成推進検討業務</t>
  </si>
  <si>
    <t>港湾局国際・環境課国際企画室国際業務係
03-5253-8111</t>
  </si>
  <si>
    <t>諸外国における物流から生じるCO2排出量の把握・算定に関する調査研究</t>
  </si>
  <si>
    <t>みずほ情報総研(株)</t>
  </si>
  <si>
    <t>国土交通政策研究所研究担当tel：03-5253-8816</t>
  </si>
  <si>
    <t>交通弱者等の移動可能性の指標化に関する調査研究</t>
  </si>
  <si>
    <t>(株)価値総合研究所</t>
  </si>
  <si>
    <t>アジア国際交通における応用一般均衡モデルの構築に関する調査研究</t>
  </si>
  <si>
    <t>大規模災害が国内外の物流に与える影響に関する調査研究</t>
  </si>
  <si>
    <t>三菱UFJリサーチ＆コンサルティング（株）</t>
  </si>
  <si>
    <t>中国内陸部における日系企業の物流実態把握に関する調査</t>
  </si>
  <si>
    <t>（株）日通総合研究所</t>
  </si>
  <si>
    <t>運輸分野におけるCO２排出量削減の先進的取り組みの評価手法に関する調査研究</t>
  </si>
  <si>
    <t>（株）エヌ・ティ・ティ・データ経営研究所</t>
  </si>
  <si>
    <t>津波避難施設の最適配置に関する基礎データ作成業務</t>
  </si>
  <si>
    <t>(株)構造計画研究所</t>
  </si>
  <si>
    <t>国土技術政策総合研究所
沿岸防災研究室
046-844-5018(代表)</t>
  </si>
  <si>
    <t>地震・津波の作用を考慮した海岸保全施設の設計方法に関する検討業務</t>
  </si>
  <si>
    <t>（財）沿岸技術研究センター</t>
  </si>
  <si>
    <t>港湾における津波・高潮漂流物対策に関する調査業務</t>
  </si>
  <si>
    <t>東日本大震災に対する地域公共交通のあり方調査</t>
  </si>
  <si>
    <t>(株)ケー・シー・エス</t>
  </si>
  <si>
    <t>東日本大震災後の被災地の地域公共交通（仮設住宅の足の確保等）について、調査・分析を行う。</t>
  </si>
  <si>
    <t>東北運輸局企画観光部
交通企画課
tel：022-791-7507</t>
  </si>
  <si>
    <t>平泉世界遺産エリアにおける外国人観光客移動容易化言語ﾊﾞﾘｱﾌﾘｰ化調査事業</t>
  </si>
  <si>
    <t>(株)ジェイアール東日本企画</t>
  </si>
  <si>
    <t>平泉世界遺産エリアにおける、交通拠点から目的地に至るまでの行程において、多言語対応等を実施することで外国人旅行者の移動を容易化し、言語バリアフリーな移動環境を実現する。</t>
  </si>
  <si>
    <t>東北運輸局企画観光部
国際観光課
tel：022-791-7510</t>
  </si>
  <si>
    <t>塩釜・松島エリアにおける外国人観光客移動容易化言語ﾊﾞﾘｱﾌﾘｰ化調査事業</t>
  </si>
  <si>
    <t>(株)ケー・シー・エス</t>
  </si>
  <si>
    <t>塩釜・松島エリアにおける、交通拠点から目的地に至るまでの行程において、多言語対応等を実施することで外国人旅行者の移動を容易化し、言語バリアフリーな移動環境を実現する。</t>
  </si>
  <si>
    <t>会津若松・喜多方エリアにおける外国人観光客移動容易化言語ﾊﾞﾘｱﾌﾘｰ化調査事業</t>
  </si>
  <si>
    <t>中央開発(株)</t>
  </si>
  <si>
    <t>会津若松・喜多方エリアにおける、交通拠点から目的地に至るまでの行程において、多言語対応等を実施することで外国人旅行者の移動を容易化し、言語バリアフリーな移動環境を実現する。</t>
  </si>
  <si>
    <t>酒田エリアにおける外国人観光客移動容易化言語ﾊﾞﾘｱﾌﾘｰ化調査事業</t>
  </si>
  <si>
    <t>(株)フィデア総合研究所</t>
  </si>
  <si>
    <t>酒田エリアにおける、交通拠点から目的地に至るまでの行程において、多言語対応等を実施することで外国人旅行者の移動を容易化し、言語バリアフリーな移動環境を実現する。</t>
  </si>
  <si>
    <t>公共交通のシームレス化に向けた乗継案内情報提供等に関する調査</t>
  </si>
  <si>
    <t>（株）ライテック</t>
  </si>
  <si>
    <t>随意契約（企画競争）少額随契以外</t>
  </si>
  <si>
    <t>関東運輸局企画観光部交通企画課　　　　　　　　　　　tel：０４５－２１１－７２０９</t>
  </si>
  <si>
    <t>首都直下地震等の想定地域における民間の施設・ノウハウを活用した災害に強い物流システムの構築に関する調査</t>
  </si>
  <si>
    <t>（財）ケイリョウケイカク研究所</t>
  </si>
  <si>
    <t>関東運輸局企画観光部国際観光課　　　　　　　　　　　tel：０４５－２１１－７２７３</t>
  </si>
  <si>
    <t>観光圏における顧客情報管理と情報アクセスのあり方に関する調査</t>
  </si>
  <si>
    <t>特定非営利活動法人ＳＣＯＰ</t>
  </si>
  <si>
    <t>観光圏における顧客情報の保有状況の把握及び、情報アクセスのあり方に関する調査・検討・分析ならびに報告書を作成。</t>
  </si>
  <si>
    <t>北陸信越運輸局観光地域振興課地域第一係
tel：025-244-6118</t>
  </si>
  <si>
    <t>複数観光圏の連携による広域観光ブランディングに関する調査</t>
  </si>
  <si>
    <t>㈱ジェイアール四国アーキテクツ</t>
  </si>
  <si>
    <t>平成24年5月公表予定</t>
  </si>
  <si>
    <t>四国運輸局企画観光部観光地域振興課
tel：087-835-6357</t>
  </si>
  <si>
    <t>阿南市における観光地域振興を活用した着地型旅行商品の流通促進等に関する調査</t>
  </si>
  <si>
    <t>南海地震等の想定地域における民間の施設・ノウハウを活用した災害に強い物流システムの構築に関する基礎調査</t>
  </si>
  <si>
    <t>三菱ＵＦＪリサーチ＆コンサルティング㈱</t>
  </si>
  <si>
    <t>四国運輸局交通環境部環境・物流課
tel：087-825-1173</t>
  </si>
  <si>
    <t>九州管内における公共交通基礎調査請負業務</t>
  </si>
  <si>
    <t>（株）都市･計画･設計研究所　福岡事務所</t>
  </si>
  <si>
    <t>九州運輸局企画観光部
交通企画課
tel 092-472-2315</t>
  </si>
  <si>
    <t>３／２３履行期限</t>
  </si>
  <si>
    <t>幹線交通とのネットワークを意識した地域公共交通のあり方調査請負業務</t>
  </si>
  <si>
    <t>財団法人 九州経済調査協会</t>
  </si>
  <si>
    <t>変更契約</t>
  </si>
  <si>
    <t>平成２３年度　地下水管理方策検討業務</t>
  </si>
  <si>
    <t>国際航業株式会社</t>
  </si>
  <si>
    <t>地盤沈下防止等対策要綱の対象地域について、地下水・地盤沈下に係るデータの整理・分析及びそのメカニズムについて定量的な検討を行った。</t>
  </si>
  <si>
    <t>水管理・国土保全局水資源部水資源政策課地下水計画係
tel：03-5253-8386</t>
  </si>
  <si>
    <t>パシフィックコンサルタンツ株式会社</t>
  </si>
  <si>
    <t>既往の渇水についての分析・整理、気候変動による将来の深刻化渇水についての把握整理、水量等に関する試算を基に水資源への影響等の分析整理等についてとりまとめた。</t>
  </si>
  <si>
    <t>水管理・国土保全局水資源部水資源計画課総合水資源管理戦略室調査係
tel：03-5253-8388</t>
  </si>
  <si>
    <t>国際会議を通じた総合的な水資源管理に関する情報発信検討業務</t>
  </si>
  <si>
    <t>社団法人　国際建設技術協会</t>
  </si>
  <si>
    <t>第7回世界水フォーラムでの気候変動適応策を含む総合的な水資源管理等に関する情報発信手法の検討と実施について取りまとめた。</t>
  </si>
  <si>
    <t>水管理・国土保全局水資源部水資源計画課総合水資源管理戦略室推進係
tel：03-5253-8388</t>
  </si>
  <si>
    <t>平成２３年度　都市用水使用量分析等調査業務</t>
  </si>
  <si>
    <t>開発エンジニアリング株式会社</t>
  </si>
  <si>
    <t>「水道統計」、「工業統計表」及び「全国水需給動態調査」の結果を基に平成21年の都市用水使用量を推計したものである。</t>
  </si>
  <si>
    <t>将来の交通体系や情報通信技術の発展による国土への影響を把握することを目的とし、交通機関や情報通信技術の発展が国土へ与える防災面を含めた影響について、分析・評価する手法の検討</t>
  </si>
  <si>
    <t>国土政策局
総合計画課 国土基盤班
tel：03-5253-8357</t>
  </si>
  <si>
    <t>官民連携主体が、地域戦略策定段階（シンク）から実施（ドゥ）に至るまで一貫して担う事を目的とし、協議会での戦略策定と事業の推進課程で生じた課題抽出と対策等についてまとめた。</t>
  </si>
  <si>
    <t>国土政策局
広域地方政策課 広域制度企画室
tel：03-5253-8370</t>
  </si>
  <si>
    <t>コミュニティファンドの認定制度、及びコミュニティファンドに対する個人や法人からの投資等を促進するための制度のあり方について、有識者で構成した委員会による検討を行った。また、海外のコミュニティファンドの仕組みの現状と課題の整理のため、現地調査を実施した。</t>
  </si>
  <si>
    <t>大規模災害後における国土基盤ストックの維持・更新コストの推計、国土基盤ストックの多機能化や使途変更を図る方策の事例収集を行い、検討結果をとりまとめた。</t>
  </si>
  <si>
    <t>国土政策局
広域地方政策課 調整室
tel：03-5253-8360</t>
  </si>
  <si>
    <t>東日本大震災の被災離島において、被災状況や被災後の流通などに関して、学識経験者等の専門家と現地調査を行い、全国の離島における震災対策に資する施策等の検討を変更追加した。</t>
  </si>
  <si>
    <t>平成23年度災害に強い国土構造への再構築に資する国土数値情報の整備手法に関する調査及び試行作成業務</t>
  </si>
  <si>
    <t>国土数値情報として浸水想定区域、避難施設等に係るデータを整備するための原典資料の調査及びGISデータ化の検討、データ作成作業手順書及び製品仕様書の作成を行った。</t>
  </si>
  <si>
    <t>Ｈ２２・２３年の大雪災害の詳細分析を行い、地域防災力向上方策（雪害対策のあり方）及び取組事例について取りまとめた報告書</t>
  </si>
  <si>
    <t>平成23年度新たな国土政策上のニーズに対応した国土数値情報の整備手法に関する調査及び試行作成業務</t>
  </si>
  <si>
    <t>新たな国土政策上のニーズに対応した国土数値情報として廃棄物処理施設、研究機関等に係るデータを整備するための原典資料の調査及びGISデータ化の検討、データ作成作業手順書及び製品仕様書の作成を行った。</t>
  </si>
  <si>
    <t>総合的な災害リスクの影響分析に必要なデータを収集し、シミュレーションによる長期的な災害リスクを多面的に把握するとともに、東日本大震災の影響をも踏まえた国土利用のあり方について検討</t>
  </si>
  <si>
    <t>民間事業者における地理空間情報の提供・流通に関する実態把握、求められる品質基準、品質表示、責任範囲等の検討を行い、地理空間情報の提供・流通における品質の取扱いに関する考え方の骨子の検討を行った。</t>
  </si>
  <si>
    <t>本調査においては、多様な主体による地域づくり活動の環境整備の在り方検討の参考とするため、成功事例において、地域づくり活動の発展が、活動主体自信の発展や持続性の向上にどのような効果をもたらしたか、また、その活動が当該地域にコミュニティの再生や振興の視点から見て、どのような効果をもたらしたかを定量的に把握した。</t>
  </si>
  <si>
    <t>本調査においては、都市と地方との連携・交流について、とくに都市部の側の取組に着目し、都市側の自治体や民間団体等の地方側の自治体等が連携した様々な連携や交流支援の取組事例を抽出し、これらの取組が都市側の住民等の行動に与えたインパクトや、交流支援を行う都市側の自治体や民間企業等にとってのメリットについて多角的な調査・分析を行い、国民への多様なライフスタイルの提供に資するような施策の在り方について検討を行った。</t>
  </si>
  <si>
    <t>地震や大雨などの大規模災害により過去に孤立化した集落及び今後孤立化する可能性の高い集落の特性について把握・分析を実施</t>
  </si>
  <si>
    <t>広域交通基盤による、災害時の輸送の代替性・多重性を客観的に評価するために、その評価手法について検討</t>
  </si>
  <si>
    <t>地質・地盤等に起因する液状化現象等の災害リスクの事前把握に資する地質・地盤等情報の整備・公開状況等について調査</t>
  </si>
  <si>
    <t>東京圏の中枢機能のバックアップの確保を図るため、東京圏のバックアップに係る考え方の整理、また有識者検討会の検討内容の準備等を実施</t>
  </si>
  <si>
    <t>東日本大震災で展開された自治体による広域的な支援活動を網羅的に整理するとともに、支援に際して浮かび上がった課題等について調査・分析を行った結果についてとりまとめた。</t>
  </si>
  <si>
    <t>国土政策局
広域地方政策課 計画班
tel：03-5253-8364</t>
  </si>
  <si>
    <t>各自治体で導入されている災害関連の施策の展開状況について把握し、現在の広域地方計画が災害に強い地域構造になっているかどうかを点検するための基礎資料</t>
  </si>
  <si>
    <t>中間支援組織と連携した集落活性化の事例を調査するとともに、中間支援組織等の関係者とワークショップやフォーラムを開催し、集落活性化における中間支援組織の発展の方向性ついて展望</t>
  </si>
  <si>
    <t xml:space="preserve">路面電車が運行する路線環境をシミュレーション技術の活用により再現し、速度向上に伴う事故発生等のリスク分析を行った結果等について取りまとめた報告書。
</t>
  </si>
  <si>
    <t xml:space="preserve">鉄道の運転関係の技術基準について、今後の見直しの基礎資料とするため、基準運用上の問題点や新技術に関する調査検討を行った結果について取りまとめた報告書。
</t>
  </si>
  <si>
    <t>米国における高速鉄道等の整備の動きに対応して我が国鉄道システムの海外展開を推進することが喫緊の課題となっている。本調査では、米国西部の高速鉄道計画を推進している各州の州政府、州議会、及び各計画の沿線自治体等のステークホルダーに関する最新の動向について情報収集を行い、米国西部の高速鉄道計画において我が国鉄道システムを展開するための課題及びそのあり方を検討した。</t>
  </si>
  <si>
    <t>鉄道に関連するスウェーデンの基礎的情報、鉄道に関連するスウェーデン政府の行政組織、高速鉄道計画の概要、高速鉄道計画におけるスウェーデン政府の関心事項等を調査し、我が国鉄道システムを導入する際の課題、解決方法を検討し、当高速鉄道計画の投資効果等を算出する。これらにより得られた情報等に基づき、我が国新幹線技術を活用した最適なプロジェクトの概要について提案した。</t>
  </si>
  <si>
    <t>車両内からの電磁界の評価に関して、最新の知見等を取り入れた評価法を調査し、評価に必要となる要件を整理した結果等についてとりまとめた報告書。</t>
  </si>
  <si>
    <t xml:space="preserve">鉄道の電気関係の技術基準について、今後の見直しの基礎資料とするため、基準運用上の問題点や新技術等に関する調査検討を行った結果についてとりまとめた報告書。
</t>
  </si>
  <si>
    <t>関係国の国内規格等を整理し、我が国の国際規格提案における戦略策定の基礎資料を作成した。</t>
  </si>
  <si>
    <t>タイ国政府が有する高速鉄道構想のうち、バンコク～チェンマイ間、バンコク～ラヨーン間について、先方政府が行った既存Ｆ／Ｓのレビュー及び補強、日本技術を活用する形での導入可能性について調査を行った。</t>
  </si>
  <si>
    <t xml:space="preserve">鉄道の土木関係の技術基準について、今後の見直しの基礎資料とするため、基準運用上の問題点や新技術等に関する調査検討を行った結果についてとりまとめた報告書。
</t>
  </si>
  <si>
    <t xml:space="preserve">索道の技術基準について、今後の見直しの基礎資料とするため、基準運用上の問題点や新技術等に関する調査検討を行った結果についてとりまとめた報告書。
</t>
  </si>
  <si>
    <t>ハノイ中心部西側にある鉄道路線の高規格化によりノイバイ空港連絡鉄道を整備する計画がある。本調査は、整備の検討に不可欠な建設費の算出などを行った。</t>
  </si>
  <si>
    <t>ジャカルタ～バンドン間高速鉄道構想について最新の動向を把握するとともに、沿線人口、土地利用状況等基礎的情報の収集・分析を行い、我が国新幹線システムの優位性及び実現可能性を訴求し、我が国新幹線システムを活用した最適なプロジェクトの概要について検討した。</t>
  </si>
  <si>
    <t xml:space="preserve">新幹線車両を代表とする我が国の高速鉄道の技術について、鉄道事業者・メーカー・研究機関等が取得している特許等の実態把握を行い、特許等の技術を鉄道システムと関連づけ、体系化した。
</t>
  </si>
  <si>
    <t>欧州の高速鉄道車両技術と我が国の高速鉄道車両技術に関して調査を行った。</t>
  </si>
  <si>
    <t>東日本大震災後の電力需給逼迫を受け、首都圏の一部企業等においては、勤務形態の変更等による節電対策が図られたが、これによる鉄道輸送に与えた影響について分析を行った。</t>
  </si>
  <si>
    <t>IMOへの我が国提案の基礎的資料とすることを目的として、海上運送のGHGの排出削減対策費用及び排出量算定方法等に関し調査・分析を行った結果についてとりまとめた報告書</t>
  </si>
  <si>
    <t>海事局安全基準課国際係
tel：03-5253-8636</t>
  </si>
  <si>
    <t>先進国に求められる安全・環境レベルを維持しながら事業として成立するための効率的な解体手法及び工程管理手法の確立並びに地域の自主的な事業参入を可能とするためのPFI等の官民連携を含めた事業実施手法に係る調査を行い、その成果を取り纏めた報告書。</t>
  </si>
  <si>
    <t>浮体式洋上風力発電の安全確保等に関する世界の技術動向を把握するため、アムステルダムでの風力会議出席及び欧州企業への個別訪問を行い、その結果を整理、分析した報告書。</t>
  </si>
  <si>
    <t>海事局総務課監理係
tel：03-5253-8614</t>
  </si>
  <si>
    <t>内航フェリーの省力化を図るため、航路及び船舶の特性並びに乗組船員の勤務体制に応じて、航行の安全を確保しつつ、省力化に資する器機・装置等を設置し、乗組船員の労働環境の改善や労働時間の軽減の効果を実証するための運航実験を行い、その効果測定の結果や課題等についてとりまとめた報告書</t>
  </si>
  <si>
    <t>今後、我が国舟艇企業の中国市場展開を促進するため、中国舟艇市場に関する概況、関連政策及び民間事業者の状況について調査や舟艇関係者へのヒアリング等を行い、その成果を取り纏めた報告書。</t>
  </si>
  <si>
    <t>マラッカ・シンガポール海峡を安全に航行するために同海峡に設置されている灯台等航行援助施設のうち、代替が予定されているワンファザムバンク浮体式灯標（南・北）について現地調査を行うとともに、代替施設の構造設計等を行い、その結果を報告書にとりまとめた。</t>
  </si>
  <si>
    <t xml:space="preserve">造船市場の深刻な状況を鑑み、今後とも安定的な操業量を確保し、国際的な競争力を保持していく必要があるところ、世界の注目を集めている海洋資源開発や洋上風力発電の分野への進出を検討するため、当該分野で先進的な取り組みを続けている欧州造船事業者の業況調査及び取り組みに関する調査を行い、その調査結果を取り纏めた報告書。 </t>
  </si>
  <si>
    <t>マラッカ・シンガポール海峡に設置されている航行援助施設の維持管理に関するキャパシティ・ビルディング事業を同海峡沿岸国三カ国（インドネシア、マレーシア、シンガポール）の現場担当者などを対象に、マレーシア・ポートクランにおいて平成２４年２月２８日より同３月８日の日程により実施した。</t>
  </si>
  <si>
    <t>高潮防災体制構築に必要な支援策、関係機関との連携のあり方について検証するとともに、港湾の堤外地における高潮対策への対応、活動方策をまとめた。</t>
  </si>
  <si>
    <t>インドネシア国ジャカルタ首都圏における新規港湾プロジェクトに関する情報収集を行い、プロジェクトを推進する上での課題整理、課題解決の方向性の検討等を行った。</t>
  </si>
  <si>
    <t>インドネシア国におけるバルクターミナル等のプロジェクトに関する情報収集を行い、日本の参入に関する検討等を実施し、プロジェクトの案件形成を行った。</t>
  </si>
  <si>
    <t>海岸データベースを主とした海岸保全施設に関する諸情報について、活用上の課題を整理するとともに、海岸データベースの改良の実施等を通じて、海岸保全施設に関する情報の更なる活用方策を検討した。</t>
  </si>
  <si>
    <t>全国の港湾海岸において、海岸管理者から各市町村あるいは任意の団体・個人等に、水門や陸閘などの防護を目的とした海岸保全施設等の管理をどのように委託しているかを把握したうえで、海岸の管理の委託のあり方についてとりまとめた。</t>
  </si>
  <si>
    <t>東日本大震災による海岸保全施設の被災状況等を踏まえ、港湾における津波・高潮対策を検討し、「海岸保全施設の技術上の基準」及び「海岸保全区域等に係る海岸の保全に関する基本的な方針」の見直しの視点をとりまとめた。</t>
  </si>
  <si>
    <t>メコン地域における港湾開発戦略に関する情報収集を行い、日本の参入に関する検討等を実施し、プロジェクトの案件形成を行った。</t>
  </si>
  <si>
    <t>インド南部において、港湾貨物ターミナルのプロジェクトに関する情報収集を行い、日本の参入に関する検討等を実施し、新規プロジェクトの案件形成の提案を行った。</t>
  </si>
  <si>
    <t>物流から生じるCO2排出量の把握・算定について、諸外国や日系企業での取り組みについて調査し、結果を手引き・算定ツールに対して反映したもの。</t>
  </si>
  <si>
    <t>人口減少・高齢社会を迎え、医療、買物及び行政サービスを対象に交通利便性に関する指標を作成し、その分析方法について検討したもの。</t>
  </si>
  <si>
    <t>アジア国際交通における空間的応用一般均衡モデルを構築し、交通政策による効果について経済主体別、地域別帰着状況を分析したもの。</t>
  </si>
  <si>
    <t>大規模災害による支援物資物流やサプライチェーンへの影響を調査し、将来の対応方策のあり方について検討したもの。</t>
  </si>
  <si>
    <t>中国内陸部に進出している日系企業に対して、アンケート調査及びヒアリング調査を実施し、現地における物流の実態状況を取りまとめたもの。</t>
  </si>
  <si>
    <t>運輸分野におけるCO2排出量の削減について、日本国内での先進的な取り組みについて調査し、それが普及した際の効果について分析したもの。</t>
  </si>
  <si>
    <t>津波避難施設の最適な施設配置計画を検討できるようにするため、最適化の考え方としてp-メディアン問題及び集合被覆問題に着目し、津波避難施設の配置計画を検討する手法に関する基礎データを作成した。</t>
  </si>
  <si>
    <t xml:space="preserve">東日本大震災の津波被害を受け、減災に対応した設計を行うに際し参照できる海岸堤防や津波防波堤等を対象としたガイドラインの素案作成を目指し、地震･津波の作用を考えた海岸保全施設の設計方法について検討を行うものである。
</t>
  </si>
  <si>
    <t>港湾における津波・高潮漂流物対策を体系的にとりまとめるために必要な、津波漂流物被害及び高潮漂流物被害の事例収集や対策の検討にあたって考慮すべき事項の資料収集を行った。</t>
  </si>
  <si>
    <t>鉄道ターミナル駅等における乗り継ぎ案内情報提供の現状と課題を調査・整理し、ハードソフト両面の改善を検討する。</t>
  </si>
  <si>
    <t>災害時の支援物資輸送における問題点等を調査分析し、災害に強い物流システムについて検討する。</t>
  </si>
  <si>
    <t>南海地震等大規模災害発生時の支援物資輸送において、民間施設及び物流事業者の知見の活用方について調査・分析・提言をとりまとめた報告書</t>
  </si>
  <si>
    <t>九州管内の地域公共交通に関する幅広いデータの収集・整理・分析を行い、地域公共交通確保維持改善事業の円滑な執行や各地域における取組の充実につなげるための基礎情報をとりまとめた報告書</t>
  </si>
  <si>
    <t>幹線交通・フィーダー交通一体となった公共交通網の構築に係る成功・失敗両方のケーススタディ及び九州新幹線鹿児島ルート開業後の人流の変化、現在の地域公共交通を中心とした取組みの状況等を整理し、地域公共交通のネットワーク形成のあり方のとりまとめた報告書</t>
  </si>
  <si>
    <t>国及び地方公共団体等の意見を広く収集し、ユニバーサルデザイン診断マニュアルの改定案の作成、及び既存のデータベースの改良のためのデータベース構築を行ったもの。</t>
  </si>
  <si>
    <t>公共建築工事標準仕様書等について、その改定のために必要な情報である、関係法令や関係基準類等の改定内容及び各関係団体等からの改定意見の整理を行い、検討結果をまとめたもの。</t>
  </si>
  <si>
    <t>木材を利用した耐火構造の部材及びそれらの接合部について情報を収集し、一定の条件のもとでケーススタディを行ったもの。</t>
  </si>
  <si>
    <t>フィリピンにおける建設業関連法制度や、同国におけるトラブル、リスク情報等を整理し、建設企業の同国への進出にあたっての課題等をまとめた報告書</t>
  </si>
  <si>
    <t>無人化施工の熟練者の定義を明確化し、技能者に対する評価方法を検討した。また、無人化施工技能の習熟に関する定量指標について整理した。</t>
  </si>
  <si>
    <t>民間企業等が保有する歩行者移動支援に関する技術やノウハウを収集し、施設の検討へ活用した。</t>
  </si>
  <si>
    <t>NITASについて、現行の利用環境への対応、操作性の向上等を図る更新作業を行った。</t>
  </si>
  <si>
    <t>被災地の下水道の再建と管理運営に民間のノウハウを活用する方策に関して検討を行うとともに、他の被災地への普及を図ることを目的に事業スキームのモデル化を行った。</t>
  </si>
  <si>
    <t>官民連携による、地域交流の促進等のコミュニティ形成に資する災害公営住宅等の供給を推進するための方策を検討した。</t>
  </si>
  <si>
    <t>災害公営住宅等の供給を推進するため、幅広い官民連携手法の特性を整理するとともに、事業タイプ別に整備マニュアル（案）を作成した。</t>
  </si>
  <si>
    <t>津波で市街地が壊滅的な被害を受けた地域において、仮説コミュニティ交流拠点を整備するにあたり、事業計画検討、拠点設立・運営体制、官民連携による事業手法について検討を行った。</t>
  </si>
  <si>
    <t>被災地において複合的公共施設を津波避難モールとして整備するにあたり、施設に求められる機能や活用方法、官民連携による事業手法について検討を行った。</t>
  </si>
  <si>
    <t>計画的避難地域の住民が避難生活を送っている地域における避難住民の生活再建等を避難住民受け入れ地域において官民連携で行うしゅほうについて、ケーススタディを基に検討を行った。</t>
  </si>
  <si>
    <t>東日本大震災の被災地におけるマリンエリアの再開発や背後地土地区画整理事業を官民連携で実施する手法について、ケーススタディを基に検討を行った。</t>
  </si>
  <si>
    <t>港湾利用拠点の復旧・復興案件を事例として、上位計画・立地条件・施設稼働状況等の整理を行うとともに、今後の活用方針や官民連携手法について検討を行った。</t>
  </si>
  <si>
    <t>災害時の後方支援拠点施設のあり方や平常時に求められる機能を整理するとともに、後方支援実施にあたり必要となるノウハウや官民連携体制の構築手法について検討した。</t>
  </si>
  <si>
    <t>東日本大震災による津波で甚大な被害を受けた漁港隣接地区において、復興まちづくり計画や官民連携手法を活用した事業スキーム、実現可能性等について検討した。</t>
  </si>
  <si>
    <t>東日本大震災により被災した市庁舎の再建を官民連携で行う手法について検討を行った。</t>
  </si>
  <si>
    <t>PFI法の改正により、新たに導入された公共施設等運営事業を含む官民連携事業における官民のリスク分担について、ケーススタディを基に検討を行った。</t>
  </si>
  <si>
    <t>改正PFI法により、新たに導入された公共施設等運営事業について、制度的、実務的に予め検討・解決すべき課題を整理し、対応策を検討した。</t>
  </si>
  <si>
    <t>民間事業者による開発事業と公共施設等の整備を一体のコンセプトのもとで行う複合プロジェクトを民間事業者の発案により実施する場合の官民連携の手法について、具体的な事例を基に検討を行った。</t>
  </si>
  <si>
    <t>事業の企画段階から民間の能力を活用する官民連携手法について、具体的な方式の検討等を行った。</t>
  </si>
  <si>
    <t>付帯事業を行う官民連携事業について、基幹事業とのバランス等を含めた付帯事業を効果的に活用するための官民連携手法について検討を行った。</t>
  </si>
  <si>
    <t>複数施設の包括委託と個別発注の比較、一部の収益性のある施設からの収入を含めて運営を行う官民連携事業の効果等に関する検討を行った。</t>
  </si>
  <si>
    <t>事業計画の企画・立案自体を官民連携で実施する手法として、事業計画に係るアイデアを民間事業者等から広く募集する方法について、具体的な事例を基に検討を行った。</t>
  </si>
  <si>
    <t>ベトナムにおける専門工事業者の海外展開の促進を目的とした、検討会やセミナー、講演会の開催やビジネス・マッチングの実施、協力覚書の締結の働きかけ等の市場戦略調査について、とりまとめた報告書</t>
  </si>
  <si>
    <t>国内外におけるカーボン・オフセットの取組事例を調査し、国内市場で受け入れられる可能性のある商品・サービスの形態、コスト・効果等についてとりまとめを行った。</t>
  </si>
  <si>
    <t>持続可能で活力ある国土・地域づくりのあり方、官民連携や広域連携等のあり方、幅広い連携による国土・地域づくりのあり方など、今後の国土交通行政への展望に関し、国民の意識・期待・ニーズについて調査分析するとともに、地域における先進的な取組事例について情報収集を行った。</t>
  </si>
  <si>
    <t>国際競争力の確保・向上に資する国際見本市・展示会の開催に必要なインフラとして、展示場の官民連携による整備・運営を検討するための情報の収集・分析等を実施した。</t>
  </si>
  <si>
    <t>本業務は、宮城県仙台市上岡田地区他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</si>
  <si>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岩手県陸前高田市高田地区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</si>
  <si>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宮城県石巻市南浜地区他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</si>
  <si>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宮城県石巻市釜地区他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</si>
  <si>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岩手県釜石市鵜住居地区他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</si>
  <si>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岩手県大船渡市大船渡地区他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</si>
  <si>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宮城県石巻市雄勝地区他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</si>
  <si>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復興に向けた都市計画事業の認可権者等である宮城県を例に、県内の復興政策テーマに即しつつ、事業化検討に当たって必要となる計画内容、関連法制度、資金計画、事業効果等を整理・分析し、復興手法毎に、被災した各都市における今後の事業計画のあり方や留意点等をとりまとめ、国の地方支分部局を含めた制度運用のあり方等について検討、整理</t>
  </si>
  <si>
    <t>本業務は、岩手県大船渡市越喜来地区他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</si>
  <si>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岩手県山田町大沢地区他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</si>
  <si>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宮城県南三陸町伊里前地区他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</si>
  <si>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福島県広野町広野地区他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</si>
  <si>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宮城県岩沼市玉浦地区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</si>
  <si>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岩手県宮古市鍬ヶ崎地区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</si>
  <si>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宮城県塩竃市浦戸地区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</si>
  <si>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宮城県山元町山下地区他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</si>
  <si>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宮城県気仙沼市唐桑地区他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</si>
  <si>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宮城県南三陸町志津川地区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</si>
  <si>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宮城県亘理町荒浜地区他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</si>
  <si>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岩手県山田町柳沢北浜地区他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</si>
  <si>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宮城県気仙沼市魚町・南町地区他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</si>
  <si>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 xml:space="preserve">地盤の液状化により特に被害の大きい地域において、モデル地区の選定を行い、液状化した地質及び被害の状況の調査・分析、効果的かつ効率的な既成市街地の復興のために必要な公共施設と隣接宅地等との一体的な液状化対策等の工法検討を行うとともに、被災市街地の復興に向けた事業手法等を検討し、市街地の状況、地質等に適した液状化対策を類型化
</t>
  </si>
  <si>
    <t>本業務は、宮城県石巻市住吉地区他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</si>
  <si>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宮城県東松島市牛網地区他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</si>
  <si>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岩手県宮古市赤前地区他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</si>
  <si>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岩手県陸前高田市高田地区他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</si>
  <si>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福島県相馬市原釜地区他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</si>
  <si>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岩手県大槌町本町地区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</si>
  <si>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宮城県七ヶ浜町菖蒲田浜地区他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</si>
  <si>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福島県新地町作田地区他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</si>
  <si>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岩手県釜石市東部地区他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</si>
  <si>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福島県南相馬市原町地区他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</si>
  <si>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岩手県宮古市田老地区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</si>
  <si>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宮城県塩竃市北浜地区他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</si>
  <si>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宮城県女川町離半島部地区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</si>
  <si>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宮城県東松島市立沼地区他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</si>
  <si>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福島県いわき市小浜地区他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</si>
  <si>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岩手県岩泉町小本地区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</si>
  <si>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岩手県宮古市愛宕地区他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</si>
  <si>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岩手県田野畑村羅賀地区他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</si>
  <si>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復興支援調査の成果について、データの閲覧、提供が可能なアーカイブデータベースを構築した。</t>
  </si>
  <si>
    <t>広域的な都市構造に影響を与える都市交通の沿線に着目し、複数都市圏において現状の分析および今後のあり方の検討を実施した。</t>
  </si>
  <si>
    <t>認定都市以外の中心市街地活性化の取組について、その内容や現状の把握を行うとともに、民間資金による再生方策を調査、活性化の新たな施策の検討を行い、その結果についてとりまとめた報告書。</t>
  </si>
  <si>
    <t>まちづくりにおける新たな担い手の活動の特徴を客観的に分かり易くする第三者評価制度の活用を検討するために、第三者評価制度の事例収集及びまちづくり分野への適用の検討等を行い、その結果についてとりまとめた報告書。</t>
  </si>
  <si>
    <t>本業務は、都市再生整備計画事業（従来のまちづくり交付金事業）の既採択地区の都市再生整備計画、関連する地域特性の情報及び市町村アンケート調査の回答を基に作成したデータベース等を更新するとともに、事後評価に関する情報を追加</t>
  </si>
  <si>
    <t>東日本大震災による被災現況調査業務（福島１）</t>
  </si>
  <si>
    <t>(株)協和コンサルタンツ</t>
  </si>
  <si>
    <t>都市局都市計画課
都市計画調査室
都市交通係
TEL:03-5253-8411</t>
  </si>
  <si>
    <t>東日本大震災の被災者の「追悼・鎮魂」や「震災の記録・教訓の伝承」等の役割を担う都市公園のあり方について、調査・分析を行った結果についてとりまと
めた報告書。</t>
  </si>
  <si>
    <t>・駅周辺施設及び施設管理者等の実態調査
・帰宅困難者の推計手法の検討
・都市交通施設等の帰宅困難者受け入れや経路網の評価手法の検討
を行った結果についてとりまとめた報告書。</t>
  </si>
  <si>
    <t>・モデル都市の選定
・モデル都市データの入手･整理
・モデル都市データの分析
・単位時間当たりの避難可能距離の推計
・津波避難困難エリアの推計
・避難軽減対策の検討
・避難軽減対策ガイドラインの策定
・有識者からの意見聴取
を行った結果についてとりまとめた報告書。</t>
  </si>
  <si>
    <t>復興まちづくりにおいて人材バンクの求められる要件について検討を行い、システムの試作及び運用をすることで、来年度以降の人材バンクシステムの運営手順及び課題の検討を行い、その結果についてとりまとめた報告書。</t>
  </si>
  <si>
    <t>山地から発生する土砂生産量の推定手法について、これまでの事例を収集・整理し、その適用性について検討した報告書。</t>
  </si>
  <si>
    <t>設計労務単価（機械設備工事積算用）の基礎資料となる機械設備労働者賃金に関する調査結果についてとりまとめた報告書。</t>
  </si>
  <si>
    <t>下水汚泥の汚泥処理における放射性物質の挙動予測を行い、継続的な汚泥処理、管理方法や減容化施設の仕様の検討。</t>
  </si>
  <si>
    <t>アセットマネジメント手法のモデル検討、国際規格に関する情報収集等を行い、下水道におけるアセットマネジメント手法の実施に向けた課題等を整理した。</t>
  </si>
  <si>
    <t>ハード・ソフトを組み合わせた「多重防御」による総合的な津波防災・減災対策についての調査・検討をとりまとめた報告書。</t>
  </si>
  <si>
    <t>下水道BCP策定マニュアルの改定のため、東日本大震災での課題、既存マニュアルに関する検討等を行った。</t>
  </si>
  <si>
    <t>広く普及を図る技術について社会実験における検証結果から評価を行い、新たな整備手法としての一般化、技術基準について検討し取りまとめた。</t>
  </si>
  <si>
    <t>我が国の下水道に関する優位技術の国際展開に資するべく、再生水の灌漑利用、都市利用の両面から今後の標準化戦略の検討。</t>
  </si>
  <si>
    <t>東日本大震災により被災した都市において、今後の下水道の復旧・復興事業を進めるうえで高度水管理を実現する新たな下水道システムを導入するための事業可能性等について調査検討した。</t>
  </si>
  <si>
    <t>東日本大震災により被災した都市において、今後の下水道の復旧・復興事業を進めるうえで資源・エネルギー再生に資する新たな下水道システムを導入するための事業可能性等について調査検討した。</t>
  </si>
  <si>
    <t>我が国の優れた下水道技術のさらなる海外展開を図るため、国連開発目標の衛生分野で達成率の低い開発途上国におけるサニテーション改善に向け、衛生情報に関する情報収集や、我が国の経験を基にした研修等を行った。</t>
  </si>
  <si>
    <t>ベトナム国政府に対して都市の浸水対策や、下水再生水利用、資源・エネルギー再生活用に関するモデルプロジェクトを実現するために必要な政策的提案を検討するとともに、これらの提案を行うためのセミナーの実施支援を行った。</t>
  </si>
  <si>
    <t>河川水と地下水の水収支を踏まえた水循環モデルを作成し、現状における水循環機構の把握を行い、地下水環境保全及び有効利用の可能性を検討した。</t>
  </si>
  <si>
    <t>下水道事業者より届け出される化学物質の排出量や移動量に関するデータ等の確認・集計、及び届出管理システムへの登録。</t>
  </si>
  <si>
    <t>汚泥焼却灰等に含まれる放射性セシウム濃度を低下させる乾式対策の実用化に向けたプラントスケールでの実証実験・検討。</t>
  </si>
  <si>
    <t>汚泥焼却灰等に含まれる放射性セシウム濃度を低下させる湿式対策の実用化に向けたプラントスケールでの実証実験・検討。</t>
  </si>
  <si>
    <t>脱水汚泥等に含まれる放射性セシウム濃度を低下させる湿式対策の実用化に向けたプラントスケールでの実証実験・検討。</t>
  </si>
  <si>
    <t>復旧段階における下水処理の適正な管理のための簡易な処理方式の改善策および放流先水域の状況に応じた消毒方法の検討。</t>
  </si>
  <si>
    <t>下水道へ流入する可能性のある化学物質等についての情報を収集し、その水系水質リスクおよびその対応方針の検討。</t>
  </si>
  <si>
    <t xml:space="preserve">下水汚泥エネルギー化技術に係る全国説明会の開催と、モデルとなるような処理場におけるエネルギー化技術導入の事業可能性検討を行い、その結果を取りまとめた。
</t>
  </si>
  <si>
    <t>東京湾における汚濁負荷削減対策により削減された汚濁負荷量の算定及び東京湾再生推進会議陸域対策分科会の運営補助。</t>
  </si>
  <si>
    <t>下水汚泥の焼却施設等及び処理工程における放射能や空間線量を測定し、現状の把握を行った。</t>
  </si>
  <si>
    <t>ガス分離膜を活用したメタンガス回収技術の現状整理に加え、膜処理技術のより一層の国際競争力の強化に関する検討を行った。</t>
  </si>
  <si>
    <t>エネルギー消費の最小化を目的とした下水道事業のあり方について、米国における最新の取り組み状況を調査すると共に、ゼロ・エミッションを目指した下水道システムを海外展開するために必要な技術基準や政策のあり方を検討し、我が国優位の下水道システムの国際競争力の強化を図った。</t>
  </si>
  <si>
    <t>ブルガリア国においてアセットマネジメントを普及させるために必要なモデル計画を立案・提示するために必要な調査を行った。</t>
  </si>
  <si>
    <t>建設、維持管理、改築・更新だけでなく経営、資源・エネルギー利用、国際展開といった下水道の多様なテーマを一体的に捉え、事業全体として持続的にサービスを提供するといった観点で下水道事業を総合的にマネジメントしていくためのマネジメントの体系の確立に向けた検討を行った。</t>
  </si>
  <si>
    <t>インドネシア側から再生水利用のための水質基準の策定要請を受け、インドネシアにおける再生水利用のための水質基準策定を支援した。</t>
  </si>
  <si>
    <t>施設点検、健全度評価結果等のデータベース構築及び総合的なアセットマネジメント手法等の検討をとりまとめた報告書。</t>
  </si>
  <si>
    <t>下水熱の利用促進のため、熱伝導効率の向上など下水管等を活用した熱利用技術の特質と諸課題に関する調査分析を実施。</t>
  </si>
  <si>
    <t>海外の土木技術者に対して、我が国の推進工法採用のメリットなどを理解させ、推進工法の市場拡大を図った。</t>
  </si>
  <si>
    <t>カタール国の下水道プロジェクトにおける日本の技術・ノウハウの展開を図るべく、下水道セミナーの開催に係る支援を行った。</t>
  </si>
  <si>
    <r>
      <t xml:space="preserve">調査結果は以下のURLに掲載しています。
</t>
    </r>
    <r>
      <rPr>
        <u val="single"/>
        <sz val="11"/>
        <rFont val="HGPｺﾞｼｯｸM"/>
        <family val="3"/>
      </rPr>
      <t xml:space="preserve">http://www.mlit.go.jp/report/press/house02_hh_000058.html </t>
    </r>
  </si>
  <si>
    <t>現在、住宅の検査方法として実用化されていないが実用化が近い白アリの検査技術及びコンクリート圧縮強度の検査技術の抽出・整理・実証と、それに係る既存住宅売買・リフォームに係る保険の現場検査等に係る技術的ガイドラインとしてとりまとめた報告書。</t>
  </si>
  <si>
    <t>新築住宅における地域や建て方、構造別の省エネルギー基準の適合状況や断熱水準の戸数分布、現行の省エネルギー基準達成のための課題点の整理等に関する報告書。</t>
  </si>
  <si>
    <t>国際標準化機構（ISO）において審議中の建築・住宅に関連する３つの分野のISO規格案について、審議状況等の情報収集・分析を行うとともに、学識経験者等による委員会を設置の上、我が国の対処方針案及び提案規格案の検討を行った。</t>
  </si>
  <si>
    <t>「シェアハウス」「ルームシェア」など、ひとつの賃貸物件に親族ではない複数の者が共同で生活する「共同居住形態」が、近年若年層を中心に増加傾向にあることから、共同居住形態の実態について調査を実施した。共同居住形態の中でも特に、運営事業者が介在し、入居者と運営事業者が個別に契約を締結する形態である「シェア住居」について、供給実績や契約形態、家賃等の入居者負担額及び入居者の入居に至る動機・目的等を、運営事業者及び入居者を対象として調査・分析することにより、これまで住宅局が施策対象としていなかった共同居住形態について、今後の住宅政策を検討していくための基礎的資料が得られた。</t>
  </si>
  <si>
    <t>市場や関連制度の動向等を踏まえた住宅性能表示制度の技術基準全般に係るニーズ・シーズ等、制度の合理化に資する情報の整理とその分析・検証に関する報告書。</t>
  </si>
  <si>
    <t>平成21年度、22年度に所管行政庁に届出がなされた省エネ計画書の収集、データベース化、データベースを基にした建物用途別・地域区分別・建物規模別・工事種別の省エネルギー措置の集計及び分析等に関する報告書。</t>
  </si>
  <si>
    <t>日本全国から収集されたエレベーター等に関する事故・不具合情報の内容を分析し、事故・不具合情報に基づいて安全対策を進めるにあたっての課題等について検討を行ったもの。</t>
  </si>
  <si>
    <t>東日本大震災による被災者向けの災害公営住宅について、地方公共団体における迅速かつ効率的な供給を推進するため、国が住宅整備に係るコンセプトや標準プラン等、モデル的な基本計画の策定等を行い、その効果を被災地方公共団体に広く提供する。
調査にあたっては、国が、被災地の地方公共団体と、その状況や意向を踏まえて、連携して実施。</t>
  </si>
  <si>
    <t>建築基準法第６条の２第１項に基づく指定確認検査機関による適確な確認検査の推進を図るため、指定確認検査機関が確認済証を交付した物件からサンプル抽出した物件について、建築基準関係規定への適合性に係る調査を行い、その結果をとりまとめた。</t>
  </si>
  <si>
    <t>ISOの地理情報に関する専門委員会で制定する国際規格及びJIS原案の作成状況について、動向と今後の方向性の調査結果を踏まえJPGISの改定案の検討を行い、報告書を取りまとめた。</t>
  </si>
  <si>
    <t>南城市をケーススタディ地区として、観光スポットを活かした街づくり方策の検討を行い、他地区への展開に資するものである。</t>
  </si>
  <si>
    <t>沖縄県における治水、利水、河川、海岸等の課題等を解決していくための具体的施策の検討結果を取りまとめた報告書。</t>
  </si>
  <si>
    <t>都市機能の多くが存在する交通結節点及びその周辺において、市町村が地域の特性や課題に対応した都市整備を推進するための支援を効果的に実施する手法の検討</t>
  </si>
  <si>
    <t>中部地方における官民連携によるまちづくりの推進を図るため、中部地方で活動しているまちづくり団体等の実態や自治体及びまちづくり団体が求めるニーズを把握・分析し、官民連携によるまちづくりを推進する上での課題を解決するための方策の検討を行った。</t>
  </si>
  <si>
    <t>中部地方の下水道行政における総合的な浸水対策の課題を整理するとともに、今後の方向性検討及び調査結果を活用した中部地方下水道中期ビジョンのフォローアップを実施。</t>
  </si>
  <si>
    <t>「新しい公共」の担い手の経営支援や育成支援のあり方を検討するため、企業を対象とした「ＮＰＯ等に対する寄付」に関する意識調査を実施した。</t>
  </si>
  <si>
    <t>局地的な集中豪雨への対応として、抜本的な対策が完了するまでの間に一定の効果がある都市浸水対策が求められていること等から、新潟県見附市が行う消雪施設井戸への雨水注入実験をもとに、北陸地方に多数整備されている消雪施設井戸を雨水浸透施設として活用する方向性について検討した。</t>
  </si>
  <si>
    <t>平成23年度の下水道管きょ延長の全国実態調査データの整理を行った結果についてとりまとめた報告書。</t>
  </si>
  <si>
    <t>密集市街地の複雑な街区形状をモデル化し換気・通風性能の算定を簡易化する手法の確立に向け、CFD（数値流体力学）解析ソフトを用いたコンピュータシミュレーションを行い検討材料を得た。</t>
  </si>
  <si>
    <t>東日本大震災における地震動・津波による海岸堤防・護岸の被災状況の再現計算、津波に対する海岸堤防の安定性照査の結果</t>
  </si>
  <si>
    <t>構造計算プログラムの品質の現状を検討するため、建築物事例を作成し、解析を実施した。</t>
  </si>
  <si>
    <t>汚濁負荷解析に関するCommonMP要素モデルの構築を行った結果についてとりまとめた報告書。</t>
  </si>
  <si>
    <t>木造住宅で雨水浸入事例の多い各種の外壁及び屋根を対象にした撒水試験体の作成。</t>
  </si>
  <si>
    <t>水素等の先進的なエネルギーを都市内に導入した場合の二酸化炭素削減効果を定量化するプログラム作成等を実施。</t>
  </si>
  <si>
    <t>東日本大震災の被災域に位置する直轄河川・直轄国道を対象に、地震動強さと施設の被災程度の関係を分析した。</t>
  </si>
  <si>
    <t>水素配管を都市内共同溝に敷設し、材料、構造等の安全性確認及び検知システムの作動確認を実施。</t>
  </si>
  <si>
    <t>放射性物質を含む下水汚泥等を安全に取扱、保管または処分する方策を検討した報告書。</t>
  </si>
  <si>
    <t>４つの気候変動予測モデルを用いて、全国109水系・８８水共同域および特定３流域の近未来・将来における水収支を計算した。</t>
  </si>
  <si>
    <t>下水道等のエネルギー連携事業の可能性の診断手法、及びその手順や留意事項等の整理結果をとりまとめた報告書。</t>
  </si>
  <si>
    <t>津波の越流による海岸堤防の挙動に関する実験結果をまとめた報告書</t>
  </si>
  <si>
    <t>街区建物の空調負荷等数値計算プログラムの作成と数値計算によるケーススタディー等を実施。</t>
  </si>
  <si>
    <t>建築物の基礎等の技術基準について技術資料の整理及び設計例の検討、作成等を行った結果についてとりまとめた報告書。</t>
  </si>
  <si>
    <t>効率的な管路調査技術の開発に向けたカメラ性能実験を行った結果についてとりまとめた報告書。</t>
  </si>
  <si>
    <t>改良した打音法診断装置の試作機の設計情報、解析用プログラム、改良した試作機の検証実験結果をとりまとめた報告書、および打音法診断装置の試作機。</t>
  </si>
  <si>
    <t>鉄筋コンクリート造外壁に施されたタイル及びモルタル等の外壁仕上げ材の健全性評価方法として、各種非破壊検査手法の測定精度、適用範囲及び壁面移動装置の性能等を確認・検証するための壁部材へのモルタルタイル仕上げを行った。</t>
  </si>
  <si>
    <t>燃料電池排熱の建物利用に関する技術動向を調査し、燃料電池を各種排熱利用技術と組み合わせて建物に導入した際のシステム効率について整理。</t>
  </si>
  <si>
    <t>十三湖、菊地川においてシジミの生息に影響を及ぼしている項目として塩水の滞留時間、細粒土砂の堆積状況等を把握した。</t>
  </si>
  <si>
    <t>下水汚泥、下水処理水、消化ガス等の資源有効利用状況に関する全国調査を行い、データを取りまとめた報告書。</t>
  </si>
  <si>
    <t>既存住宅の建物検査に関する資料の収集・整理、既存住宅における材料・構法等に関する調査、及び木造戸建て住宅の現況及び劣化状況に関する実態調査等の結果をとりまとめた報告書。</t>
  </si>
  <si>
    <t>土地利用適性評価手法の研究開発を行う上で必要となる、地理情報システム上で稼働する作業モジュールの作成。</t>
  </si>
  <si>
    <t>汚水処理施設整備に関する情報収集整理を行った結果についてとりまとめた報告書。</t>
  </si>
  <si>
    <t>護岸機能維持のための複数の管理案について、堤防・護岸被災に至る危険性の低減効果と管理に要する経費について試算し、相互比較した結果をとりまとめた。</t>
  </si>
  <si>
    <t>東日本大震災に関連した事例を収集し、住民組織等の中間的な組織の役割に着目した地域特性モデルを作成した</t>
  </si>
  <si>
    <t>河川砂防技術基準（案）設計編の改訂にあたり、斜面上の土砂移動機構および対応する排水施設の機能について分析を実施した。</t>
  </si>
  <si>
    <t>堤防で観測した熱画像等分析と模型実験・熱収支計算を行い、赤外線サーモグラフィにより堤防のり面湿潤部が検知できる条件について整理を行った。</t>
  </si>
  <si>
    <t>モデル河川において、気候変動に対する適応策（ダムの事前放流及び河道管理） の効果を試算した。</t>
  </si>
  <si>
    <t>津波の高さ予想に応じた断層モデルの設定及び津波浸水計算を行った結果をまとめた報告書</t>
  </si>
  <si>
    <t>建築基礎周辺のガス配管の耐震性能に関する技術資料収集を目的として、ガス配管が貫通する建築基礎並びに土質地盤からなる試験体を製作し、地盤への加振実験によりガス配管の損傷についての実験データの収集とりまとめ。</t>
  </si>
  <si>
    <t>簡易カメラを用いた下水管きょ点検手法に関する情報収集を行った結果についてとりまとめた報告書。</t>
  </si>
  <si>
    <t>鉄筋コンクリート造外壁に施されたタイル及びモルタル等の外壁仕上げ材の健全性評価方法として、部材の面内変形角が外装仕上げ材の剥離・剥落挙動に及ぼす影響を確認・検証するための試験体及び試験体を設置・暴露するための試験体暴露架台の製造並びに試験体暴露架台への試験体の設置を行った。</t>
  </si>
  <si>
    <t>関東地方整備局の庁舎３か所（荒川下流河川事務所、小名木川出張所、下館河川事務所）において、地震計を屋外１台及び屋内３台（１階及び最上階）に、収録装置を庁舎内サーバ室に設置し、配線した。</t>
  </si>
  <si>
    <t>木造住宅で雨水浸入事例の多い各種の外壁及び屋根を対象にした撒水試験体を作成した。</t>
  </si>
  <si>
    <t>下水道革新的技術実証研究の評価に必要なデータ、評価項目、評価資料等についてとりまとめた報告書。</t>
  </si>
  <si>
    <t>下水処理場における有効利用事業の課題抽出、事業影響度、解決可能性等についての調査結果をとりまとめた報告書。</t>
  </si>
  <si>
    <r>
      <t>将来の人口推計に資するため、１km</t>
    </r>
    <r>
      <rPr>
        <vertAlign val="superscript"/>
        <sz val="11"/>
        <rFont val="HGPｺﾞｼｯｸM"/>
        <family val="3"/>
      </rPr>
      <t>2</t>
    </r>
    <r>
      <rPr>
        <sz val="11"/>
        <rFont val="HGPｺﾞｼｯｸM"/>
        <family val="3"/>
      </rPr>
      <t>メッシュ毎の社会移動率の推計、人口移動に関する地理的・社会的要因の分析、生活便利施設の立地推計を行うとともに、人口の集約・分散といったシナリオを想定した場合の集落の将来像について分析を実施</t>
    </r>
  </si>
  <si>
    <t>無電柱化の整備手法等に関する整理業務</t>
  </si>
  <si>
    <t>国土技術政策総合研究所
道路研究部道路空間高度化研究室
tel：029-864-4539</t>
  </si>
  <si>
    <t>（株）建設技術研究所</t>
  </si>
  <si>
    <t>1．無電柱化の整備手法等に関する整理　2．無電柱化の技術仕様素案のとりまとめ</t>
  </si>
  <si>
    <t>道路空間のオープン化の推進に関する検討調査業務</t>
  </si>
  <si>
    <t>（株）建設技術研究所</t>
  </si>
  <si>
    <t>1．復興計画における道路ＰＰＰ事業の整理　2．新たな占用料のあり方に関する調査検討　3．不法占用物件等に係る強制執行等についての調査検討　4．道路ＰＰＰ研究会における資料作成等</t>
  </si>
  <si>
    <t>道路局環境安全課
道路環境調査室
tel：03-5253-8497</t>
  </si>
  <si>
    <t>道路交通分野におけるポスト京都地球温暖化対策検討業務</t>
  </si>
  <si>
    <t>（株）公共計画研究所</t>
  </si>
  <si>
    <t>1．海外の動向調査　2．試算結果の分析調査　3．交通流対策のフォローアップ及びポスト京都における新たな施策の検討　4．自治体におけるCO2削減量の定量的算定手法の整理</t>
  </si>
  <si>
    <t>道路橋伸縮装置の補修検討業務</t>
  </si>
  <si>
    <t>（株）復建技術コンサルタント</t>
  </si>
  <si>
    <t>1．伸縮装置の実態調査　2．劣化の要因分析　3．補修方法の基本的な考え方のとりまとめ</t>
  </si>
  <si>
    <t>東北地方整備局
道路管理課
道路保全企画係
tel：022-225-2171</t>
  </si>
  <si>
    <t>平成２３年度　電線共同溝被災状況等調査・検討業務</t>
  </si>
  <si>
    <t xml:space="preserve">平成２３年度　電線共同溝被災状況等調査・検討業務(株)三菱総合研究所・通信土木コンサルタント(株)共同提案体
</t>
  </si>
  <si>
    <t>1．被災状況等の調査・整理　2．設計の考え方・基準の検討　3．復旧方法等の検討・整理　4．点検方法の提案</t>
  </si>
  <si>
    <t>道路局環境安全課
道路交通安全対策室
生活空間係
tel：03-5253-8907</t>
  </si>
  <si>
    <t>自転車走行空間ネットワーク検討業務</t>
  </si>
  <si>
    <t>（株）オリエンタルコンサルタンツ</t>
  </si>
  <si>
    <t>1．自転車利用の概況把握及び既存事例の収集・整理　2．岡山市における自転車を取り巻く概況把握・整理　3．岡山市における道路空間構成及びネットワーク計画の基礎検討</t>
  </si>
  <si>
    <t>中国地方整備局
岡山国道事務所
計画課
tel：086-214-2220</t>
  </si>
  <si>
    <t>自転車の走行特性等調査整理業務</t>
  </si>
  <si>
    <t>パシフィックコンサルタンツ(株）</t>
  </si>
  <si>
    <t>1.自転車走行特性の把握整理、2.自転車と歩行者を分離すべき交通状況の整理、3.自転車・歩行者交通量調査結果の整理を実施</t>
  </si>
  <si>
    <t>国土技術政策総合研究所
道路研究部道路空間高度化研究室
tel：029-864-4539</t>
  </si>
  <si>
    <t>自転車通行環境適正化検討業務</t>
  </si>
  <si>
    <t>（株）福山コンサルタント</t>
  </si>
  <si>
    <t>1．バス停留所及び交差点内自転車走行実態調査　2．自転車通行環境整備方法の検討　3．高齢者向け自転車適正利用啓発プログラムの構築</t>
  </si>
  <si>
    <t>東北地方整備局
岩手河川国道事務所
交通対策課　交通対策係
tel：019-624-3291</t>
  </si>
  <si>
    <t>宮崎管内自転車ネットワーク計画外検討業務</t>
  </si>
  <si>
    <t>ﾊﾟｼﾌｨｯｸｺﾝｻﾙﾀﾝﾂ（株）</t>
  </si>
  <si>
    <t>1．自転車ネットワーク計画の策定　2．ワークショップの開催　3．計画策定に当たっての課題等の整理　4．事業完了後の効果把握</t>
  </si>
  <si>
    <t>九州地方整備局
宮崎河川国道事務所
交通対策課  交通対策係
tel：0985-24-8513</t>
  </si>
  <si>
    <t>関東地方整備局
横浜国道事務所
道路工事調整課計画係　tel：045-316-3555</t>
  </si>
  <si>
    <t>電線共同溝技術検討業務</t>
  </si>
  <si>
    <t>いであ(株)</t>
  </si>
  <si>
    <t>1．施工困難（狭隘歩道等）区間の対策方法の検討　2．浅層埋設区間の防護方法検討</t>
  </si>
  <si>
    <t>平成２３年度　橋梁塗装管理手法検討業務</t>
  </si>
  <si>
    <t>（財）土木研究センター</t>
  </si>
  <si>
    <t>1．塗膜劣化分析手法の提案　2．手引き書の骨子の提案</t>
  </si>
  <si>
    <t>四国地方整備局
道路管理課維持修繕係
tel：087-851-8061</t>
  </si>
  <si>
    <t>特殊車両通行許可の観点からの車両の大型化に関する調査検討業務</t>
  </si>
  <si>
    <t>（株）建設技術研究所</t>
  </si>
  <si>
    <t>1．大型車両等の通行実態・違反傾向の分析　2．車両重量が道路構造物に与える影響の分析　3．指導取締り方策の検討</t>
  </si>
  <si>
    <t>道路局道路交通管理課
技術係
tel：03-5253-8482</t>
  </si>
  <si>
    <t>平成23年度　自転車ネットワークの安全性評価に係る検討業務</t>
  </si>
  <si>
    <t>１．自転車ネットワークの検討及び小規模分散型駐輪場の検討　2．得られた結果から課題を抽出し、ネットワークを再検証</t>
  </si>
  <si>
    <t>四国地方整備局
松山河川国道事務所
計画課
tel：089-972-0415</t>
  </si>
  <si>
    <t>（株）エイト日本技術開発</t>
  </si>
  <si>
    <t>２３Ｆ相模原自転車道整備検討他</t>
  </si>
  <si>
    <t>1.自転車走行ネットワーク路線の状況整理　2.自転車道整備優先度の指標の整理・検討　3.整備手法の検討</t>
  </si>
  <si>
    <t>関東地方整備局
相武国道事務所
調査課計画第三係
tel：042-643-2009</t>
  </si>
  <si>
    <t>東日本大震災における被害地域において、復旧・復興に向けた公共事業や土地の境界復元の基礎となる基準点測量を効率的に実施するため、既存点の現況及び新点設置個所の調査を行った。</t>
  </si>
  <si>
    <t>地籍調査の進捗が非常に遅れている都市部において、地籍調査に先行し官民境界に関する基礎的な情報の調査を行った。</t>
  </si>
  <si>
    <t>国民の土地に関する意識を把握し、今後の土地政策の企画・立案の基礎資料として活用するため、アンケート調査を行う。</t>
  </si>
  <si>
    <t>東日本大震災の被災地における取引について、情報整備の迅速化と被災県・政令市への情報提供を行った。</t>
  </si>
  <si>
    <t>東日本大震災の被災地における地価公示の実施方針をまとめた報告書</t>
  </si>
  <si>
    <t>土地・建設産業局地価調査課地価公示室公示係
内線３０－３５３</t>
  </si>
  <si>
    <t>被災市街地等において、仮設住宅や浸水地域等から街なかへの移転先となる新たな住宅や事業所を確保する民間プロジェクトを推進するため、定期借地や信託等の土地活用方法の整理、まちづくり会社の活用等実施方法の整理、補助制度や税制等を踏まえた資金計画の試算、ケーススタディ、等を行うとともに、土地所有者等への分かりやすい説明資料を作成した。</t>
  </si>
  <si>
    <t>まちづくりの観点から、市街化区域内農地がある自治体等に対し、市街化区域内農地の活用・保全等の方針、実現状況、課題認識等について現状を把握・分析した。さらに、市街化区域内農地を維持したいと考える自治体において、市街化区域内農地の将来的な利用転換動向の分析を行った。</t>
  </si>
  <si>
    <t>これまで発生した自然災害等において建設企業等が果たした役割について記録を収集し、建設業等が地域の様々な要望に適切に対応出来たか否かについて検証を行う</t>
  </si>
  <si>
    <t>今後の成長分野（内装リフォーム・太陽光パネル設置）において、建設技能労働者が円滑に対応できるよう、研修カリキュラム及びテキストを作成した。</t>
  </si>
  <si>
    <t>建設企業の成長分野への事業展開を図る「建設企業の連携によるフロンティア事業」に係る個別連携体の取り組みの調査・分析及び効果的なアドバイス体制の構築等を実施。</t>
  </si>
  <si>
    <t>建設工事において発注者と受注者が対等の立場に立って交渉し、トラブルの未然防止や迅速な解決を図るための公正・中立な第三者の活用を普及促進するため、モデル事業を試行し活用の効果等を検証するとともに、公正・中立な第三者の選定基準等を検討し、各発注者が活用する上で参考となる活用促進マニュアルの策定を行うものとする。</t>
  </si>
  <si>
    <t>地籍調査の進捗が非常に遅れている山村部において、地籍調査に先行して、土地のおおむねの位置及び形状を明らかにするための現地調査及び測量を行った。</t>
  </si>
  <si>
    <t>不動産の再生の取組みが必要な不動産ストックの状況や市場規模、市場関係者のニーズについて把握を行うとともに、Ｊリート等による不動産証券化の推進がもたらす経済的・社会的効果について調査・検討を行った。</t>
  </si>
  <si>
    <t>東日本大震災の被災地における不動産鑑定評価にかかる留意事項の抽出・検証</t>
  </si>
  <si>
    <t>定期借地権及び継続賃料にかかる鑑定評価について、規定の整備に向け課題を整理</t>
  </si>
  <si>
    <t>鑑定評価モニタリングにかかるデータ集計等による実態把握と課題の整理</t>
  </si>
  <si>
    <t>不動産流通に係るデータの国際比較等を行った上で、海外の消費者を対象に土地・住宅に関する意識調査を実施するとともに、投資家に対するアンケート・ヒアリング等を実施することにより、不動産流通市場の活性化に向けた課題を整理した。</t>
  </si>
  <si>
    <t>土地・建設産業局総務課調整室政策係(30655)</t>
  </si>
  <si>
    <t>発注者が岩手県、宮城県及び福島県で別途実施している土地所有者情報の調査結果等をまとめ、土地情報調査に精通していない職員でもわかりやすいマニュアルを作成し配布。</t>
  </si>
  <si>
    <t>被災地の円滑な復興実現のため、岩手県において土地所有者等の所在を把握する調査を実施。</t>
  </si>
  <si>
    <t>被災地の円滑な復興実現のため、宮城県において土地所有者等の所在を把握する調査を実施。</t>
  </si>
  <si>
    <t>被災地の円滑な復興実現のため、福島県において土地所有者等の所在を把握する調査を実施。</t>
  </si>
  <si>
    <t>平成２２年度に実施された都市部官民境界基本調査における成果を座標補正及び検証測量を行った。</t>
  </si>
  <si>
    <t>平成23年土地保有移動調査を実施し、集計を行った。</t>
  </si>
  <si>
    <t xml:space="preserve">諸外国における鉄道の電磁界の規制状況、運用状況及び測定方法の規格を調査した結果についてとりまとめた報告書。
</t>
  </si>
  <si>
    <t>2010年度は、外航船によるHNS輸送の実態を把握するための調査を実施し、今後の検討課題として、（１．HNSの取扱量の実態の把握、２．HNSの報告制度の整備に向けた検討）があがっている。これを受け、2011年度は、HNS条約改正議定書（以下、議定書）の批准の可能性の検討のため、議定書にて規定されている受取人と受取量を具体的に把握することにより、HNS輸送の実態を踏まえた上で、今後、検討するべき課題や問題点を整理することを目的とする。</t>
  </si>
  <si>
    <t>当初契約（第１四半期）の111番へ記載</t>
  </si>
  <si>
    <t>当初契約（第１四半期）の55番へ記載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</si>
</sst>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m&quot;月&quot;d&quot;日&quot;;@"/>
  </numFmts>
  <fonts count="59">
    <font>
      <sz val="11"/>
      <name val="ＭＳ Ｐゴシック"/>
      <family val="3"/>
    </font>
    <font>
      <sz val="11"/>
      <color indexed="8"/>
      <name val="ＭＳ Ｐゴシック"/>
      <family val="3"/>
    </font>
    <font>
      <sz val="6"/>
      <name val="ＭＳ Ｐゴシック"/>
      <family val="3"/>
    </font>
    <font>
      <sz val="11"/>
      <name val="HGPｺﾞｼｯｸM"/>
      <family val="3"/>
    </font>
    <font>
      <b/>
      <sz val="14"/>
      <name val="HGPｺﾞｼｯｸM"/>
      <family val="3"/>
    </font>
    <font>
      <b/>
      <sz val="12"/>
      <name val="HGPｺﾞｼｯｸM"/>
      <family val="3"/>
    </font>
    <font>
      <sz val="12"/>
      <name val="HGPｺﾞｼｯｸM"/>
      <family val="3"/>
    </font>
    <font>
      <b/>
      <sz val="11"/>
      <name val="HGPｺﾞｼｯｸM"/>
      <family val="3"/>
    </font>
    <font>
      <sz val="10"/>
      <name val="HGPｺﾞｼｯｸM"/>
      <family val="3"/>
    </font>
    <font>
      <sz val="13"/>
      <name val="HGPｺﾞｼｯｸM"/>
      <family val="3"/>
    </font>
    <font>
      <b/>
      <u val="single"/>
      <sz val="22"/>
      <name val="HGPｺﾞｼｯｸM"/>
      <family val="3"/>
    </font>
    <font>
      <sz val="16"/>
      <name val="HGPｺﾞｼｯｸM"/>
      <family val="3"/>
    </font>
    <font>
      <b/>
      <sz val="16"/>
      <name val="HGPｺﾞｼｯｸM"/>
      <family val="3"/>
    </font>
    <font>
      <b/>
      <u val="single"/>
      <sz val="12"/>
      <name val="HGPｺﾞｼｯｸM"/>
      <family val="3"/>
    </font>
    <font>
      <strike/>
      <sz val="10"/>
      <color indexed="10"/>
      <name val="ＭＳ 明朝"/>
      <family val="1"/>
    </font>
    <font>
      <b/>
      <sz val="11"/>
      <color indexed="56"/>
      <name val="ＭＳ Ｐゴシック"/>
      <family val="3"/>
    </font>
    <font>
      <b/>
      <sz val="18"/>
      <color indexed="56"/>
      <name val="ＭＳ Ｐゴシック"/>
      <family val="3"/>
    </font>
    <font>
      <b/>
      <sz val="11"/>
      <color indexed="56"/>
      <name val="ＭＳ ゴシック"/>
      <family val="3"/>
    </font>
    <font>
      <sz val="11"/>
      <color indexed="17"/>
      <name val="ＭＳ ゴシック"/>
      <family val="3"/>
    </font>
    <font>
      <sz val="11"/>
      <color indexed="52"/>
      <name val="ＭＳ ゴシック"/>
      <family val="3"/>
    </font>
    <font>
      <sz val="11"/>
      <color indexed="62"/>
      <name val="ＭＳ ゴシック"/>
      <family val="3"/>
    </font>
    <font>
      <i/>
      <sz val="11"/>
      <color indexed="23"/>
      <name val="ＭＳ ゴシック"/>
      <family val="3"/>
    </font>
    <font>
      <sz val="11"/>
      <color indexed="17"/>
      <name val="ＭＳ Ｐゴシック"/>
      <family val="3"/>
    </font>
    <font>
      <strike/>
      <sz val="10"/>
      <color indexed="10"/>
      <name val="ＭＳ Ｐゴシック"/>
      <family val="3"/>
    </font>
    <font>
      <u val="single"/>
      <sz val="11"/>
      <name val="HGPｺﾞｼｯｸM"/>
      <family val="3"/>
    </font>
    <font>
      <vertAlign val="superscript"/>
      <sz val="11"/>
      <name val="HGPｺﾞｼｯｸM"/>
      <family val="3"/>
    </font>
    <font>
      <sz val="11"/>
      <color indexed="8"/>
      <name val="HGPｺﾞｼｯｸM"/>
      <family val="3"/>
    </font>
    <font>
      <b/>
      <sz val="15"/>
      <color indexed="56"/>
      <name val="ＭＳ Ｐゴシック"/>
      <family val="3"/>
    </font>
    <font>
      <b/>
      <sz val="13"/>
      <color indexed="56"/>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
      <patternFill patternType="solid">
        <fgColor indexed="47"/>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style="medium"/>
      <bottom style="medium"/>
    </border>
    <border>
      <left/>
      <right/>
      <top style="medium"/>
      <bottom style="medium"/>
    </border>
    <border>
      <left/>
      <right style="thin"/>
      <top style="medium"/>
      <bottom style="medium"/>
    </border>
    <border>
      <left style="thin"/>
      <right style="thin"/>
      <top style="medium"/>
      <bottom style="medium"/>
    </border>
    <border>
      <left style="medium"/>
      <right style="thin"/>
      <top style="thin"/>
      <bottom style="thin"/>
    </border>
    <border>
      <left style="thin"/>
      <right style="medium"/>
      <top style="thin"/>
      <bottom style="thin"/>
    </border>
    <border>
      <left style="thin"/>
      <right style="medium"/>
      <top style="medium"/>
      <bottom style="medium"/>
    </border>
    <border>
      <left style="thin"/>
      <right/>
      <top style="thin"/>
      <bottom style="thin"/>
    </border>
    <border>
      <left style="thin"/>
      <right style="dashed"/>
      <top style="thin"/>
      <bottom style="thin"/>
    </border>
    <border>
      <left style="thin"/>
      <right style="thin"/>
      <top style="thin"/>
      <bottom/>
    </border>
    <border>
      <left style="thin"/>
      <right style="thin"/>
      <top style="medium"/>
      <bottom/>
    </border>
    <border>
      <left style="thin"/>
      <right style="thin"/>
      <top/>
      <bottom style="thin"/>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0" fillId="0" borderId="0">
      <alignment vertical="center"/>
      <protection/>
    </xf>
    <xf numFmtId="0" fontId="57" fillId="32" borderId="0" applyNumberFormat="0" applyBorder="0" applyAlignment="0" applyProtection="0"/>
  </cellStyleXfs>
  <cellXfs count="110">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33" borderId="10" xfId="0" applyFont="1" applyFill="1" applyBorder="1" applyAlignment="1">
      <alignment horizontal="center" vertical="center" wrapText="1"/>
    </xf>
    <xf numFmtId="0" fontId="8" fillId="0" borderId="10" xfId="0" applyFont="1" applyBorder="1" applyAlignment="1">
      <alignment horizontal="center" vertical="center" wrapText="1"/>
    </xf>
    <xf numFmtId="176" fontId="3" fillId="33" borderId="10" xfId="0" applyNumberFormat="1" applyFont="1" applyFill="1" applyBorder="1" applyAlignment="1">
      <alignment vertical="center"/>
    </xf>
    <xf numFmtId="14" fontId="3" fillId="33" borderId="10" xfId="0" applyNumberFormat="1" applyFont="1" applyFill="1" applyBorder="1" applyAlignment="1">
      <alignment horizontal="center" vertical="center"/>
    </xf>
    <xf numFmtId="176" fontId="3" fillId="33" borderId="10" xfId="0" applyNumberFormat="1" applyFont="1" applyFill="1" applyBorder="1" applyAlignment="1">
      <alignment vertical="center" wrapText="1"/>
    </xf>
    <xf numFmtId="0" fontId="3" fillId="33" borderId="0" xfId="0" applyFont="1" applyFill="1" applyBorder="1" applyAlignment="1">
      <alignment horizontal="center" vertical="center" wrapText="1"/>
    </xf>
    <xf numFmtId="0" fontId="3" fillId="33" borderId="0" xfId="0" applyFont="1" applyFill="1" applyBorder="1" applyAlignment="1">
      <alignment horizontal="left" vertical="center"/>
    </xf>
    <xf numFmtId="0" fontId="3" fillId="0" borderId="0" xfId="0" applyFont="1" applyBorder="1" applyAlignment="1">
      <alignment horizontal="center" vertical="center" wrapText="1"/>
    </xf>
    <xf numFmtId="176" fontId="3" fillId="33" borderId="0" xfId="0" applyNumberFormat="1" applyFont="1" applyFill="1" applyBorder="1" applyAlignment="1">
      <alignment vertical="center"/>
    </xf>
    <xf numFmtId="14" fontId="3" fillId="33" borderId="0" xfId="0" applyNumberFormat="1" applyFont="1" applyFill="1" applyBorder="1" applyAlignment="1">
      <alignment horizontal="center" vertical="center"/>
    </xf>
    <xf numFmtId="0" fontId="3" fillId="3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6" fillId="34" borderId="0" xfId="0" applyFont="1" applyFill="1" applyAlignment="1">
      <alignment horizontal="right" vertical="center"/>
    </xf>
    <xf numFmtId="0" fontId="7" fillId="12" borderId="11" xfId="0" applyFont="1" applyFill="1" applyBorder="1" applyAlignment="1">
      <alignment horizontal="centerContinuous" vertical="center" wrapText="1"/>
    </xf>
    <xf numFmtId="0" fontId="7" fillId="12" borderId="12" xfId="0" applyFont="1" applyFill="1" applyBorder="1" applyAlignment="1">
      <alignment horizontal="centerContinuous" vertical="center" wrapText="1"/>
    </xf>
    <xf numFmtId="0" fontId="7" fillId="12" borderId="13" xfId="0" applyFont="1" applyFill="1" applyBorder="1" applyAlignment="1">
      <alignment horizontal="centerContinuous" vertical="center" wrapText="1"/>
    </xf>
    <xf numFmtId="176" fontId="7" fillId="12" borderId="14" xfId="0" applyNumberFormat="1" applyFont="1" applyFill="1" applyBorder="1" applyAlignment="1">
      <alignment vertical="center"/>
    </xf>
    <xf numFmtId="14" fontId="7" fillId="12" borderId="14" xfId="0" applyNumberFormat="1" applyFont="1" applyFill="1" applyBorder="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6" fillId="0" borderId="0" xfId="0" applyFont="1" applyAlignment="1">
      <alignment vertical="center" wrapText="1"/>
    </xf>
    <xf numFmtId="0" fontId="11" fillId="0" borderId="0" xfId="0" applyFont="1" applyAlignment="1">
      <alignment vertical="center"/>
    </xf>
    <xf numFmtId="0" fontId="12" fillId="0" borderId="0" xfId="0" applyFont="1" applyAlignment="1">
      <alignment horizontal="centerContinuous" vertical="center"/>
    </xf>
    <xf numFmtId="0" fontId="11" fillId="0" borderId="0" xfId="0" applyFont="1" applyAlignment="1">
      <alignment horizontal="centerContinuous" vertical="center"/>
    </xf>
    <xf numFmtId="0" fontId="11" fillId="0" borderId="0" xfId="0" applyFont="1" applyAlignment="1">
      <alignment horizontal="centerContinuous" vertical="center" wrapText="1"/>
    </xf>
    <xf numFmtId="0" fontId="13" fillId="0" borderId="0" xfId="0" applyFont="1" applyAlignment="1">
      <alignment vertical="center"/>
    </xf>
    <xf numFmtId="177" fontId="9" fillId="33" borderId="10" xfId="0" applyNumberFormat="1" applyFont="1" applyFill="1" applyBorder="1" applyAlignment="1">
      <alignment horizontal="right" vertical="center" shrinkToFit="1"/>
    </xf>
    <xf numFmtId="178" fontId="3" fillId="33" borderId="10" xfId="0" applyNumberFormat="1" applyFont="1" applyFill="1" applyBorder="1" applyAlignment="1">
      <alignment horizontal="center" vertical="center"/>
    </xf>
    <xf numFmtId="0" fontId="3" fillId="33" borderId="15" xfId="0" applyFont="1" applyFill="1" applyBorder="1" applyAlignment="1">
      <alignment horizontal="center" vertical="center" wrapText="1"/>
    </xf>
    <xf numFmtId="0" fontId="3" fillId="33" borderId="16" xfId="0" applyNumberFormat="1" applyFont="1" applyFill="1" applyBorder="1" applyAlignment="1">
      <alignment vertical="center"/>
    </xf>
    <xf numFmtId="0" fontId="7" fillId="12" borderId="17" xfId="0" applyNumberFormat="1" applyFont="1" applyFill="1" applyBorder="1" applyAlignment="1">
      <alignment vertical="center"/>
    </xf>
    <xf numFmtId="0" fontId="3" fillId="0" borderId="10" xfId="60" applyFont="1" applyFill="1" applyBorder="1" applyAlignment="1">
      <alignment vertical="center" wrapText="1"/>
      <protection/>
    </xf>
    <xf numFmtId="178" fontId="3" fillId="0" borderId="10" xfId="60" applyNumberFormat="1" applyFont="1" applyFill="1" applyBorder="1" applyAlignment="1">
      <alignment horizontal="center" vertical="center"/>
      <protection/>
    </xf>
    <xf numFmtId="0" fontId="3" fillId="0" borderId="10" xfId="0" applyFont="1" applyFill="1" applyBorder="1" applyAlignment="1">
      <alignment vertical="center" wrapText="1"/>
    </xf>
    <xf numFmtId="0" fontId="3" fillId="0" borderId="16" xfId="60" applyFont="1" applyFill="1" applyBorder="1" applyAlignment="1">
      <alignment horizontal="center" vertical="center"/>
      <protection/>
    </xf>
    <xf numFmtId="0" fontId="3" fillId="33" borderId="10" xfId="0" applyFont="1" applyFill="1" applyBorder="1" applyAlignment="1">
      <alignment vertical="center" wrapText="1"/>
    </xf>
    <xf numFmtId="176" fontId="3" fillId="0" borderId="10" xfId="0" applyNumberFormat="1" applyFont="1" applyFill="1" applyBorder="1" applyAlignment="1">
      <alignment vertical="center" wrapText="1"/>
    </xf>
    <xf numFmtId="14" fontId="3" fillId="0" borderId="10" xfId="0" applyNumberFormat="1" applyFont="1" applyFill="1" applyBorder="1" applyAlignment="1">
      <alignment vertical="center" wrapText="1"/>
    </xf>
    <xf numFmtId="176" fontId="3" fillId="0" borderId="18" xfId="0" applyNumberFormat="1" applyFont="1" applyFill="1" applyBorder="1" applyAlignment="1">
      <alignment vertical="center" wrapText="1"/>
    </xf>
    <xf numFmtId="38" fontId="3" fillId="0" borderId="10" xfId="48" applyFont="1" applyFill="1" applyBorder="1" applyAlignment="1">
      <alignment horizontal="right" vertical="center"/>
    </xf>
    <xf numFmtId="178" fontId="3" fillId="0" borderId="10" xfId="0" applyNumberFormat="1" applyFont="1" applyFill="1" applyBorder="1" applyAlignment="1">
      <alignment horizontal="center" vertical="center"/>
    </xf>
    <xf numFmtId="177" fontId="3" fillId="0" borderId="10" xfId="0" applyNumberFormat="1" applyFont="1" applyFill="1" applyBorder="1" applyAlignment="1">
      <alignment horizontal="right" vertical="center" shrinkToFit="1"/>
    </xf>
    <xf numFmtId="176" fontId="3" fillId="0" borderId="10" xfId="0" applyNumberFormat="1" applyFont="1" applyFill="1" applyBorder="1" applyAlignment="1">
      <alignment vertical="center" wrapText="1" shrinkToFi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shrinkToFit="1"/>
    </xf>
    <xf numFmtId="0" fontId="3" fillId="0" borderId="18" xfId="60" applyFont="1" applyFill="1" applyBorder="1" applyAlignment="1">
      <alignment vertical="center" wrapText="1"/>
      <protection/>
    </xf>
    <xf numFmtId="0" fontId="3" fillId="0" borderId="16" xfId="0" applyNumberFormat="1" applyFont="1" applyFill="1" applyBorder="1" applyAlignment="1">
      <alignment vertical="center"/>
    </xf>
    <xf numFmtId="0" fontId="7" fillId="0" borderId="16"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NumberFormat="1" applyFont="1" applyFill="1" applyBorder="1" applyAlignment="1">
      <alignment vertical="center" wrapText="1"/>
    </xf>
    <xf numFmtId="14" fontId="3" fillId="0" borderId="10" xfId="61" applyNumberFormat="1" applyFont="1" applyFill="1" applyBorder="1" applyAlignment="1">
      <alignment vertical="center" wrapText="1"/>
      <protection/>
    </xf>
    <xf numFmtId="178" fontId="3" fillId="0" borderId="10" xfId="0" applyNumberFormat="1" applyFont="1" applyFill="1" applyBorder="1" applyAlignment="1">
      <alignment horizontal="center" vertical="center" wrapText="1"/>
    </xf>
    <xf numFmtId="38" fontId="3" fillId="0" borderId="10" xfId="48" applyFont="1" applyFill="1" applyBorder="1" applyAlignment="1">
      <alignment vertical="center"/>
    </xf>
    <xf numFmtId="0" fontId="3" fillId="0" borderId="18" xfId="0" applyFont="1" applyFill="1" applyBorder="1" applyAlignment="1">
      <alignment vertical="center" wrapText="1" shrinkToFit="1"/>
    </xf>
    <xf numFmtId="0" fontId="3" fillId="0" borderId="19" xfId="0" applyFont="1" applyFill="1" applyBorder="1" applyAlignment="1">
      <alignment vertical="center" wrapText="1" shrinkToFit="1"/>
    </xf>
    <xf numFmtId="177" fontId="3" fillId="0" borderId="10" xfId="0" applyNumberFormat="1" applyFont="1" applyFill="1" applyBorder="1" applyAlignment="1">
      <alignment horizontal="right" vertical="center" wrapText="1" shrinkToFit="1"/>
    </xf>
    <xf numFmtId="0" fontId="11" fillId="0" borderId="0" xfId="0" applyFont="1" applyAlignment="1">
      <alignment vertical="center"/>
    </xf>
    <xf numFmtId="0" fontId="6" fillId="0" borderId="0" xfId="0" applyFont="1" applyAlignment="1">
      <alignment vertical="center"/>
    </xf>
    <xf numFmtId="0" fontId="7" fillId="12" borderId="12" xfId="0" applyFont="1" applyFill="1" applyBorder="1" applyAlignment="1">
      <alignment vertical="center" wrapText="1"/>
    </xf>
    <xf numFmtId="0" fontId="3" fillId="33" borderId="0" xfId="0" applyFont="1" applyFill="1" applyBorder="1" applyAlignment="1">
      <alignment vertical="center" wrapText="1"/>
    </xf>
    <xf numFmtId="0" fontId="3" fillId="0" borderId="10" xfId="0" applyFont="1" applyBorder="1" applyAlignment="1">
      <alignment horizontal="center" vertical="center" wrapText="1"/>
    </xf>
    <xf numFmtId="177" fontId="3" fillId="33" borderId="10" xfId="0" applyNumberFormat="1" applyFont="1" applyFill="1" applyBorder="1" applyAlignment="1">
      <alignment horizontal="right" vertical="center" shrinkToFit="1"/>
    </xf>
    <xf numFmtId="0" fontId="3" fillId="33" borderId="20" xfId="0" applyFont="1" applyFill="1" applyBorder="1" applyAlignment="1">
      <alignment vertical="center" wrapText="1"/>
    </xf>
    <xf numFmtId="176" fontId="58" fillId="0" borderId="10" xfId="0" applyNumberFormat="1" applyFont="1" applyFill="1" applyBorder="1" applyAlignment="1">
      <alignment vertical="center" wrapText="1"/>
    </xf>
    <xf numFmtId="14" fontId="58" fillId="0" borderId="10" xfId="0" applyNumberFormat="1" applyFont="1" applyFill="1" applyBorder="1" applyAlignment="1">
      <alignment vertical="center" wrapText="1"/>
    </xf>
    <xf numFmtId="0" fontId="58" fillId="0" borderId="10" xfId="0" applyFont="1" applyFill="1" applyBorder="1" applyAlignment="1">
      <alignment vertical="center" wrapText="1"/>
    </xf>
    <xf numFmtId="0" fontId="58" fillId="0" borderId="10" xfId="0" applyFont="1" applyFill="1" applyBorder="1" applyAlignment="1">
      <alignment horizontal="center" vertical="center" wrapText="1"/>
    </xf>
    <xf numFmtId="178" fontId="58" fillId="0" borderId="10" xfId="0" applyNumberFormat="1" applyFont="1" applyFill="1" applyBorder="1" applyAlignment="1">
      <alignment horizontal="center" vertical="center"/>
    </xf>
    <xf numFmtId="0" fontId="58" fillId="0" borderId="16" xfId="0" applyNumberFormat="1" applyFont="1" applyFill="1" applyBorder="1" applyAlignment="1">
      <alignment vertical="center"/>
    </xf>
    <xf numFmtId="0" fontId="58" fillId="0" borderId="0" xfId="0" applyFont="1" applyFill="1" applyAlignment="1">
      <alignment vertical="center"/>
    </xf>
    <xf numFmtId="177" fontId="58" fillId="0" borderId="10" xfId="0" applyNumberFormat="1" applyFont="1" applyFill="1" applyBorder="1" applyAlignment="1">
      <alignment horizontal="right" vertical="center" shrinkToFit="1"/>
    </xf>
    <xf numFmtId="14" fontId="3" fillId="0" borderId="10" xfId="0" applyNumberFormat="1" applyFont="1" applyFill="1" applyBorder="1" applyAlignment="1">
      <alignment vertical="center"/>
    </xf>
    <xf numFmtId="177" fontId="7" fillId="12" borderId="14" xfId="0" applyNumberFormat="1" applyFont="1" applyFill="1" applyBorder="1" applyAlignment="1">
      <alignment horizontal="right" vertical="center" shrinkToFit="1"/>
    </xf>
    <xf numFmtId="0" fontId="58" fillId="0" borderId="10" xfId="0" applyNumberFormat="1" applyFont="1" applyFill="1" applyBorder="1" applyAlignment="1">
      <alignment vertical="center" wrapText="1"/>
    </xf>
    <xf numFmtId="0" fontId="3" fillId="0" borderId="0" xfId="0" applyFont="1" applyFill="1" applyBorder="1" applyAlignment="1">
      <alignment vertical="center" wrapText="1"/>
    </xf>
    <xf numFmtId="14" fontId="3" fillId="33" borderId="10" xfId="0" applyNumberFormat="1" applyFont="1" applyFill="1" applyBorder="1" applyAlignment="1">
      <alignment vertical="center" wrapText="1"/>
    </xf>
    <xf numFmtId="0" fontId="3" fillId="35" borderId="15" xfId="0" applyFont="1" applyFill="1" applyBorder="1" applyAlignment="1">
      <alignment horizontal="center" vertical="center" wrapText="1"/>
    </xf>
    <xf numFmtId="0" fontId="3" fillId="35" borderId="10" xfId="0" applyFont="1" applyFill="1" applyBorder="1" applyAlignment="1">
      <alignment vertical="center" wrapText="1"/>
    </xf>
    <xf numFmtId="0" fontId="3" fillId="35" borderId="10" xfId="0" applyFont="1" applyFill="1" applyBorder="1" applyAlignment="1">
      <alignment horizontal="center" vertical="center" wrapText="1"/>
    </xf>
    <xf numFmtId="177" fontId="3" fillId="35" borderId="10" xfId="0" applyNumberFormat="1" applyFont="1" applyFill="1" applyBorder="1" applyAlignment="1">
      <alignment horizontal="right" vertical="center" shrinkToFit="1"/>
    </xf>
    <xf numFmtId="178" fontId="3" fillId="35" borderId="10" xfId="0" applyNumberFormat="1" applyFont="1" applyFill="1" applyBorder="1" applyAlignment="1">
      <alignment horizontal="center" vertical="center"/>
    </xf>
    <xf numFmtId="14" fontId="3" fillId="35" borderId="10" xfId="0" applyNumberFormat="1" applyFont="1" applyFill="1" applyBorder="1" applyAlignment="1">
      <alignment vertical="center"/>
    </xf>
    <xf numFmtId="176" fontId="3" fillId="35" borderId="10" xfId="0" applyNumberFormat="1" applyFont="1" applyFill="1" applyBorder="1" applyAlignment="1">
      <alignment vertical="center" wrapText="1" shrinkToFit="1"/>
    </xf>
    <xf numFmtId="0" fontId="3" fillId="35" borderId="16" xfId="0" applyNumberFormat="1" applyFont="1" applyFill="1" applyBorder="1" applyAlignment="1">
      <alignment vertical="center"/>
    </xf>
    <xf numFmtId="0" fontId="3" fillId="0" borderId="0" xfId="0" applyFont="1" applyFill="1" applyAlignment="1">
      <alignment horizontal="left" vertical="center"/>
    </xf>
    <xf numFmtId="0" fontId="5" fillId="36" borderId="21" xfId="0" applyFont="1" applyFill="1" applyBorder="1" applyAlignment="1">
      <alignment horizontal="center" vertical="center"/>
    </xf>
    <xf numFmtId="0" fontId="5" fillId="36" borderId="22" xfId="0" applyFont="1" applyFill="1" applyBorder="1" applyAlignment="1">
      <alignment horizontal="center" vertical="center"/>
    </xf>
    <xf numFmtId="0" fontId="7" fillId="36" borderId="21" xfId="0" applyFont="1" applyFill="1" applyBorder="1" applyAlignment="1">
      <alignment horizontal="center" vertical="center"/>
    </xf>
    <xf numFmtId="0" fontId="7" fillId="36" borderId="22" xfId="0" applyFont="1" applyFill="1" applyBorder="1" applyAlignment="1">
      <alignment horizontal="center" vertical="center"/>
    </xf>
    <xf numFmtId="0" fontId="5" fillId="36" borderId="23" xfId="0" applyFont="1" applyFill="1" applyBorder="1" applyAlignment="1">
      <alignment horizontal="distributed" vertical="center" indent="1"/>
    </xf>
    <xf numFmtId="0" fontId="7" fillId="0" borderId="10" xfId="0" applyFont="1" applyBorder="1" applyAlignment="1">
      <alignment horizontal="distributed" vertical="center" indent="1"/>
    </xf>
    <xf numFmtId="0" fontId="5" fillId="36" borderId="23" xfId="0" applyFont="1" applyFill="1" applyBorder="1" applyAlignment="1">
      <alignment horizontal="distributed" vertical="center" wrapText="1" indent="1"/>
    </xf>
    <xf numFmtId="0" fontId="5" fillId="36" borderId="24" xfId="0" applyFont="1" applyFill="1" applyBorder="1" applyAlignment="1">
      <alignment horizontal="center" vertical="center"/>
    </xf>
    <xf numFmtId="0" fontId="7" fillId="0" borderId="15" xfId="0" applyFont="1" applyBorder="1" applyAlignment="1">
      <alignment vertical="center"/>
    </xf>
    <xf numFmtId="0" fontId="5" fillId="36" borderId="23" xfId="0" applyFont="1" applyFill="1" applyBorder="1" applyAlignment="1">
      <alignment horizontal="center" vertical="center" wrapText="1"/>
    </xf>
    <xf numFmtId="0" fontId="7" fillId="0" borderId="10" xfId="0" applyFont="1" applyBorder="1" applyAlignment="1">
      <alignment horizontal="center" vertical="center"/>
    </xf>
    <xf numFmtId="0" fontId="5" fillId="36" borderId="21" xfId="0" applyFont="1" applyFill="1" applyBorder="1" applyAlignment="1">
      <alignment horizontal="center" vertical="center" wrapText="1"/>
    </xf>
    <xf numFmtId="0" fontId="7" fillId="0" borderId="22" xfId="0" applyFont="1" applyBorder="1" applyAlignment="1">
      <alignment horizontal="center" vertical="center"/>
    </xf>
    <xf numFmtId="0" fontId="5" fillId="36" borderId="23" xfId="0" applyFont="1" applyFill="1" applyBorder="1" applyAlignment="1">
      <alignment horizontal="distributed" vertical="center" wrapText="1"/>
    </xf>
    <xf numFmtId="0" fontId="7" fillId="0" borderId="10" xfId="0" applyFont="1" applyBorder="1" applyAlignment="1">
      <alignment horizontal="distributed" vertical="center" wrapText="1"/>
    </xf>
    <xf numFmtId="0" fontId="7" fillId="36" borderId="25" xfId="0" applyFont="1" applyFill="1" applyBorder="1" applyAlignment="1">
      <alignment horizontal="center" vertical="center"/>
    </xf>
    <xf numFmtId="0" fontId="7" fillId="36" borderId="1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平成１９年度契約台帳" xfId="60"/>
    <cellStyle name="標準_様式1【北陸地方整備局】(第３四半期分)委託調査に関する支出状況" xfId="61"/>
    <cellStyle name="良い" xfId="62"/>
  </cellStyles>
  <dxfs count="154">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123825</xdr:rowOff>
    </xdr:from>
    <xdr:to>
      <xdr:col>9</xdr:col>
      <xdr:colOff>0</xdr:colOff>
      <xdr:row>3</xdr:row>
      <xdr:rowOff>133350</xdr:rowOff>
    </xdr:to>
    <xdr:sp>
      <xdr:nvSpPr>
        <xdr:cNvPr id="1" name="右中かっこ 1"/>
        <xdr:cNvSpPr>
          <a:spLocks/>
        </xdr:cNvSpPr>
      </xdr:nvSpPr>
      <xdr:spPr>
        <a:xfrm rot="16200000">
          <a:off x="12468225" y="504825"/>
          <a:ext cx="0" cy="2571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nomoto-t2jz\AppData\Local\Microsoft\Windows\Temporary%20Internet%20Files\Content.Outlook\YG954OVX\&#20104;&#31639;&#20418;&#25552;&#20986;&#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コード"/>
      <sheetName val="台帳（総表）"/>
    </sheetNames>
    <sheetDataSet>
      <sheetData sheetId="0">
        <row r="3">
          <cell r="D3" t="str">
            <v>局</v>
          </cell>
          <cell r="F3" t="str">
            <v>国土交通本省共通費</v>
          </cell>
          <cell r="G3" t="str">
            <v>庁    費（一般分）</v>
          </cell>
          <cell r="K3" t="str">
            <v>国土交通本省一般行政に必要な経費</v>
          </cell>
        </row>
        <row r="4">
          <cell r="D4" t="str">
            <v>総</v>
          </cell>
          <cell r="F4" t="str">
            <v>総合的バリアフリー推進費</v>
          </cell>
          <cell r="G4" t="str">
            <v>庁    費（指監費分）</v>
          </cell>
          <cell r="K4" t="str">
            <v>国土交通事業指導監督に必要な経費</v>
          </cell>
        </row>
        <row r="5">
          <cell r="D5" t="str">
            <v>環</v>
          </cell>
          <cell r="F5" t="str">
            <v>海洋環境対策費</v>
          </cell>
          <cell r="G5" t="str">
            <v>総合的バリアフリー推進調査費</v>
          </cell>
          <cell r="K5" t="str">
            <v>審議会等に必要な経費</v>
          </cell>
        </row>
        <row r="6">
          <cell r="D6" t="str">
            <v>政</v>
          </cell>
          <cell r="F6" t="str">
            <v>道路環境等対策費</v>
          </cell>
          <cell r="G6" t="str">
            <v>海洋環境対策調査費</v>
          </cell>
          <cell r="K6" t="str">
            <v>総合的なバリアフリー社会の形成の推進に必要な経費</v>
          </cell>
        </row>
        <row r="7">
          <cell r="D7" t="str">
            <v>市</v>
          </cell>
          <cell r="F7" t="str">
            <v>地球温暖化防止等対策費</v>
          </cell>
          <cell r="G7" t="str">
            <v>道路環境等対策調査費</v>
          </cell>
          <cell r="K7" t="str">
            <v>海洋･沿岸域環境の保全等の推進に必要な経費</v>
          </cell>
        </row>
        <row r="8">
          <cell r="D8" t="str">
            <v>建</v>
          </cell>
          <cell r="F8" t="str">
            <v>水害・土砂災害対策費</v>
          </cell>
          <cell r="G8" t="str">
            <v>地球温暖化防止等対策調査費</v>
          </cell>
          <cell r="K8" t="str">
            <v>道路環境等対策に必要な経費</v>
          </cell>
        </row>
        <row r="9">
          <cell r="D9" t="str">
            <v>不</v>
          </cell>
          <cell r="F9" t="str">
            <v>公共交通等安全対策費</v>
          </cell>
          <cell r="G9" t="str">
            <v>水害・土砂災害対策調査費</v>
          </cell>
          <cell r="K9" t="str">
            <v>地球温暖化防止等の環境の保全に必要な経費</v>
          </cell>
        </row>
        <row r="10">
          <cell r="D10" t="str">
            <v>事</v>
          </cell>
          <cell r="F10" t="str">
            <v>都市・地域づくり推進費</v>
          </cell>
          <cell r="G10" t="str">
            <v>公共交通等安全対策旅費</v>
          </cell>
          <cell r="K10" t="str">
            <v>水害・土砂災害の防止・減災の推進に必要な経費</v>
          </cell>
        </row>
        <row r="11">
          <cell r="D11" t="str">
            <v>施</v>
          </cell>
          <cell r="F11" t="str">
            <v>社会資本整備・管理効率化推進費</v>
          </cell>
          <cell r="G11" t="str">
            <v>公共交通等安全対策調査費</v>
          </cell>
          <cell r="K11" t="str">
            <v>公共交通安全対策に必要な経費</v>
          </cell>
        </row>
        <row r="12">
          <cell r="D12" t="str">
            <v>国</v>
          </cell>
          <cell r="F12" t="str">
            <v>不動産市場整備等推進費</v>
          </cell>
          <cell r="G12" t="str">
            <v>都市・地域づくり推進調査費</v>
          </cell>
          <cell r="K12" t="str">
            <v>都市・地域づくりの推進に必要な経費</v>
          </cell>
        </row>
        <row r="13">
          <cell r="D13" t="str">
            <v>評</v>
          </cell>
          <cell r="F13" t="str">
            <v>建設市場整備推進費</v>
          </cell>
          <cell r="G13" t="str">
            <v>社会資本整備・管理効率化推進調査費</v>
          </cell>
          <cell r="K13" t="str">
            <v>社会資本整備・管理等の効率的な推進に必要な経費</v>
          </cell>
        </row>
        <row r="14">
          <cell r="D14" t="str">
            <v>安</v>
          </cell>
          <cell r="F14" t="str">
            <v>国土交通統計調査費</v>
          </cell>
          <cell r="G14" t="str">
            <v>情報処理業務庁費</v>
          </cell>
          <cell r="K14" t="str">
            <v>不動産市場の環境整備等の推進に必要な経費</v>
          </cell>
        </row>
        <row r="15">
          <cell r="D15" t="str">
            <v>交</v>
          </cell>
          <cell r="F15" t="str">
            <v>情報化推進費</v>
          </cell>
          <cell r="G15" t="str">
            <v>不動産市場整備等推進調査費</v>
          </cell>
          <cell r="K15" t="str">
            <v>宅地建物取引業免許等電子申請システムの構築に必要な経費</v>
          </cell>
        </row>
        <row r="16">
          <cell r="D16" t="str">
            <v>海</v>
          </cell>
          <cell r="F16" t="str">
            <v>国際協力費</v>
          </cell>
          <cell r="G16" t="str">
            <v>建設市場整備推進調査費</v>
          </cell>
          <cell r="K16" t="str">
            <v>建設市場の環境整備の推進に必要な経費</v>
          </cell>
        </row>
        <row r="17">
          <cell r="D17" t="str">
            <v>情（推）</v>
          </cell>
          <cell r="F17" t="str">
            <v>地方整備推進費</v>
          </cell>
          <cell r="G17" t="str">
            <v>資格検定国家試験費</v>
          </cell>
          <cell r="K17" t="str">
            <v>国土交通統計に必要な経費</v>
          </cell>
        </row>
        <row r="18">
          <cell r="D18" t="str">
            <v>情（調）</v>
          </cell>
          <cell r="F18" t="str">
            <v>地域連携道路事業費</v>
          </cell>
          <cell r="G18" t="str">
            <v>統計調査費</v>
          </cell>
          <cell r="K18" t="str">
            <v>情報化の推進に必要な経費</v>
          </cell>
        </row>
        <row r="19">
          <cell r="D19" t="str">
            <v>情（政）</v>
          </cell>
          <cell r="F19" t="str">
            <v>民間資金活用等経済政策推進費</v>
          </cell>
          <cell r="G19" t="str">
            <v>統計情報調査委託費</v>
          </cell>
          <cell r="K19" t="str">
            <v>国際協力に必要な経費</v>
          </cell>
        </row>
        <row r="20">
          <cell r="D20" t="str">
            <v>官</v>
          </cell>
          <cell r="F20" t="str">
            <v>業務取扱費</v>
          </cell>
          <cell r="G20" t="str">
            <v>統計情報調査公共団体委託費</v>
          </cell>
          <cell r="K20" t="str">
            <v>地域連携道路事業に必要な経費</v>
          </cell>
        </row>
        <row r="21">
          <cell r="D21" t="str">
            <v>公</v>
          </cell>
          <cell r="F21" t="str">
            <v>国土形成推進費</v>
          </cell>
          <cell r="G21" t="str">
            <v>電子計算機借料</v>
          </cell>
          <cell r="K21" t="str">
            <v>民間資金活用等経済政策推進に必要な経費</v>
          </cell>
        </row>
        <row r="22">
          <cell r="D22" t="str">
            <v>参</v>
          </cell>
          <cell r="G22" t="str">
            <v>通信専用料</v>
          </cell>
          <cell r="K22" t="str">
            <v>社会資本整備事業業務取扱いに必要な経費</v>
          </cell>
        </row>
        <row r="23">
          <cell r="G23" t="str">
            <v>政府開発援助職員旅費</v>
          </cell>
          <cell r="K23" t="str">
            <v>総合的な国土形成の推進に必要な経費</v>
          </cell>
        </row>
        <row r="24">
          <cell r="G24" t="str">
            <v>庁    費</v>
          </cell>
        </row>
        <row r="25">
          <cell r="G25" t="str">
            <v>政府開発援助庁費</v>
          </cell>
        </row>
        <row r="26">
          <cell r="G26" t="str">
            <v>政府開発援助経済協力調査委託費</v>
          </cell>
        </row>
        <row r="27">
          <cell r="G27" t="str">
            <v>経済協力調査委託費</v>
          </cell>
        </row>
        <row r="28">
          <cell r="G28" t="str">
            <v>政府開発援助経済協力事業費補助金</v>
          </cell>
        </row>
        <row r="29">
          <cell r="G29" t="str">
            <v>経済調査等委託費</v>
          </cell>
        </row>
        <row r="30">
          <cell r="G30" t="str">
            <v>道路調査費</v>
          </cell>
        </row>
        <row r="31">
          <cell r="G31" t="str">
            <v>賠償償還及払戻金</v>
          </cell>
        </row>
        <row r="32">
          <cell r="G32" t="str">
            <v>社会資本整備事業調査費</v>
          </cell>
        </row>
        <row r="33">
          <cell r="G33" t="str">
            <v>国土形成推進調査費</v>
          </cell>
        </row>
        <row r="34">
          <cell r="G34" t="str">
            <v>下請建設企業支援対策費補助金</v>
          </cell>
        </row>
        <row r="35">
          <cell r="G35" t="str">
            <v>建設業振興費補助金</v>
          </cell>
        </row>
        <row r="36">
          <cell r="G36" t="str">
            <v>官民連携社会資本整備等推進費補助金</v>
          </cell>
        </row>
        <row r="37">
          <cell r="G37" t="str">
            <v>社会資本整備事業調査費</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HX354"/>
  <sheetViews>
    <sheetView tabSelected="1" view="pageBreakPreview" zoomScale="75" zoomScaleSheetLayoutView="75" zoomScalePageLayoutView="0" workbookViewId="0" topLeftCell="A1">
      <pane xSplit="3" ySplit="6" topLeftCell="F7" activePane="bottomRight" state="frozen"/>
      <selection pane="topLeft" activeCell="A1" sqref="A1"/>
      <selection pane="topRight" activeCell="E1" sqref="E1"/>
      <selection pane="bottomLeft" activeCell="A7" sqref="A7"/>
      <selection pane="bottomRight" activeCell="J1" sqref="J1:V65536"/>
    </sheetView>
  </sheetViews>
  <sheetFormatPr defaultColWidth="9.00390625" defaultRowHeight="13.5"/>
  <cols>
    <col min="1" max="1" width="5.25390625" style="1" customWidth="1"/>
    <col min="2" max="2" width="25.625" style="1" customWidth="1"/>
    <col min="3" max="3" width="20.625" style="14" customWidth="1"/>
    <col min="4" max="4" width="20.625" style="2" customWidth="1"/>
    <col min="5" max="6" width="15.625" style="1" customWidth="1"/>
    <col min="7" max="7" width="20.625" style="14" customWidth="1"/>
    <col min="8" max="8" width="30.625" style="1" customWidth="1"/>
    <col min="9" max="16384" width="9.00390625" style="1" customWidth="1"/>
  </cols>
  <sheetData>
    <row r="1" spans="1:7" s="28" customFormat="1" ht="15" customHeight="1">
      <c r="A1" s="29"/>
      <c r="B1" s="30"/>
      <c r="C1" s="64"/>
      <c r="D1" s="31"/>
      <c r="E1" s="30"/>
      <c r="F1" s="30"/>
      <c r="G1" s="30"/>
    </row>
    <row r="2" ht="15" customHeight="1"/>
    <row r="3" spans="1:231" s="26" customFormat="1" ht="19.5" customHeight="1">
      <c r="A3" s="32" t="s">
        <v>14</v>
      </c>
      <c r="C3" s="65"/>
      <c r="D3" s="27"/>
      <c r="G3" s="65"/>
      <c r="HW3" s="26" t="s">
        <v>7</v>
      </c>
    </row>
    <row r="4" spans="6:231" ht="15" thickBot="1">
      <c r="F4" s="19" t="s">
        <v>4</v>
      </c>
      <c r="G4" s="19"/>
      <c r="HW4" s="1" t="s">
        <v>9</v>
      </c>
    </row>
    <row r="5" spans="1:231" s="25" customFormat="1" ht="24.75" customHeight="1">
      <c r="A5" s="100" t="s">
        <v>0</v>
      </c>
      <c r="B5" s="102" t="s">
        <v>3</v>
      </c>
      <c r="C5" s="104" t="s">
        <v>12</v>
      </c>
      <c r="D5" s="106" t="s">
        <v>1</v>
      </c>
      <c r="E5" s="97" t="s">
        <v>2</v>
      </c>
      <c r="F5" s="99" t="s">
        <v>13</v>
      </c>
      <c r="G5" s="93" t="s">
        <v>11</v>
      </c>
      <c r="H5" s="95" t="s">
        <v>5</v>
      </c>
      <c r="I5" s="108" t="s">
        <v>6</v>
      </c>
      <c r="HW5" s="25" t="s">
        <v>10</v>
      </c>
    </row>
    <row r="6" spans="1:231" s="25" customFormat="1" ht="19.5" customHeight="1">
      <c r="A6" s="101"/>
      <c r="B6" s="103"/>
      <c r="C6" s="105"/>
      <c r="D6" s="107"/>
      <c r="E6" s="98"/>
      <c r="F6" s="98"/>
      <c r="G6" s="94"/>
      <c r="H6" s="96"/>
      <c r="I6" s="109"/>
      <c r="HW6" s="25" t="s">
        <v>8</v>
      </c>
    </row>
    <row r="7" spans="1:231" ht="94.5">
      <c r="A7" s="55">
        <v>1</v>
      </c>
      <c r="B7" s="38" t="s">
        <v>15</v>
      </c>
      <c r="C7" s="38" t="s">
        <v>16</v>
      </c>
      <c r="D7" s="56" t="s">
        <v>17</v>
      </c>
      <c r="E7" s="60">
        <v>4693500</v>
      </c>
      <c r="F7" s="39">
        <v>40819</v>
      </c>
      <c r="G7" s="44" t="s">
        <v>832</v>
      </c>
      <c r="H7" s="38" t="s">
        <v>65</v>
      </c>
      <c r="I7" s="41"/>
      <c r="HW7" s="1" t="s">
        <v>76</v>
      </c>
    </row>
    <row r="8" spans="1:9" ht="90.75" customHeight="1">
      <c r="A8" s="55">
        <f>A7+1</f>
        <v>2</v>
      </c>
      <c r="B8" s="38" t="s">
        <v>18</v>
      </c>
      <c r="C8" s="38" t="s">
        <v>19</v>
      </c>
      <c r="D8" s="56" t="s">
        <v>17</v>
      </c>
      <c r="E8" s="60">
        <v>13692000</v>
      </c>
      <c r="F8" s="39">
        <v>40819</v>
      </c>
      <c r="G8" s="44" t="s">
        <v>833</v>
      </c>
      <c r="H8" s="38" t="s">
        <v>66</v>
      </c>
      <c r="I8" s="41"/>
    </row>
    <row r="9" spans="1:9" ht="120.75" customHeight="1">
      <c r="A9" s="55">
        <f>A8+1</f>
        <v>3</v>
      </c>
      <c r="B9" s="40" t="s">
        <v>427</v>
      </c>
      <c r="C9" s="40" t="s">
        <v>428</v>
      </c>
      <c r="D9" s="56" t="s">
        <v>17</v>
      </c>
      <c r="E9" s="46">
        <v>11989215</v>
      </c>
      <c r="F9" s="47">
        <v>40819</v>
      </c>
      <c r="G9" s="44" t="s">
        <v>757</v>
      </c>
      <c r="H9" s="43" t="s">
        <v>758</v>
      </c>
      <c r="I9" s="53"/>
    </row>
    <row r="10" spans="1:9" ht="118.5" customHeight="1">
      <c r="A10" s="55">
        <f aca="true" t="shared" si="0" ref="A10:A73">A9+1</f>
        <v>4</v>
      </c>
      <c r="B10" s="40" t="s">
        <v>429</v>
      </c>
      <c r="C10" s="40" t="s">
        <v>430</v>
      </c>
      <c r="D10" s="56" t="s">
        <v>17</v>
      </c>
      <c r="E10" s="46">
        <v>14577000</v>
      </c>
      <c r="F10" s="47">
        <v>40819</v>
      </c>
      <c r="G10" s="44" t="s">
        <v>759</v>
      </c>
      <c r="H10" s="43" t="s">
        <v>760</v>
      </c>
      <c r="I10" s="53"/>
    </row>
    <row r="11" spans="1:9" ht="98.25" customHeight="1">
      <c r="A11" s="55">
        <f t="shared" si="0"/>
        <v>5</v>
      </c>
      <c r="B11" s="40" t="s">
        <v>743</v>
      </c>
      <c r="C11" s="40" t="s">
        <v>744</v>
      </c>
      <c r="D11" s="50" t="s">
        <v>87</v>
      </c>
      <c r="E11" s="48">
        <v>12600000</v>
      </c>
      <c r="F11" s="47">
        <v>40819</v>
      </c>
      <c r="G11" s="44" t="s">
        <v>745</v>
      </c>
      <c r="H11" s="43" t="s">
        <v>746</v>
      </c>
      <c r="I11" s="53"/>
    </row>
    <row r="12" spans="1:9" ht="79.5" customHeight="1">
      <c r="A12" s="55">
        <f t="shared" si="0"/>
        <v>6</v>
      </c>
      <c r="B12" s="40" t="s">
        <v>997</v>
      </c>
      <c r="C12" s="40" t="s">
        <v>999</v>
      </c>
      <c r="D12" s="56" t="s">
        <v>17</v>
      </c>
      <c r="E12" s="48">
        <v>9786000</v>
      </c>
      <c r="F12" s="47">
        <v>40819</v>
      </c>
      <c r="G12" s="72" t="s">
        <v>1000</v>
      </c>
      <c r="H12" s="43" t="s">
        <v>998</v>
      </c>
      <c r="I12" s="36"/>
    </row>
    <row r="13" spans="1:9" ht="119.25" customHeight="1">
      <c r="A13" s="55">
        <f t="shared" si="0"/>
        <v>7</v>
      </c>
      <c r="B13" s="40" t="s">
        <v>468</v>
      </c>
      <c r="C13" s="40" t="s">
        <v>469</v>
      </c>
      <c r="D13" s="56" t="s">
        <v>7</v>
      </c>
      <c r="E13" s="48">
        <v>1869000</v>
      </c>
      <c r="F13" s="47">
        <v>40820</v>
      </c>
      <c r="G13" s="44" t="s">
        <v>1051</v>
      </c>
      <c r="H13" s="43" t="s">
        <v>470</v>
      </c>
      <c r="I13" s="53"/>
    </row>
    <row r="14" spans="1:9" ht="120.75" customHeight="1">
      <c r="A14" s="55">
        <f t="shared" si="0"/>
        <v>8</v>
      </c>
      <c r="B14" s="40" t="s">
        <v>471</v>
      </c>
      <c r="C14" s="40" t="s">
        <v>469</v>
      </c>
      <c r="D14" s="56" t="s">
        <v>7</v>
      </c>
      <c r="E14" s="48">
        <v>997500</v>
      </c>
      <c r="F14" s="47">
        <v>40820</v>
      </c>
      <c r="G14" s="44" t="s">
        <v>1051</v>
      </c>
      <c r="H14" s="43" t="s">
        <v>470</v>
      </c>
      <c r="I14" s="53"/>
    </row>
    <row r="15" spans="1:9" ht="82.5" customHeight="1">
      <c r="A15" s="55">
        <f t="shared" si="0"/>
        <v>9</v>
      </c>
      <c r="B15" s="40" t="s">
        <v>717</v>
      </c>
      <c r="C15" s="40" t="s">
        <v>718</v>
      </c>
      <c r="D15" s="56" t="s">
        <v>719</v>
      </c>
      <c r="E15" s="48">
        <v>5439000</v>
      </c>
      <c r="F15" s="47">
        <v>40820</v>
      </c>
      <c r="G15" s="44" t="s">
        <v>824</v>
      </c>
      <c r="H15" s="43" t="s">
        <v>720</v>
      </c>
      <c r="I15" s="53"/>
    </row>
    <row r="16" spans="1:9" ht="80.25" customHeight="1">
      <c r="A16" s="55">
        <f t="shared" si="0"/>
        <v>10</v>
      </c>
      <c r="B16" s="40" t="s">
        <v>724</v>
      </c>
      <c r="C16" s="40" t="s">
        <v>725</v>
      </c>
      <c r="D16" s="56" t="s">
        <v>17</v>
      </c>
      <c r="E16" s="48">
        <v>1400000</v>
      </c>
      <c r="F16" s="47">
        <v>40820</v>
      </c>
      <c r="G16" s="44" t="s">
        <v>726</v>
      </c>
      <c r="H16" s="43" t="s">
        <v>727</v>
      </c>
      <c r="I16" s="53"/>
    </row>
    <row r="17" spans="1:9" ht="75.75" customHeight="1">
      <c r="A17" s="55">
        <f t="shared" si="0"/>
        <v>11</v>
      </c>
      <c r="B17" s="40" t="s">
        <v>93</v>
      </c>
      <c r="C17" s="40" t="s">
        <v>94</v>
      </c>
      <c r="D17" s="56" t="s">
        <v>7</v>
      </c>
      <c r="E17" s="48">
        <v>2068500</v>
      </c>
      <c r="F17" s="47">
        <v>40821</v>
      </c>
      <c r="G17" s="44" t="s">
        <v>959</v>
      </c>
      <c r="H17" s="43" t="s">
        <v>95</v>
      </c>
      <c r="I17" s="53"/>
    </row>
    <row r="18" spans="1:9" ht="161.25" customHeight="1">
      <c r="A18" s="55">
        <f t="shared" si="0"/>
        <v>12</v>
      </c>
      <c r="B18" s="40" t="s">
        <v>431</v>
      </c>
      <c r="C18" s="40" t="s">
        <v>432</v>
      </c>
      <c r="D18" s="56" t="s">
        <v>17</v>
      </c>
      <c r="E18" s="46">
        <v>14990052</v>
      </c>
      <c r="F18" s="47">
        <v>40821</v>
      </c>
      <c r="G18" s="44" t="s">
        <v>761</v>
      </c>
      <c r="H18" s="43" t="s">
        <v>433</v>
      </c>
      <c r="I18" s="53"/>
    </row>
    <row r="19" spans="1:9" ht="81">
      <c r="A19" s="55">
        <f t="shared" si="0"/>
        <v>13</v>
      </c>
      <c r="B19" s="40" t="s">
        <v>472</v>
      </c>
      <c r="C19" s="40" t="s">
        <v>473</v>
      </c>
      <c r="D19" s="56" t="s">
        <v>7</v>
      </c>
      <c r="E19" s="48">
        <v>19845000</v>
      </c>
      <c r="F19" s="47">
        <v>40821</v>
      </c>
      <c r="G19" s="44" t="s">
        <v>1052</v>
      </c>
      <c r="H19" s="43" t="s">
        <v>470</v>
      </c>
      <c r="I19" s="53"/>
    </row>
    <row r="20" spans="1:9" ht="76.5" customHeight="1">
      <c r="A20" s="55">
        <f t="shared" si="0"/>
        <v>14</v>
      </c>
      <c r="B20" s="40" t="s">
        <v>474</v>
      </c>
      <c r="C20" s="40" t="s">
        <v>475</v>
      </c>
      <c r="D20" s="56" t="s">
        <v>7</v>
      </c>
      <c r="E20" s="48">
        <v>8599500</v>
      </c>
      <c r="F20" s="47">
        <v>40821</v>
      </c>
      <c r="G20" s="44" t="s">
        <v>1053</v>
      </c>
      <c r="H20" s="43" t="s">
        <v>476</v>
      </c>
      <c r="I20" s="53"/>
    </row>
    <row r="21" spans="1:9" ht="74.25" customHeight="1">
      <c r="A21" s="55">
        <f t="shared" si="0"/>
        <v>15</v>
      </c>
      <c r="B21" s="40" t="s">
        <v>477</v>
      </c>
      <c r="C21" s="40" t="s">
        <v>478</v>
      </c>
      <c r="D21" s="56" t="s">
        <v>17</v>
      </c>
      <c r="E21" s="48">
        <v>7268562</v>
      </c>
      <c r="F21" s="47">
        <v>40821</v>
      </c>
      <c r="G21" s="44" t="s">
        <v>1054</v>
      </c>
      <c r="H21" s="43" t="s">
        <v>479</v>
      </c>
      <c r="I21" s="53"/>
    </row>
    <row r="22" spans="1:9" ht="81">
      <c r="A22" s="55">
        <f t="shared" si="0"/>
        <v>16</v>
      </c>
      <c r="B22" s="40" t="s">
        <v>480</v>
      </c>
      <c r="C22" s="40" t="s">
        <v>481</v>
      </c>
      <c r="D22" s="56" t="s">
        <v>7</v>
      </c>
      <c r="E22" s="48">
        <v>1911000</v>
      </c>
      <c r="F22" s="47">
        <v>40821</v>
      </c>
      <c r="G22" s="44" t="s">
        <v>1052</v>
      </c>
      <c r="H22" s="43" t="s">
        <v>470</v>
      </c>
      <c r="I22" s="53"/>
    </row>
    <row r="23" spans="1:9" ht="98.25" customHeight="1">
      <c r="A23" s="55">
        <f t="shared" si="0"/>
        <v>17</v>
      </c>
      <c r="B23" s="40" t="s">
        <v>682</v>
      </c>
      <c r="C23" s="40" t="s">
        <v>683</v>
      </c>
      <c r="D23" s="56" t="s">
        <v>17</v>
      </c>
      <c r="E23" s="48">
        <v>7297500</v>
      </c>
      <c r="F23" s="47">
        <v>40821</v>
      </c>
      <c r="G23" s="44" t="s">
        <v>815</v>
      </c>
      <c r="H23" s="43" t="s">
        <v>684</v>
      </c>
      <c r="I23" s="53"/>
    </row>
    <row r="24" spans="1:9" ht="90" customHeight="1">
      <c r="A24" s="55">
        <f t="shared" si="0"/>
        <v>18</v>
      </c>
      <c r="B24" s="40" t="s">
        <v>380</v>
      </c>
      <c r="C24" s="40" t="s">
        <v>381</v>
      </c>
      <c r="D24" s="56" t="s">
        <v>7</v>
      </c>
      <c r="E24" s="48">
        <v>24990000</v>
      </c>
      <c r="F24" s="47">
        <v>40822</v>
      </c>
      <c r="G24" s="44" t="s">
        <v>941</v>
      </c>
      <c r="H24" s="43" t="s">
        <v>382</v>
      </c>
      <c r="I24" s="53"/>
    </row>
    <row r="25" spans="1:9" ht="158.25" customHeight="1">
      <c r="A25" s="55">
        <f t="shared" si="0"/>
        <v>19</v>
      </c>
      <c r="B25" s="40" t="s">
        <v>383</v>
      </c>
      <c r="C25" s="40" t="s">
        <v>384</v>
      </c>
      <c r="D25" s="56" t="s">
        <v>17</v>
      </c>
      <c r="E25" s="48">
        <v>12000000</v>
      </c>
      <c r="F25" s="47">
        <v>40822</v>
      </c>
      <c r="G25" s="44" t="s">
        <v>942</v>
      </c>
      <c r="H25" s="43" t="s">
        <v>385</v>
      </c>
      <c r="I25" s="53"/>
    </row>
    <row r="26" spans="1:9" ht="166.5" customHeight="1">
      <c r="A26" s="55">
        <f t="shared" si="0"/>
        <v>20</v>
      </c>
      <c r="B26" s="40" t="s">
        <v>180</v>
      </c>
      <c r="C26" s="40" t="s">
        <v>181</v>
      </c>
      <c r="D26" s="56" t="s">
        <v>72</v>
      </c>
      <c r="E26" s="48">
        <v>5953500</v>
      </c>
      <c r="F26" s="47">
        <v>40822</v>
      </c>
      <c r="G26" s="44" t="s">
        <v>955</v>
      </c>
      <c r="H26" s="43" t="s">
        <v>187</v>
      </c>
      <c r="I26" s="53"/>
    </row>
    <row r="27" spans="1:9" ht="110.25" customHeight="1">
      <c r="A27" s="55">
        <f t="shared" si="0"/>
        <v>21</v>
      </c>
      <c r="B27" s="40" t="s">
        <v>386</v>
      </c>
      <c r="C27" s="40" t="s">
        <v>387</v>
      </c>
      <c r="D27" s="56" t="s">
        <v>17</v>
      </c>
      <c r="E27" s="48">
        <v>7963000</v>
      </c>
      <c r="F27" s="47">
        <v>40823</v>
      </c>
      <c r="G27" s="44" t="s">
        <v>943</v>
      </c>
      <c r="H27" s="43" t="s">
        <v>388</v>
      </c>
      <c r="I27" s="53"/>
    </row>
    <row r="28" spans="1:9" ht="156" customHeight="1">
      <c r="A28" s="55">
        <f t="shared" si="0"/>
        <v>22</v>
      </c>
      <c r="B28" s="40" t="s">
        <v>389</v>
      </c>
      <c r="C28" s="40" t="s">
        <v>390</v>
      </c>
      <c r="D28" s="56" t="s">
        <v>17</v>
      </c>
      <c r="E28" s="48">
        <v>7656260</v>
      </c>
      <c r="F28" s="47">
        <v>40823</v>
      </c>
      <c r="G28" s="44" t="s">
        <v>944</v>
      </c>
      <c r="H28" s="43" t="s">
        <v>391</v>
      </c>
      <c r="I28" s="53"/>
    </row>
    <row r="29" spans="1:9" ht="104.25" customHeight="1">
      <c r="A29" s="55">
        <f t="shared" si="0"/>
        <v>23</v>
      </c>
      <c r="B29" s="40" t="s">
        <v>685</v>
      </c>
      <c r="C29" s="40" t="s">
        <v>686</v>
      </c>
      <c r="D29" s="56" t="s">
        <v>17</v>
      </c>
      <c r="E29" s="48">
        <v>17829000</v>
      </c>
      <c r="F29" s="47">
        <v>40823</v>
      </c>
      <c r="G29" s="44" t="s">
        <v>816</v>
      </c>
      <c r="H29" s="43" t="s">
        <v>684</v>
      </c>
      <c r="I29" s="53"/>
    </row>
    <row r="30" spans="1:9" ht="105" customHeight="1">
      <c r="A30" s="55">
        <f t="shared" si="0"/>
        <v>24</v>
      </c>
      <c r="B30" s="40" t="s">
        <v>189</v>
      </c>
      <c r="C30" s="40" t="s">
        <v>190</v>
      </c>
      <c r="D30" s="56" t="s">
        <v>7</v>
      </c>
      <c r="E30" s="48">
        <v>525000</v>
      </c>
      <c r="F30" s="47">
        <v>40823</v>
      </c>
      <c r="G30" s="58" t="s">
        <v>957</v>
      </c>
      <c r="H30" s="43" t="s">
        <v>191</v>
      </c>
      <c r="I30" s="53"/>
    </row>
    <row r="31" spans="1:9" ht="379.5" customHeight="1">
      <c r="A31" s="55">
        <f t="shared" si="0"/>
        <v>25</v>
      </c>
      <c r="B31" s="40" t="s">
        <v>392</v>
      </c>
      <c r="C31" s="40" t="s">
        <v>393</v>
      </c>
      <c r="D31" s="56" t="s">
        <v>17</v>
      </c>
      <c r="E31" s="48">
        <v>8977500</v>
      </c>
      <c r="F31" s="47">
        <v>40827</v>
      </c>
      <c r="G31" s="44" t="s">
        <v>945</v>
      </c>
      <c r="H31" s="43" t="s">
        <v>394</v>
      </c>
      <c r="I31" s="53"/>
    </row>
    <row r="32" spans="1:9" ht="126" customHeight="1">
      <c r="A32" s="55">
        <f t="shared" si="0"/>
        <v>26</v>
      </c>
      <c r="B32" s="40" t="s">
        <v>96</v>
      </c>
      <c r="C32" s="40" t="s">
        <v>97</v>
      </c>
      <c r="D32" s="56" t="s">
        <v>17</v>
      </c>
      <c r="E32" s="48">
        <v>5040000</v>
      </c>
      <c r="F32" s="47">
        <v>40827</v>
      </c>
      <c r="G32" s="44" t="s">
        <v>960</v>
      </c>
      <c r="H32" s="43" t="s">
        <v>98</v>
      </c>
      <c r="I32" s="53"/>
    </row>
    <row r="33" spans="1:9" ht="108">
      <c r="A33" s="55">
        <f t="shared" si="0"/>
        <v>27</v>
      </c>
      <c r="B33" s="40" t="s">
        <v>182</v>
      </c>
      <c r="C33" s="40" t="s">
        <v>183</v>
      </c>
      <c r="D33" s="56" t="s">
        <v>72</v>
      </c>
      <c r="E33" s="48">
        <v>3958500</v>
      </c>
      <c r="F33" s="47">
        <v>40827</v>
      </c>
      <c r="G33" s="44" t="s">
        <v>956</v>
      </c>
      <c r="H33" s="43" t="s">
        <v>188</v>
      </c>
      <c r="I33" s="53"/>
    </row>
    <row r="34" spans="1:9" ht="108">
      <c r="A34" s="55">
        <f t="shared" si="0"/>
        <v>28</v>
      </c>
      <c r="B34" s="40" t="s">
        <v>82</v>
      </c>
      <c r="C34" s="40" t="s">
        <v>83</v>
      </c>
      <c r="D34" s="56" t="s">
        <v>72</v>
      </c>
      <c r="E34" s="48">
        <v>3675000</v>
      </c>
      <c r="F34" s="47">
        <v>40828</v>
      </c>
      <c r="G34" s="44" t="s">
        <v>829</v>
      </c>
      <c r="H34" s="43" t="s">
        <v>84</v>
      </c>
      <c r="I34" s="53"/>
    </row>
    <row r="35" spans="1:9" ht="111" customHeight="1">
      <c r="A35" s="55">
        <f t="shared" si="0"/>
        <v>29</v>
      </c>
      <c r="B35" s="40" t="s">
        <v>395</v>
      </c>
      <c r="C35" s="40" t="s">
        <v>396</v>
      </c>
      <c r="D35" s="56" t="s">
        <v>17</v>
      </c>
      <c r="E35" s="48">
        <v>3199505</v>
      </c>
      <c r="F35" s="47">
        <v>40828</v>
      </c>
      <c r="G35" s="44" t="s">
        <v>946</v>
      </c>
      <c r="H35" s="43" t="s">
        <v>397</v>
      </c>
      <c r="I35" s="53"/>
    </row>
    <row r="36" spans="1:9" ht="134.25" customHeight="1">
      <c r="A36" s="55">
        <f t="shared" si="0"/>
        <v>30</v>
      </c>
      <c r="B36" s="40" t="s">
        <v>736</v>
      </c>
      <c r="C36" s="61" t="s">
        <v>737</v>
      </c>
      <c r="D36" s="56" t="s">
        <v>17</v>
      </c>
      <c r="E36" s="48">
        <v>4798500</v>
      </c>
      <c r="F36" s="47">
        <v>40828</v>
      </c>
      <c r="G36" s="44" t="s">
        <v>827</v>
      </c>
      <c r="H36" s="43" t="s">
        <v>738</v>
      </c>
      <c r="I36" s="57" t="s">
        <v>739</v>
      </c>
    </row>
    <row r="37" spans="1:9" ht="94.5" customHeight="1">
      <c r="A37" s="55">
        <f t="shared" si="0"/>
        <v>31</v>
      </c>
      <c r="B37" s="40" t="s">
        <v>99</v>
      </c>
      <c r="C37" s="40" t="s">
        <v>100</v>
      </c>
      <c r="D37" s="56" t="s">
        <v>17</v>
      </c>
      <c r="E37" s="48">
        <v>19110000</v>
      </c>
      <c r="F37" s="47">
        <v>40829</v>
      </c>
      <c r="G37" s="44" t="s">
        <v>961</v>
      </c>
      <c r="H37" s="43" t="s">
        <v>101</v>
      </c>
      <c r="I37" s="53"/>
    </row>
    <row r="38" spans="1:9" ht="60" customHeight="1">
      <c r="A38" s="55">
        <f t="shared" si="0"/>
        <v>32</v>
      </c>
      <c r="B38" s="40" t="s">
        <v>102</v>
      </c>
      <c r="C38" s="40" t="s">
        <v>103</v>
      </c>
      <c r="D38" s="56" t="s">
        <v>17</v>
      </c>
      <c r="E38" s="48">
        <v>9859500</v>
      </c>
      <c r="F38" s="47">
        <v>40829</v>
      </c>
      <c r="G38" s="44" t="s">
        <v>1078</v>
      </c>
      <c r="H38" s="43" t="s">
        <v>95</v>
      </c>
      <c r="I38" s="53"/>
    </row>
    <row r="39" spans="1:9" ht="102.75" customHeight="1">
      <c r="A39" s="55">
        <f t="shared" si="0"/>
        <v>33</v>
      </c>
      <c r="B39" s="40" t="s">
        <v>434</v>
      </c>
      <c r="C39" s="40" t="s">
        <v>435</v>
      </c>
      <c r="D39" s="56" t="s">
        <v>17</v>
      </c>
      <c r="E39" s="46">
        <v>18795000</v>
      </c>
      <c r="F39" s="47">
        <v>40830</v>
      </c>
      <c r="G39" s="44" t="s">
        <v>762</v>
      </c>
      <c r="H39" s="43" t="s">
        <v>763</v>
      </c>
      <c r="I39" s="53"/>
    </row>
    <row r="40" spans="1:9" ht="60" customHeight="1">
      <c r="A40" s="55">
        <f t="shared" si="0"/>
        <v>34</v>
      </c>
      <c r="B40" s="40" t="s">
        <v>482</v>
      </c>
      <c r="C40" s="40" t="s">
        <v>483</v>
      </c>
      <c r="D40" s="56" t="s">
        <v>17</v>
      </c>
      <c r="E40" s="48">
        <v>9973950</v>
      </c>
      <c r="F40" s="47">
        <v>40830</v>
      </c>
      <c r="G40" s="44" t="s">
        <v>1055</v>
      </c>
      <c r="H40" s="43" t="s">
        <v>1056</v>
      </c>
      <c r="I40" s="53"/>
    </row>
    <row r="41" spans="1:9" ht="103.5" customHeight="1">
      <c r="A41" s="55">
        <f t="shared" si="0"/>
        <v>35</v>
      </c>
      <c r="B41" s="40" t="s">
        <v>631</v>
      </c>
      <c r="C41" s="40" t="s">
        <v>632</v>
      </c>
      <c r="D41" s="56" t="s">
        <v>7</v>
      </c>
      <c r="E41" s="48">
        <v>2497354</v>
      </c>
      <c r="F41" s="47">
        <v>40830</v>
      </c>
      <c r="G41" s="44" t="s">
        <v>633</v>
      </c>
      <c r="H41" s="43" t="s">
        <v>634</v>
      </c>
      <c r="I41" s="53"/>
    </row>
    <row r="42" spans="1:9" ht="121.5" customHeight="1">
      <c r="A42" s="55">
        <f t="shared" si="0"/>
        <v>36</v>
      </c>
      <c r="B42" s="40" t="s">
        <v>635</v>
      </c>
      <c r="C42" s="40" t="s">
        <v>632</v>
      </c>
      <c r="D42" s="56" t="s">
        <v>7</v>
      </c>
      <c r="E42" s="48">
        <v>3941986</v>
      </c>
      <c r="F42" s="47">
        <v>40830</v>
      </c>
      <c r="G42" s="44" t="s">
        <v>797</v>
      </c>
      <c r="H42" s="43" t="s">
        <v>798</v>
      </c>
      <c r="I42" s="53"/>
    </row>
    <row r="43" spans="1:9" ht="249.75" customHeight="1">
      <c r="A43" s="55">
        <f t="shared" si="0"/>
        <v>37</v>
      </c>
      <c r="B43" s="40" t="s">
        <v>636</v>
      </c>
      <c r="C43" s="40" t="s">
        <v>637</v>
      </c>
      <c r="D43" s="56" t="s">
        <v>17</v>
      </c>
      <c r="E43" s="48">
        <v>2990295</v>
      </c>
      <c r="F43" s="47">
        <v>40830</v>
      </c>
      <c r="G43" s="44" t="s">
        <v>638</v>
      </c>
      <c r="H43" s="43" t="s">
        <v>639</v>
      </c>
      <c r="I43" s="53"/>
    </row>
    <row r="44" spans="1:9" ht="155.25" customHeight="1">
      <c r="A44" s="55">
        <f t="shared" si="0"/>
        <v>38</v>
      </c>
      <c r="B44" s="40" t="s">
        <v>436</v>
      </c>
      <c r="C44" s="40" t="s">
        <v>437</v>
      </c>
      <c r="D44" s="56" t="s">
        <v>17</v>
      </c>
      <c r="E44" s="46">
        <v>9954000</v>
      </c>
      <c r="F44" s="47">
        <v>40833</v>
      </c>
      <c r="G44" s="44" t="s">
        <v>996</v>
      </c>
      <c r="H44" s="43" t="s">
        <v>438</v>
      </c>
      <c r="I44" s="53"/>
    </row>
    <row r="45" spans="1:9" ht="108">
      <c r="A45" s="55">
        <f t="shared" si="0"/>
        <v>39</v>
      </c>
      <c r="B45" s="40" t="s">
        <v>594</v>
      </c>
      <c r="C45" s="40" t="s">
        <v>595</v>
      </c>
      <c r="D45" s="56" t="s">
        <v>17</v>
      </c>
      <c r="E45" s="46">
        <v>3883312</v>
      </c>
      <c r="F45" s="47">
        <v>40833</v>
      </c>
      <c r="G45" s="44" t="s">
        <v>782</v>
      </c>
      <c r="H45" s="43" t="s">
        <v>596</v>
      </c>
      <c r="I45" s="53"/>
    </row>
    <row r="46" spans="1:9" ht="108">
      <c r="A46" s="55">
        <f t="shared" si="0"/>
        <v>40</v>
      </c>
      <c r="B46" s="40" t="s">
        <v>597</v>
      </c>
      <c r="C46" s="40" t="s">
        <v>598</v>
      </c>
      <c r="D46" s="56" t="s">
        <v>17</v>
      </c>
      <c r="E46" s="46">
        <v>2986200</v>
      </c>
      <c r="F46" s="47">
        <v>40833</v>
      </c>
      <c r="G46" s="44" t="s">
        <v>783</v>
      </c>
      <c r="H46" s="43" t="s">
        <v>596</v>
      </c>
      <c r="I46" s="53"/>
    </row>
    <row r="47" spans="1:9" ht="60" customHeight="1">
      <c r="A47" s="84">
        <f t="shared" si="0"/>
        <v>41</v>
      </c>
      <c r="B47" s="85" t="s">
        <v>728</v>
      </c>
      <c r="C47" s="85" t="s">
        <v>729</v>
      </c>
      <c r="D47" s="86" t="s">
        <v>17</v>
      </c>
      <c r="E47" s="87">
        <v>1199940</v>
      </c>
      <c r="F47" s="88">
        <v>40833</v>
      </c>
      <c r="G47" s="89" t="s">
        <v>730</v>
      </c>
      <c r="H47" s="90" t="s">
        <v>731</v>
      </c>
      <c r="I47" s="91"/>
    </row>
    <row r="48" spans="1:9" ht="60" customHeight="1">
      <c r="A48" s="84">
        <f t="shared" si="0"/>
        <v>42</v>
      </c>
      <c r="B48" s="85" t="s">
        <v>732</v>
      </c>
      <c r="C48" s="85" t="s">
        <v>729</v>
      </c>
      <c r="D48" s="86" t="s">
        <v>17</v>
      </c>
      <c r="E48" s="87">
        <v>996408</v>
      </c>
      <c r="F48" s="88">
        <v>40833</v>
      </c>
      <c r="G48" s="89" t="s">
        <v>730</v>
      </c>
      <c r="H48" s="90" t="s">
        <v>731</v>
      </c>
      <c r="I48" s="91"/>
    </row>
    <row r="49" spans="1:9" ht="118.5" customHeight="1">
      <c r="A49" s="55">
        <f t="shared" si="0"/>
        <v>43</v>
      </c>
      <c r="B49" s="40" t="s">
        <v>184</v>
      </c>
      <c r="C49" s="40" t="s">
        <v>185</v>
      </c>
      <c r="D49" s="56" t="s">
        <v>72</v>
      </c>
      <c r="E49" s="48">
        <v>8925000</v>
      </c>
      <c r="F49" s="47">
        <v>40834</v>
      </c>
      <c r="G49" s="44" t="s">
        <v>954</v>
      </c>
      <c r="H49" s="43" t="s">
        <v>186</v>
      </c>
      <c r="I49" s="53"/>
    </row>
    <row r="50" spans="1:9" ht="213" customHeight="1">
      <c r="A50" s="55">
        <f t="shared" si="0"/>
        <v>44</v>
      </c>
      <c r="B50" s="40" t="s">
        <v>194</v>
      </c>
      <c r="C50" s="40" t="s">
        <v>195</v>
      </c>
      <c r="D50" s="56" t="s">
        <v>17</v>
      </c>
      <c r="E50" s="48">
        <v>83916000</v>
      </c>
      <c r="F50" s="47">
        <v>40835</v>
      </c>
      <c r="G50" s="40" t="s">
        <v>858</v>
      </c>
      <c r="H50" s="43" t="s">
        <v>196</v>
      </c>
      <c r="I50" s="53"/>
    </row>
    <row r="51" spans="1:9" ht="204.75" customHeight="1">
      <c r="A51" s="55">
        <f t="shared" si="0"/>
        <v>45</v>
      </c>
      <c r="B51" s="40" t="s">
        <v>197</v>
      </c>
      <c r="C51" s="40" t="s">
        <v>198</v>
      </c>
      <c r="D51" s="56" t="s">
        <v>17</v>
      </c>
      <c r="E51" s="48">
        <v>77910000</v>
      </c>
      <c r="F51" s="47">
        <v>40835</v>
      </c>
      <c r="G51" s="40" t="s">
        <v>859</v>
      </c>
      <c r="H51" s="43" t="s">
        <v>196</v>
      </c>
      <c r="I51" s="53"/>
    </row>
    <row r="52" spans="1:9" ht="198.75" customHeight="1">
      <c r="A52" s="55">
        <f t="shared" si="0"/>
        <v>46</v>
      </c>
      <c r="B52" s="40" t="s">
        <v>199</v>
      </c>
      <c r="C52" s="40" t="s">
        <v>200</v>
      </c>
      <c r="D52" s="56" t="s">
        <v>17</v>
      </c>
      <c r="E52" s="48">
        <v>76440000</v>
      </c>
      <c r="F52" s="47">
        <v>40835</v>
      </c>
      <c r="G52" s="40" t="s">
        <v>860</v>
      </c>
      <c r="H52" s="43" t="s">
        <v>196</v>
      </c>
      <c r="I52" s="53"/>
    </row>
    <row r="53" spans="1:9" ht="195.75" customHeight="1">
      <c r="A53" s="55">
        <f t="shared" si="0"/>
        <v>47</v>
      </c>
      <c r="B53" s="40" t="s">
        <v>201</v>
      </c>
      <c r="C53" s="40" t="s">
        <v>202</v>
      </c>
      <c r="D53" s="56" t="s">
        <v>17</v>
      </c>
      <c r="E53" s="48">
        <v>71610000</v>
      </c>
      <c r="F53" s="47">
        <v>40835</v>
      </c>
      <c r="G53" s="40" t="s">
        <v>861</v>
      </c>
      <c r="H53" s="43" t="s">
        <v>196</v>
      </c>
      <c r="I53" s="53"/>
    </row>
    <row r="54" spans="1:9" ht="208.5" customHeight="1">
      <c r="A54" s="55">
        <f t="shared" si="0"/>
        <v>48</v>
      </c>
      <c r="B54" s="40" t="s">
        <v>203</v>
      </c>
      <c r="C54" s="40" t="s">
        <v>204</v>
      </c>
      <c r="D54" s="56" t="s">
        <v>17</v>
      </c>
      <c r="E54" s="48">
        <v>62265000</v>
      </c>
      <c r="F54" s="47">
        <v>40835</v>
      </c>
      <c r="G54" s="40" t="s">
        <v>862</v>
      </c>
      <c r="H54" s="43" t="s">
        <v>196</v>
      </c>
      <c r="I54" s="53"/>
    </row>
    <row r="55" spans="1:9" ht="210.75" customHeight="1">
      <c r="A55" s="55">
        <f t="shared" si="0"/>
        <v>49</v>
      </c>
      <c r="B55" s="40" t="s">
        <v>205</v>
      </c>
      <c r="C55" s="40" t="s">
        <v>206</v>
      </c>
      <c r="D55" s="56" t="s">
        <v>17</v>
      </c>
      <c r="E55" s="48">
        <v>61530000</v>
      </c>
      <c r="F55" s="47">
        <v>40835</v>
      </c>
      <c r="G55" s="40" t="s">
        <v>863</v>
      </c>
      <c r="H55" s="43" t="s">
        <v>196</v>
      </c>
      <c r="I55" s="53"/>
    </row>
    <row r="56" spans="1:9" ht="193.5" customHeight="1">
      <c r="A56" s="55">
        <f t="shared" si="0"/>
        <v>50</v>
      </c>
      <c r="B56" s="40" t="s">
        <v>207</v>
      </c>
      <c r="C56" s="40" t="s">
        <v>208</v>
      </c>
      <c r="D56" s="56" t="s">
        <v>17</v>
      </c>
      <c r="E56" s="48">
        <v>49140000</v>
      </c>
      <c r="F56" s="47">
        <v>40835</v>
      </c>
      <c r="G56" s="40" t="s">
        <v>864</v>
      </c>
      <c r="H56" s="43" t="s">
        <v>196</v>
      </c>
      <c r="I56" s="53"/>
    </row>
    <row r="57" spans="1:9" ht="231" customHeight="1">
      <c r="A57" s="55">
        <f t="shared" si="0"/>
        <v>51</v>
      </c>
      <c r="B57" s="40" t="s">
        <v>209</v>
      </c>
      <c r="C57" s="40" t="s">
        <v>210</v>
      </c>
      <c r="D57" s="56" t="s">
        <v>17</v>
      </c>
      <c r="E57" s="48">
        <v>47523000</v>
      </c>
      <c r="F57" s="47">
        <v>40835</v>
      </c>
      <c r="G57" s="40" t="s">
        <v>865</v>
      </c>
      <c r="H57" s="43" t="s">
        <v>211</v>
      </c>
      <c r="I57" s="53"/>
    </row>
    <row r="58" spans="1:9" ht="204" customHeight="1">
      <c r="A58" s="55">
        <f t="shared" si="0"/>
        <v>52</v>
      </c>
      <c r="B58" s="40" t="s">
        <v>212</v>
      </c>
      <c r="C58" s="40" t="s">
        <v>213</v>
      </c>
      <c r="D58" s="56" t="s">
        <v>17</v>
      </c>
      <c r="E58" s="48">
        <v>36225000</v>
      </c>
      <c r="F58" s="47">
        <v>40835</v>
      </c>
      <c r="G58" s="40" t="s">
        <v>866</v>
      </c>
      <c r="H58" s="43" t="s">
        <v>196</v>
      </c>
      <c r="I58" s="53"/>
    </row>
    <row r="59" spans="1:9" ht="190.5" customHeight="1">
      <c r="A59" s="55">
        <f t="shared" si="0"/>
        <v>53</v>
      </c>
      <c r="B59" s="40" t="s">
        <v>214</v>
      </c>
      <c r="C59" s="40" t="s">
        <v>215</v>
      </c>
      <c r="D59" s="56" t="s">
        <v>17</v>
      </c>
      <c r="E59" s="48">
        <v>33600000</v>
      </c>
      <c r="F59" s="47">
        <v>40835</v>
      </c>
      <c r="G59" s="40" t="s">
        <v>867</v>
      </c>
      <c r="H59" s="43" t="s">
        <v>196</v>
      </c>
      <c r="I59" s="53"/>
    </row>
    <row r="60" spans="1:9" ht="207.75" customHeight="1">
      <c r="A60" s="55">
        <f t="shared" si="0"/>
        <v>54</v>
      </c>
      <c r="B60" s="40" t="s">
        <v>216</v>
      </c>
      <c r="C60" s="40" t="s">
        <v>217</v>
      </c>
      <c r="D60" s="56" t="s">
        <v>17</v>
      </c>
      <c r="E60" s="48">
        <v>33600000</v>
      </c>
      <c r="F60" s="47">
        <v>40835</v>
      </c>
      <c r="G60" s="40" t="s">
        <v>868</v>
      </c>
      <c r="H60" s="43" t="s">
        <v>196</v>
      </c>
      <c r="I60" s="53"/>
    </row>
    <row r="61" spans="1:9" ht="201" customHeight="1">
      <c r="A61" s="55">
        <f t="shared" si="0"/>
        <v>55</v>
      </c>
      <c r="B61" s="40" t="s">
        <v>218</v>
      </c>
      <c r="C61" s="40" t="s">
        <v>219</v>
      </c>
      <c r="D61" s="56" t="s">
        <v>17</v>
      </c>
      <c r="E61" s="48">
        <v>26775000</v>
      </c>
      <c r="F61" s="47">
        <v>40835</v>
      </c>
      <c r="G61" s="40" t="s">
        <v>869</v>
      </c>
      <c r="H61" s="43" t="s">
        <v>196</v>
      </c>
      <c r="I61" s="53"/>
    </row>
    <row r="62" spans="1:9" ht="209.25" customHeight="1">
      <c r="A62" s="55">
        <f t="shared" si="0"/>
        <v>56</v>
      </c>
      <c r="B62" s="40" t="s">
        <v>220</v>
      </c>
      <c r="C62" s="40" t="s">
        <v>221</v>
      </c>
      <c r="D62" s="56" t="s">
        <v>17</v>
      </c>
      <c r="E62" s="48">
        <v>25200000</v>
      </c>
      <c r="F62" s="47">
        <v>40835</v>
      </c>
      <c r="G62" s="40" t="s">
        <v>870</v>
      </c>
      <c r="H62" s="43" t="s">
        <v>196</v>
      </c>
      <c r="I62" s="53"/>
    </row>
    <row r="63" spans="1:9" ht="195.75" customHeight="1">
      <c r="A63" s="55">
        <f t="shared" si="0"/>
        <v>57</v>
      </c>
      <c r="B63" s="40" t="s">
        <v>222</v>
      </c>
      <c r="C63" s="40" t="s">
        <v>217</v>
      </c>
      <c r="D63" s="56" t="s">
        <v>17</v>
      </c>
      <c r="E63" s="48">
        <v>23625000</v>
      </c>
      <c r="F63" s="47">
        <v>40835</v>
      </c>
      <c r="G63" s="40" t="s">
        <v>871</v>
      </c>
      <c r="H63" s="43" t="s">
        <v>196</v>
      </c>
      <c r="I63" s="53"/>
    </row>
    <row r="64" spans="1:9" ht="194.25" customHeight="1">
      <c r="A64" s="55">
        <f t="shared" si="0"/>
        <v>58</v>
      </c>
      <c r="B64" s="40" t="s">
        <v>223</v>
      </c>
      <c r="C64" s="40" t="s">
        <v>224</v>
      </c>
      <c r="D64" s="56" t="s">
        <v>17</v>
      </c>
      <c r="E64" s="48">
        <v>15225000</v>
      </c>
      <c r="F64" s="47">
        <v>40835</v>
      </c>
      <c r="G64" s="40" t="s">
        <v>872</v>
      </c>
      <c r="H64" s="43" t="s">
        <v>196</v>
      </c>
      <c r="I64" s="53"/>
    </row>
    <row r="65" spans="1:9" ht="72" customHeight="1">
      <c r="A65" s="55">
        <f t="shared" si="0"/>
        <v>59</v>
      </c>
      <c r="B65" s="40" t="s">
        <v>104</v>
      </c>
      <c r="C65" s="40" t="s">
        <v>105</v>
      </c>
      <c r="D65" s="56" t="s">
        <v>87</v>
      </c>
      <c r="E65" s="48">
        <v>4987500</v>
      </c>
      <c r="F65" s="47">
        <v>40835</v>
      </c>
      <c r="G65" s="44" t="s">
        <v>962</v>
      </c>
      <c r="H65" s="43" t="s">
        <v>106</v>
      </c>
      <c r="I65" s="53"/>
    </row>
    <row r="66" spans="1:9" ht="175.5">
      <c r="A66" s="55">
        <f t="shared" si="0"/>
        <v>60</v>
      </c>
      <c r="B66" s="40" t="s">
        <v>192</v>
      </c>
      <c r="C66" s="40" t="s">
        <v>124</v>
      </c>
      <c r="D66" s="56" t="s">
        <v>72</v>
      </c>
      <c r="E66" s="48">
        <v>5775000</v>
      </c>
      <c r="F66" s="47">
        <v>40835</v>
      </c>
      <c r="G66" s="58" t="s">
        <v>958</v>
      </c>
      <c r="H66" s="43" t="s">
        <v>193</v>
      </c>
      <c r="I66" s="53"/>
    </row>
    <row r="67" spans="1:9" ht="123.75" customHeight="1">
      <c r="A67" s="55">
        <f t="shared" si="0"/>
        <v>61</v>
      </c>
      <c r="B67" s="40" t="s">
        <v>439</v>
      </c>
      <c r="C67" s="40" t="s">
        <v>440</v>
      </c>
      <c r="D67" s="56" t="s">
        <v>17</v>
      </c>
      <c r="E67" s="46">
        <v>2692200</v>
      </c>
      <c r="F67" s="47">
        <v>40835</v>
      </c>
      <c r="G67" s="44" t="s">
        <v>764</v>
      </c>
      <c r="H67" s="43" t="s">
        <v>441</v>
      </c>
      <c r="I67" s="53"/>
    </row>
    <row r="68" spans="1:9" ht="77.25" customHeight="1">
      <c r="A68" s="55">
        <f t="shared" si="0"/>
        <v>62</v>
      </c>
      <c r="B68" s="40" t="s">
        <v>108</v>
      </c>
      <c r="C68" s="40" t="s">
        <v>92</v>
      </c>
      <c r="D68" s="56" t="s">
        <v>17</v>
      </c>
      <c r="E68" s="48">
        <v>4945500</v>
      </c>
      <c r="F68" s="47">
        <v>40836</v>
      </c>
      <c r="G68" s="44" t="s">
        <v>963</v>
      </c>
      <c r="H68" s="43" t="s">
        <v>95</v>
      </c>
      <c r="I68" s="53"/>
    </row>
    <row r="69" spans="1:9" ht="117.75" customHeight="1">
      <c r="A69" s="55">
        <f t="shared" si="0"/>
        <v>63</v>
      </c>
      <c r="B69" s="40" t="s">
        <v>765</v>
      </c>
      <c r="C69" s="40" t="s">
        <v>442</v>
      </c>
      <c r="D69" s="56" t="s">
        <v>7</v>
      </c>
      <c r="E69" s="46">
        <v>17220000</v>
      </c>
      <c r="F69" s="47">
        <v>40836</v>
      </c>
      <c r="G69" s="44" t="s">
        <v>766</v>
      </c>
      <c r="H69" s="43" t="s">
        <v>443</v>
      </c>
      <c r="I69" s="53"/>
    </row>
    <row r="70" spans="1:9" ht="93" customHeight="1">
      <c r="A70" s="55">
        <f t="shared" si="0"/>
        <v>64</v>
      </c>
      <c r="B70" s="40" t="s">
        <v>484</v>
      </c>
      <c r="C70" s="40" t="s">
        <v>485</v>
      </c>
      <c r="D70" s="56" t="s">
        <v>7</v>
      </c>
      <c r="E70" s="48">
        <v>18795000</v>
      </c>
      <c r="F70" s="47">
        <v>40836</v>
      </c>
      <c r="G70" s="44" t="s">
        <v>1052</v>
      </c>
      <c r="H70" s="43" t="s">
        <v>470</v>
      </c>
      <c r="I70" s="53"/>
    </row>
    <row r="71" spans="1:9" ht="87" customHeight="1">
      <c r="A71" s="55">
        <f t="shared" si="0"/>
        <v>65</v>
      </c>
      <c r="B71" s="40" t="s">
        <v>486</v>
      </c>
      <c r="C71" s="40" t="s">
        <v>487</v>
      </c>
      <c r="D71" s="56" t="s">
        <v>7</v>
      </c>
      <c r="E71" s="48">
        <v>8925000</v>
      </c>
      <c r="F71" s="47">
        <v>40836</v>
      </c>
      <c r="G71" s="44" t="s">
        <v>1052</v>
      </c>
      <c r="H71" s="43" t="s">
        <v>470</v>
      </c>
      <c r="I71" s="53"/>
    </row>
    <row r="72" spans="1:9" ht="245.25" customHeight="1">
      <c r="A72" s="55">
        <f t="shared" si="0"/>
        <v>66</v>
      </c>
      <c r="B72" s="40" t="s">
        <v>599</v>
      </c>
      <c r="C72" s="40" t="s">
        <v>600</v>
      </c>
      <c r="D72" s="56" t="s">
        <v>17</v>
      </c>
      <c r="E72" s="46">
        <v>19870620</v>
      </c>
      <c r="F72" s="47">
        <v>40836</v>
      </c>
      <c r="G72" s="44" t="s">
        <v>784</v>
      </c>
      <c r="H72" s="43" t="s">
        <v>601</v>
      </c>
      <c r="I72" s="53"/>
    </row>
    <row r="73" spans="1:9" ht="81">
      <c r="A73" s="55">
        <f t="shared" si="0"/>
        <v>67</v>
      </c>
      <c r="B73" s="40" t="s">
        <v>444</v>
      </c>
      <c r="C73" s="40" t="s">
        <v>445</v>
      </c>
      <c r="D73" s="56" t="s">
        <v>17</v>
      </c>
      <c r="E73" s="46">
        <v>11938500</v>
      </c>
      <c r="F73" s="47">
        <v>40837</v>
      </c>
      <c r="G73" s="44" t="s">
        <v>767</v>
      </c>
      <c r="H73" s="43" t="s">
        <v>446</v>
      </c>
      <c r="I73" s="53"/>
    </row>
    <row r="74" spans="1:9" ht="81">
      <c r="A74" s="55">
        <f aca="true" t="shared" si="1" ref="A74:A137">A73+1</f>
        <v>68</v>
      </c>
      <c r="B74" s="40" t="s">
        <v>489</v>
      </c>
      <c r="C74" s="40" t="s">
        <v>490</v>
      </c>
      <c r="D74" s="56" t="s">
        <v>7</v>
      </c>
      <c r="E74" s="48">
        <v>1785000</v>
      </c>
      <c r="F74" s="47">
        <v>40837</v>
      </c>
      <c r="G74" s="44" t="s">
        <v>1052</v>
      </c>
      <c r="H74" s="43" t="s">
        <v>470</v>
      </c>
      <c r="I74" s="53"/>
    </row>
    <row r="75" spans="1:9" ht="108">
      <c r="A75" s="55">
        <f t="shared" si="1"/>
        <v>69</v>
      </c>
      <c r="B75" s="40" t="s">
        <v>593</v>
      </c>
      <c r="C75" s="40" t="s">
        <v>747</v>
      </c>
      <c r="D75" s="50" t="s">
        <v>87</v>
      </c>
      <c r="E75" s="48">
        <v>13650000</v>
      </c>
      <c r="F75" s="47">
        <v>40837</v>
      </c>
      <c r="G75" s="44" t="s">
        <v>748</v>
      </c>
      <c r="H75" s="45" t="s">
        <v>749</v>
      </c>
      <c r="I75" s="53"/>
    </row>
    <row r="76" spans="1:9" ht="60" customHeight="1">
      <c r="A76" s="55">
        <f t="shared" si="1"/>
        <v>70</v>
      </c>
      <c r="B76" s="38" t="s">
        <v>20</v>
      </c>
      <c r="C76" s="38" t="s">
        <v>21</v>
      </c>
      <c r="D76" s="56" t="s">
        <v>17</v>
      </c>
      <c r="E76" s="60">
        <v>7486500</v>
      </c>
      <c r="F76" s="39">
        <v>40840</v>
      </c>
      <c r="G76" s="44" t="s">
        <v>834</v>
      </c>
      <c r="H76" s="38" t="s">
        <v>22</v>
      </c>
      <c r="I76" s="41"/>
    </row>
    <row r="77" spans="1:9" ht="65.25" customHeight="1">
      <c r="A77" s="55">
        <f t="shared" si="1"/>
        <v>71</v>
      </c>
      <c r="B77" s="40" t="s">
        <v>109</v>
      </c>
      <c r="C77" s="40" t="s">
        <v>110</v>
      </c>
      <c r="D77" s="56" t="s">
        <v>7</v>
      </c>
      <c r="E77" s="48">
        <v>4410000</v>
      </c>
      <c r="F77" s="47">
        <v>40840</v>
      </c>
      <c r="G77" s="44" t="s">
        <v>964</v>
      </c>
      <c r="H77" s="43" t="s">
        <v>111</v>
      </c>
      <c r="I77" s="53"/>
    </row>
    <row r="78" spans="1:9" ht="81">
      <c r="A78" s="55">
        <f t="shared" si="1"/>
        <v>72</v>
      </c>
      <c r="B78" s="40" t="s">
        <v>491</v>
      </c>
      <c r="C78" s="40" t="s">
        <v>492</v>
      </c>
      <c r="D78" s="56" t="s">
        <v>7</v>
      </c>
      <c r="E78" s="48">
        <v>12075000</v>
      </c>
      <c r="F78" s="47">
        <v>40840</v>
      </c>
      <c r="G78" s="44" t="s">
        <v>1052</v>
      </c>
      <c r="H78" s="43" t="s">
        <v>470</v>
      </c>
      <c r="I78" s="53"/>
    </row>
    <row r="79" spans="1:9" ht="81">
      <c r="A79" s="55">
        <f t="shared" si="1"/>
        <v>73</v>
      </c>
      <c r="B79" s="40" t="s">
        <v>493</v>
      </c>
      <c r="C79" s="40" t="s">
        <v>494</v>
      </c>
      <c r="D79" s="56" t="s">
        <v>7</v>
      </c>
      <c r="E79" s="48">
        <v>4536000</v>
      </c>
      <c r="F79" s="47">
        <v>40840</v>
      </c>
      <c r="G79" s="44" t="s">
        <v>1052</v>
      </c>
      <c r="H79" s="43" t="s">
        <v>470</v>
      </c>
      <c r="I79" s="53"/>
    </row>
    <row r="80" spans="1:9" ht="79.5" customHeight="1">
      <c r="A80" s="55">
        <f t="shared" si="1"/>
        <v>74</v>
      </c>
      <c r="B80" s="40" t="s">
        <v>294</v>
      </c>
      <c r="C80" s="40" t="s">
        <v>295</v>
      </c>
      <c r="D80" s="56" t="s">
        <v>17</v>
      </c>
      <c r="E80" s="48">
        <v>7980000</v>
      </c>
      <c r="F80" s="47">
        <v>40841</v>
      </c>
      <c r="G80" s="44" t="s">
        <v>910</v>
      </c>
      <c r="H80" s="43" t="s">
        <v>296</v>
      </c>
      <c r="I80" s="53"/>
    </row>
    <row r="81" spans="1:9" ht="82.5" customHeight="1">
      <c r="A81" s="55">
        <f t="shared" si="1"/>
        <v>75</v>
      </c>
      <c r="B81" s="40" t="s">
        <v>112</v>
      </c>
      <c r="C81" s="40" t="s">
        <v>113</v>
      </c>
      <c r="D81" s="56" t="s">
        <v>17</v>
      </c>
      <c r="E81" s="48">
        <v>14889000</v>
      </c>
      <c r="F81" s="47">
        <v>40841</v>
      </c>
      <c r="G81" s="44" t="s">
        <v>965</v>
      </c>
      <c r="H81" s="43" t="s">
        <v>114</v>
      </c>
      <c r="I81" s="53"/>
    </row>
    <row r="82" spans="1:9" ht="82.5" customHeight="1">
      <c r="A82" s="55">
        <f t="shared" si="1"/>
        <v>76</v>
      </c>
      <c r="B82" s="40" t="s">
        <v>115</v>
      </c>
      <c r="C82" s="40" t="s">
        <v>116</v>
      </c>
      <c r="D82" s="56" t="s">
        <v>17</v>
      </c>
      <c r="E82" s="48">
        <v>6405000</v>
      </c>
      <c r="F82" s="47">
        <v>40841</v>
      </c>
      <c r="G82" s="44" t="s">
        <v>966</v>
      </c>
      <c r="H82" s="43" t="s">
        <v>117</v>
      </c>
      <c r="I82" s="53"/>
    </row>
    <row r="83" spans="1:9" ht="143.25" customHeight="1">
      <c r="A83" s="55">
        <f t="shared" si="1"/>
        <v>77</v>
      </c>
      <c r="B83" s="40" t="s">
        <v>768</v>
      </c>
      <c r="C83" s="40" t="s">
        <v>447</v>
      </c>
      <c r="D83" s="56" t="s">
        <v>7</v>
      </c>
      <c r="E83" s="46">
        <v>18585000</v>
      </c>
      <c r="F83" s="47">
        <v>40841</v>
      </c>
      <c r="G83" s="44" t="s">
        <v>769</v>
      </c>
      <c r="H83" s="43" t="s">
        <v>443</v>
      </c>
      <c r="I83" s="53"/>
    </row>
    <row r="84" spans="1:9" ht="258.75" customHeight="1">
      <c r="A84" s="55">
        <f t="shared" si="1"/>
        <v>78</v>
      </c>
      <c r="B84" s="40" t="s">
        <v>602</v>
      </c>
      <c r="C84" s="40" t="s">
        <v>603</v>
      </c>
      <c r="D84" s="56" t="s">
        <v>17</v>
      </c>
      <c r="E84" s="46">
        <v>13989828</v>
      </c>
      <c r="F84" s="47">
        <v>40841</v>
      </c>
      <c r="G84" s="44" t="s">
        <v>785</v>
      </c>
      <c r="H84" s="43" t="s">
        <v>601</v>
      </c>
      <c r="I84" s="53"/>
    </row>
    <row r="85" spans="1:9" ht="76.5" customHeight="1">
      <c r="A85" s="55">
        <f t="shared" si="1"/>
        <v>79</v>
      </c>
      <c r="B85" s="40" t="s">
        <v>297</v>
      </c>
      <c r="C85" s="40" t="s">
        <v>298</v>
      </c>
      <c r="D85" s="56" t="s">
        <v>7</v>
      </c>
      <c r="E85" s="48">
        <v>1837500</v>
      </c>
      <c r="F85" s="47">
        <v>40842</v>
      </c>
      <c r="G85" s="44" t="s">
        <v>911</v>
      </c>
      <c r="H85" s="43" t="s">
        <v>299</v>
      </c>
      <c r="I85" s="53"/>
    </row>
    <row r="86" spans="1:9" ht="81">
      <c r="A86" s="55">
        <f t="shared" si="1"/>
        <v>80</v>
      </c>
      <c r="B86" s="40" t="s">
        <v>495</v>
      </c>
      <c r="C86" s="40" t="s">
        <v>494</v>
      </c>
      <c r="D86" s="56" t="s">
        <v>7</v>
      </c>
      <c r="E86" s="48">
        <v>20842500</v>
      </c>
      <c r="F86" s="47">
        <v>40842</v>
      </c>
      <c r="G86" s="44" t="s">
        <v>1052</v>
      </c>
      <c r="H86" s="43" t="s">
        <v>470</v>
      </c>
      <c r="I86" s="53"/>
    </row>
    <row r="87" spans="1:9" ht="81">
      <c r="A87" s="55">
        <f t="shared" si="1"/>
        <v>81</v>
      </c>
      <c r="B87" s="40" t="s">
        <v>496</v>
      </c>
      <c r="C87" s="40" t="s">
        <v>497</v>
      </c>
      <c r="D87" s="56" t="s">
        <v>7</v>
      </c>
      <c r="E87" s="48">
        <v>9975000</v>
      </c>
      <c r="F87" s="47">
        <v>40842</v>
      </c>
      <c r="G87" s="44" t="s">
        <v>1052</v>
      </c>
      <c r="H87" s="43" t="s">
        <v>470</v>
      </c>
      <c r="I87" s="53"/>
    </row>
    <row r="88" spans="1:9" ht="80.25" customHeight="1">
      <c r="A88" s="55">
        <f t="shared" si="1"/>
        <v>82</v>
      </c>
      <c r="B88" s="40" t="s">
        <v>300</v>
      </c>
      <c r="C88" s="40" t="s">
        <v>301</v>
      </c>
      <c r="D88" s="56" t="s">
        <v>17</v>
      </c>
      <c r="E88" s="48">
        <v>19971000</v>
      </c>
      <c r="F88" s="47">
        <v>40843</v>
      </c>
      <c r="G88" s="44" t="s">
        <v>912</v>
      </c>
      <c r="H88" s="43" t="s">
        <v>302</v>
      </c>
      <c r="I88" s="53"/>
    </row>
    <row r="89" spans="1:9" ht="109.5" customHeight="1">
      <c r="A89" s="55">
        <f t="shared" si="1"/>
        <v>83</v>
      </c>
      <c r="B89" s="40" t="s">
        <v>303</v>
      </c>
      <c r="C89" s="40" t="s">
        <v>304</v>
      </c>
      <c r="D89" s="56" t="s">
        <v>17</v>
      </c>
      <c r="E89" s="48">
        <v>12000000</v>
      </c>
      <c r="F89" s="47">
        <v>40843</v>
      </c>
      <c r="G89" s="44" t="s">
        <v>913</v>
      </c>
      <c r="H89" s="43" t="s">
        <v>305</v>
      </c>
      <c r="I89" s="53"/>
    </row>
    <row r="90" spans="1:9" ht="78.75" customHeight="1">
      <c r="A90" s="55">
        <f t="shared" si="1"/>
        <v>84</v>
      </c>
      <c r="B90" s="40" t="s">
        <v>306</v>
      </c>
      <c r="C90" s="40" t="s">
        <v>307</v>
      </c>
      <c r="D90" s="56" t="s">
        <v>17</v>
      </c>
      <c r="E90" s="48">
        <v>9791250</v>
      </c>
      <c r="F90" s="47">
        <v>40843</v>
      </c>
      <c r="G90" s="44" t="s">
        <v>914</v>
      </c>
      <c r="H90" s="43" t="s">
        <v>308</v>
      </c>
      <c r="I90" s="53"/>
    </row>
    <row r="91" spans="1:9" ht="82.5" customHeight="1">
      <c r="A91" s="55">
        <f t="shared" si="1"/>
        <v>85</v>
      </c>
      <c r="B91" s="40" t="s">
        <v>309</v>
      </c>
      <c r="C91" s="40" t="s">
        <v>310</v>
      </c>
      <c r="D91" s="56" t="s">
        <v>17</v>
      </c>
      <c r="E91" s="48">
        <v>7990500</v>
      </c>
      <c r="F91" s="47">
        <v>40843</v>
      </c>
      <c r="G91" s="44" t="s">
        <v>915</v>
      </c>
      <c r="H91" s="43" t="s">
        <v>311</v>
      </c>
      <c r="I91" s="53"/>
    </row>
    <row r="92" spans="1:9" ht="92.25" customHeight="1">
      <c r="A92" s="55">
        <f t="shared" si="1"/>
        <v>86</v>
      </c>
      <c r="B92" s="40" t="s">
        <v>312</v>
      </c>
      <c r="C92" s="40" t="s">
        <v>313</v>
      </c>
      <c r="D92" s="56" t="s">
        <v>17</v>
      </c>
      <c r="E92" s="48">
        <v>5974500</v>
      </c>
      <c r="F92" s="47">
        <v>40843</v>
      </c>
      <c r="G92" s="44" t="s">
        <v>916</v>
      </c>
      <c r="H92" s="43" t="s">
        <v>314</v>
      </c>
      <c r="I92" s="53"/>
    </row>
    <row r="93" spans="1:9" ht="98.25" customHeight="1">
      <c r="A93" s="55">
        <f t="shared" si="1"/>
        <v>87</v>
      </c>
      <c r="B93" s="40" t="s">
        <v>315</v>
      </c>
      <c r="C93" s="40" t="s">
        <v>113</v>
      </c>
      <c r="D93" s="56" t="s">
        <v>17</v>
      </c>
      <c r="E93" s="48">
        <v>4900000</v>
      </c>
      <c r="F93" s="47">
        <v>40843</v>
      </c>
      <c r="G93" s="44" t="s">
        <v>917</v>
      </c>
      <c r="H93" s="43" t="s">
        <v>316</v>
      </c>
      <c r="I93" s="53"/>
    </row>
    <row r="94" spans="1:9" ht="72" customHeight="1">
      <c r="A94" s="55">
        <f t="shared" si="1"/>
        <v>88</v>
      </c>
      <c r="B94" s="40" t="s">
        <v>119</v>
      </c>
      <c r="C94" s="40" t="s">
        <v>120</v>
      </c>
      <c r="D94" s="56" t="s">
        <v>17</v>
      </c>
      <c r="E94" s="48">
        <v>18690000</v>
      </c>
      <c r="F94" s="47">
        <v>40844</v>
      </c>
      <c r="G94" s="44" t="s">
        <v>967</v>
      </c>
      <c r="H94" s="43" t="s">
        <v>114</v>
      </c>
      <c r="I94" s="53"/>
    </row>
    <row r="95" spans="1:9" ht="72" customHeight="1">
      <c r="A95" s="55">
        <f t="shared" si="1"/>
        <v>89</v>
      </c>
      <c r="B95" s="40" t="s">
        <v>121</v>
      </c>
      <c r="C95" s="40" t="s">
        <v>122</v>
      </c>
      <c r="D95" s="56" t="s">
        <v>87</v>
      </c>
      <c r="E95" s="48">
        <v>14584500</v>
      </c>
      <c r="F95" s="47">
        <v>40844</v>
      </c>
      <c r="G95" s="44" t="s">
        <v>968</v>
      </c>
      <c r="H95" s="43" t="s">
        <v>107</v>
      </c>
      <c r="I95" s="53"/>
    </row>
    <row r="96" spans="1:9" ht="87" customHeight="1">
      <c r="A96" s="55">
        <f t="shared" si="1"/>
        <v>90</v>
      </c>
      <c r="B96" s="40" t="s">
        <v>123</v>
      </c>
      <c r="C96" s="40" t="s">
        <v>124</v>
      </c>
      <c r="D96" s="56" t="s">
        <v>17</v>
      </c>
      <c r="E96" s="48">
        <v>5722000</v>
      </c>
      <c r="F96" s="47">
        <v>40844</v>
      </c>
      <c r="G96" s="44" t="s">
        <v>969</v>
      </c>
      <c r="H96" s="43" t="s">
        <v>125</v>
      </c>
      <c r="I96" s="53"/>
    </row>
    <row r="97" spans="1:9" ht="84.75" customHeight="1">
      <c r="A97" s="55">
        <f t="shared" si="1"/>
        <v>91</v>
      </c>
      <c r="B97" s="40" t="s">
        <v>498</v>
      </c>
      <c r="C97" s="40" t="s">
        <v>499</v>
      </c>
      <c r="D97" s="56" t="s">
        <v>7</v>
      </c>
      <c r="E97" s="48">
        <v>15645000</v>
      </c>
      <c r="F97" s="47">
        <v>40844</v>
      </c>
      <c r="G97" s="44" t="s">
        <v>1052</v>
      </c>
      <c r="H97" s="43" t="s">
        <v>470</v>
      </c>
      <c r="I97" s="53"/>
    </row>
    <row r="98" spans="1:9" ht="218.25" customHeight="1">
      <c r="A98" s="55">
        <f t="shared" si="1"/>
        <v>92</v>
      </c>
      <c r="B98" s="40" t="s">
        <v>500</v>
      </c>
      <c r="C98" s="40" t="s">
        <v>501</v>
      </c>
      <c r="D98" s="56" t="s">
        <v>17</v>
      </c>
      <c r="E98" s="48">
        <v>14700000</v>
      </c>
      <c r="F98" s="47">
        <v>40844</v>
      </c>
      <c r="G98" s="44" t="s">
        <v>1057</v>
      </c>
      <c r="H98" s="43" t="s">
        <v>502</v>
      </c>
      <c r="I98" s="53"/>
    </row>
    <row r="99" spans="1:9" ht="81">
      <c r="A99" s="55">
        <f t="shared" si="1"/>
        <v>93</v>
      </c>
      <c r="B99" s="40" t="s">
        <v>503</v>
      </c>
      <c r="C99" s="40" t="s">
        <v>504</v>
      </c>
      <c r="D99" s="56" t="s">
        <v>7</v>
      </c>
      <c r="E99" s="48">
        <v>9765000</v>
      </c>
      <c r="F99" s="47">
        <v>40844</v>
      </c>
      <c r="G99" s="44" t="s">
        <v>1052</v>
      </c>
      <c r="H99" s="43" t="s">
        <v>470</v>
      </c>
      <c r="I99" s="53"/>
    </row>
    <row r="100" spans="1:9" ht="177.75" customHeight="1">
      <c r="A100" s="55">
        <f t="shared" si="1"/>
        <v>94</v>
      </c>
      <c r="B100" s="40" t="s">
        <v>505</v>
      </c>
      <c r="C100" s="40" t="s">
        <v>506</v>
      </c>
      <c r="D100" s="56" t="s">
        <v>17</v>
      </c>
      <c r="E100" s="48">
        <v>5685750</v>
      </c>
      <c r="F100" s="47">
        <v>40844</v>
      </c>
      <c r="G100" s="44" t="s">
        <v>1058</v>
      </c>
      <c r="H100" s="43" t="s">
        <v>502</v>
      </c>
      <c r="I100" s="53"/>
    </row>
    <row r="101" spans="1:9" ht="108.75" customHeight="1">
      <c r="A101" s="55">
        <f t="shared" si="1"/>
        <v>95</v>
      </c>
      <c r="B101" s="40" t="s">
        <v>660</v>
      </c>
      <c r="C101" s="40" t="s">
        <v>661</v>
      </c>
      <c r="D101" s="56" t="s">
        <v>8</v>
      </c>
      <c r="E101" s="48">
        <v>12915000</v>
      </c>
      <c r="F101" s="47">
        <v>40844</v>
      </c>
      <c r="G101" s="44" t="s">
        <v>807</v>
      </c>
      <c r="H101" s="43" t="s">
        <v>662</v>
      </c>
      <c r="I101" s="53"/>
    </row>
    <row r="102" spans="1:9" ht="177" customHeight="1">
      <c r="A102" s="55">
        <f t="shared" si="1"/>
        <v>96</v>
      </c>
      <c r="B102" s="40" t="s">
        <v>740</v>
      </c>
      <c r="C102" s="62" t="s">
        <v>741</v>
      </c>
      <c r="D102" s="56" t="s">
        <v>17</v>
      </c>
      <c r="E102" s="48">
        <v>398000</v>
      </c>
      <c r="F102" s="47">
        <v>40844</v>
      </c>
      <c r="G102" s="44" t="s">
        <v>828</v>
      </c>
      <c r="H102" s="43" t="s">
        <v>738</v>
      </c>
      <c r="I102" s="53" t="s">
        <v>742</v>
      </c>
    </row>
    <row r="103" spans="1:9" ht="105.75" customHeight="1">
      <c r="A103" s="55">
        <f t="shared" si="1"/>
        <v>97</v>
      </c>
      <c r="B103" s="40" t="s">
        <v>507</v>
      </c>
      <c r="C103" s="40" t="s">
        <v>508</v>
      </c>
      <c r="D103" s="56" t="s">
        <v>17</v>
      </c>
      <c r="E103" s="48">
        <v>19708500</v>
      </c>
      <c r="F103" s="47">
        <v>40847</v>
      </c>
      <c r="G103" s="44" t="s">
        <v>1059</v>
      </c>
      <c r="H103" s="43" t="s">
        <v>509</v>
      </c>
      <c r="I103" s="53"/>
    </row>
    <row r="104" spans="1:9" ht="94.5">
      <c r="A104" s="55">
        <f t="shared" si="1"/>
        <v>98</v>
      </c>
      <c r="B104" s="40" t="s">
        <v>510</v>
      </c>
      <c r="C104" s="40" t="s">
        <v>511</v>
      </c>
      <c r="D104" s="56" t="s">
        <v>17</v>
      </c>
      <c r="E104" s="48">
        <v>10993500</v>
      </c>
      <c r="F104" s="47">
        <v>40847</v>
      </c>
      <c r="G104" s="44" t="s">
        <v>1060</v>
      </c>
      <c r="H104" s="43" t="s">
        <v>512</v>
      </c>
      <c r="I104" s="53"/>
    </row>
    <row r="105" spans="1:9" ht="108">
      <c r="A105" s="55">
        <f t="shared" si="1"/>
        <v>99</v>
      </c>
      <c r="B105" s="40" t="s">
        <v>513</v>
      </c>
      <c r="C105" s="40" t="s">
        <v>514</v>
      </c>
      <c r="D105" s="56" t="s">
        <v>17</v>
      </c>
      <c r="E105" s="48">
        <v>8957025</v>
      </c>
      <c r="F105" s="47">
        <v>40847</v>
      </c>
      <c r="G105" s="44" t="s">
        <v>1061</v>
      </c>
      <c r="H105" s="43" t="s">
        <v>515</v>
      </c>
      <c r="I105" s="53"/>
    </row>
    <row r="106" spans="1:9" ht="198" customHeight="1">
      <c r="A106" s="55">
        <f t="shared" si="1"/>
        <v>100</v>
      </c>
      <c r="B106" s="40" t="s">
        <v>516</v>
      </c>
      <c r="C106" s="40" t="s">
        <v>517</v>
      </c>
      <c r="D106" s="56" t="s">
        <v>17</v>
      </c>
      <c r="E106" s="48">
        <v>5491500</v>
      </c>
      <c r="F106" s="47">
        <v>40847</v>
      </c>
      <c r="G106" s="44" t="s">
        <v>1062</v>
      </c>
      <c r="H106" s="43" t="s">
        <v>518</v>
      </c>
      <c r="I106" s="53"/>
    </row>
    <row r="107" spans="1:9" ht="81">
      <c r="A107" s="55">
        <f t="shared" si="1"/>
        <v>101</v>
      </c>
      <c r="B107" s="40" t="s">
        <v>604</v>
      </c>
      <c r="C107" s="40" t="s">
        <v>605</v>
      </c>
      <c r="D107" s="56" t="s">
        <v>17</v>
      </c>
      <c r="E107" s="46">
        <v>7917000</v>
      </c>
      <c r="F107" s="47">
        <v>40847</v>
      </c>
      <c r="G107" s="44" t="s">
        <v>1076</v>
      </c>
      <c r="H107" s="43" t="s">
        <v>606</v>
      </c>
      <c r="I107" s="53"/>
    </row>
    <row r="108" spans="1:9" ht="118.5" customHeight="1">
      <c r="A108" s="55">
        <f t="shared" si="1"/>
        <v>102</v>
      </c>
      <c r="B108" s="40" t="s">
        <v>607</v>
      </c>
      <c r="C108" s="40" t="s">
        <v>605</v>
      </c>
      <c r="D108" s="56" t="s">
        <v>17</v>
      </c>
      <c r="E108" s="46">
        <v>6961500</v>
      </c>
      <c r="F108" s="47">
        <v>40847</v>
      </c>
      <c r="G108" s="44" t="s">
        <v>786</v>
      </c>
      <c r="H108" s="43" t="s">
        <v>606</v>
      </c>
      <c r="I108" s="53"/>
    </row>
    <row r="109" spans="1:9" ht="108">
      <c r="A109" s="55">
        <f t="shared" si="1"/>
        <v>103</v>
      </c>
      <c r="B109" s="40" t="s">
        <v>608</v>
      </c>
      <c r="C109" s="40" t="s">
        <v>609</v>
      </c>
      <c r="D109" s="56" t="s">
        <v>17</v>
      </c>
      <c r="E109" s="46">
        <v>4943967</v>
      </c>
      <c r="F109" s="47">
        <v>40847</v>
      </c>
      <c r="G109" s="44" t="s">
        <v>787</v>
      </c>
      <c r="H109" s="43" t="s">
        <v>606</v>
      </c>
      <c r="I109" s="53"/>
    </row>
    <row r="110" spans="1:9" ht="168" customHeight="1">
      <c r="A110" s="55">
        <f t="shared" si="1"/>
        <v>104</v>
      </c>
      <c r="B110" s="40" t="s">
        <v>640</v>
      </c>
      <c r="C110" s="40" t="s">
        <v>641</v>
      </c>
      <c r="D110" s="56" t="s">
        <v>17</v>
      </c>
      <c r="E110" s="48">
        <v>10639958</v>
      </c>
      <c r="F110" s="47">
        <v>40847</v>
      </c>
      <c r="G110" s="44" t="s">
        <v>799</v>
      </c>
      <c r="H110" s="43" t="s">
        <v>642</v>
      </c>
      <c r="I110" s="53"/>
    </row>
    <row r="111" spans="1:9" ht="81">
      <c r="A111" s="55">
        <f t="shared" si="1"/>
        <v>105</v>
      </c>
      <c r="B111" s="40" t="s">
        <v>519</v>
      </c>
      <c r="C111" s="40" t="s">
        <v>520</v>
      </c>
      <c r="D111" s="56" t="s">
        <v>7</v>
      </c>
      <c r="E111" s="48">
        <v>17850000</v>
      </c>
      <c r="F111" s="47">
        <v>40848</v>
      </c>
      <c r="G111" s="44" t="s">
        <v>1052</v>
      </c>
      <c r="H111" s="43" t="s">
        <v>470</v>
      </c>
      <c r="I111" s="53"/>
    </row>
    <row r="112" spans="1:9" ht="105.75" customHeight="1">
      <c r="A112" s="55">
        <f t="shared" si="1"/>
        <v>106</v>
      </c>
      <c r="B112" s="40" t="s">
        <v>521</v>
      </c>
      <c r="C112" s="40" t="s">
        <v>522</v>
      </c>
      <c r="D112" s="56" t="s">
        <v>7</v>
      </c>
      <c r="E112" s="48">
        <v>3780000</v>
      </c>
      <c r="F112" s="47">
        <v>40848</v>
      </c>
      <c r="G112" s="44" t="s">
        <v>1063</v>
      </c>
      <c r="H112" s="45" t="s">
        <v>470</v>
      </c>
      <c r="I112" s="53"/>
    </row>
    <row r="113" spans="1:9" ht="102.75" customHeight="1">
      <c r="A113" s="55">
        <f t="shared" si="1"/>
        <v>107</v>
      </c>
      <c r="B113" s="40" t="s">
        <v>523</v>
      </c>
      <c r="C113" s="40" t="s">
        <v>522</v>
      </c>
      <c r="D113" s="56" t="s">
        <v>7</v>
      </c>
      <c r="E113" s="48">
        <v>2257500</v>
      </c>
      <c r="F113" s="47">
        <v>40848</v>
      </c>
      <c r="G113" s="44" t="s">
        <v>1063</v>
      </c>
      <c r="H113" s="45" t="s">
        <v>470</v>
      </c>
      <c r="I113" s="53"/>
    </row>
    <row r="114" spans="1:9" ht="135" customHeight="1">
      <c r="A114" s="55">
        <f t="shared" si="1"/>
        <v>108</v>
      </c>
      <c r="B114" s="42" t="s">
        <v>1001</v>
      </c>
      <c r="C114" s="42" t="s">
        <v>1002</v>
      </c>
      <c r="D114" s="68" t="s">
        <v>17</v>
      </c>
      <c r="E114" s="69">
        <v>27772500</v>
      </c>
      <c r="F114" s="34">
        <v>41214</v>
      </c>
      <c r="G114" s="72" t="s">
        <v>1003</v>
      </c>
      <c r="H114" s="7" t="s">
        <v>1004</v>
      </c>
      <c r="I114" s="36"/>
    </row>
    <row r="115" spans="1:9" ht="117" customHeight="1">
      <c r="A115" s="55">
        <f t="shared" si="1"/>
        <v>109</v>
      </c>
      <c r="B115" s="42" t="s">
        <v>1005</v>
      </c>
      <c r="C115" s="42" t="s">
        <v>1006</v>
      </c>
      <c r="D115" s="68" t="s">
        <v>17</v>
      </c>
      <c r="E115" s="69">
        <v>9975000</v>
      </c>
      <c r="F115" s="34">
        <v>41214</v>
      </c>
      <c r="G115" s="72" t="s">
        <v>1007</v>
      </c>
      <c r="H115" s="7" t="s">
        <v>1004</v>
      </c>
      <c r="I115" s="36"/>
    </row>
    <row r="116" spans="1:9" ht="147" customHeight="1">
      <c r="A116" s="55">
        <f t="shared" si="1"/>
        <v>110</v>
      </c>
      <c r="B116" s="40" t="s">
        <v>398</v>
      </c>
      <c r="C116" s="40" t="s">
        <v>381</v>
      </c>
      <c r="D116" s="56" t="s">
        <v>17</v>
      </c>
      <c r="E116" s="48">
        <v>15991500</v>
      </c>
      <c r="F116" s="47">
        <v>40849</v>
      </c>
      <c r="G116" s="44" t="s">
        <v>947</v>
      </c>
      <c r="H116" s="45" t="s">
        <v>399</v>
      </c>
      <c r="I116" s="53"/>
    </row>
    <row r="117" spans="1:9" ht="127.5" customHeight="1">
      <c r="A117" s="55">
        <f t="shared" si="1"/>
        <v>111</v>
      </c>
      <c r="B117" s="40" t="s">
        <v>643</v>
      </c>
      <c r="C117" s="40" t="s">
        <v>644</v>
      </c>
      <c r="D117" s="56" t="s">
        <v>7</v>
      </c>
      <c r="E117" s="48">
        <v>1480000</v>
      </c>
      <c r="F117" s="47">
        <v>40849</v>
      </c>
      <c r="G117" s="44" t="s">
        <v>800</v>
      </c>
      <c r="H117" s="44" t="s">
        <v>801</v>
      </c>
      <c r="I117" s="53"/>
    </row>
    <row r="118" spans="1:9" ht="119.25" customHeight="1">
      <c r="A118" s="55">
        <f t="shared" si="1"/>
        <v>112</v>
      </c>
      <c r="B118" s="40" t="s">
        <v>317</v>
      </c>
      <c r="C118" s="40" t="s">
        <v>318</v>
      </c>
      <c r="D118" s="56" t="s">
        <v>17</v>
      </c>
      <c r="E118" s="48">
        <v>28000000</v>
      </c>
      <c r="F118" s="47">
        <v>40851</v>
      </c>
      <c r="G118" s="44" t="s">
        <v>918</v>
      </c>
      <c r="H118" s="45" t="s">
        <v>319</v>
      </c>
      <c r="I118" s="53"/>
    </row>
    <row r="119" spans="1:9" ht="124.5" customHeight="1">
      <c r="A119" s="55">
        <f t="shared" si="1"/>
        <v>113</v>
      </c>
      <c r="B119" s="40" t="s">
        <v>320</v>
      </c>
      <c r="C119" s="40" t="s">
        <v>321</v>
      </c>
      <c r="D119" s="56" t="s">
        <v>17</v>
      </c>
      <c r="E119" s="48">
        <v>27315750</v>
      </c>
      <c r="F119" s="47">
        <v>40851</v>
      </c>
      <c r="G119" s="44" t="s">
        <v>919</v>
      </c>
      <c r="H119" s="45" t="s">
        <v>322</v>
      </c>
      <c r="I119" s="53"/>
    </row>
    <row r="120" spans="1:9" ht="146.25" customHeight="1">
      <c r="A120" s="55">
        <f t="shared" si="1"/>
        <v>114</v>
      </c>
      <c r="B120" s="40" t="s">
        <v>323</v>
      </c>
      <c r="C120" s="40" t="s">
        <v>324</v>
      </c>
      <c r="D120" s="56" t="s">
        <v>17</v>
      </c>
      <c r="E120" s="48">
        <v>11833500</v>
      </c>
      <c r="F120" s="47">
        <v>40851</v>
      </c>
      <c r="G120" s="44" t="s">
        <v>920</v>
      </c>
      <c r="H120" s="45" t="s">
        <v>325</v>
      </c>
      <c r="I120" s="53"/>
    </row>
    <row r="121" spans="1:9" ht="153.75" customHeight="1">
      <c r="A121" s="55">
        <f t="shared" si="1"/>
        <v>115</v>
      </c>
      <c r="B121" s="40" t="s">
        <v>326</v>
      </c>
      <c r="C121" s="40" t="s">
        <v>327</v>
      </c>
      <c r="D121" s="56" t="s">
        <v>17</v>
      </c>
      <c r="E121" s="48">
        <v>4999890</v>
      </c>
      <c r="F121" s="47">
        <v>40851</v>
      </c>
      <c r="G121" s="44" t="s">
        <v>921</v>
      </c>
      <c r="H121" s="45" t="s">
        <v>328</v>
      </c>
      <c r="I121" s="53"/>
    </row>
    <row r="122" spans="1:9" ht="89.25" customHeight="1">
      <c r="A122" s="55">
        <f t="shared" si="1"/>
        <v>116</v>
      </c>
      <c r="B122" s="40" t="s">
        <v>126</v>
      </c>
      <c r="C122" s="40" t="s">
        <v>92</v>
      </c>
      <c r="D122" s="56" t="s">
        <v>17</v>
      </c>
      <c r="E122" s="48">
        <v>7560000</v>
      </c>
      <c r="F122" s="47">
        <v>40851</v>
      </c>
      <c r="G122" s="44" t="s">
        <v>970</v>
      </c>
      <c r="H122" s="45" t="s">
        <v>127</v>
      </c>
      <c r="I122" s="53"/>
    </row>
    <row r="123" spans="1:9" ht="135.75" customHeight="1">
      <c r="A123" s="55">
        <f t="shared" si="1"/>
        <v>117</v>
      </c>
      <c r="B123" s="40" t="s">
        <v>524</v>
      </c>
      <c r="C123" s="40" t="s">
        <v>525</v>
      </c>
      <c r="D123" s="56" t="s">
        <v>17</v>
      </c>
      <c r="E123" s="48">
        <v>11970000</v>
      </c>
      <c r="F123" s="47">
        <v>40851</v>
      </c>
      <c r="G123" s="44" t="s">
        <v>1064</v>
      </c>
      <c r="H123" s="45" t="s">
        <v>526</v>
      </c>
      <c r="I123" s="53"/>
    </row>
    <row r="124" spans="1:9" ht="69.75" customHeight="1">
      <c r="A124" s="55">
        <f t="shared" si="1"/>
        <v>118</v>
      </c>
      <c r="B124" s="40" t="s">
        <v>527</v>
      </c>
      <c r="C124" s="40" t="s">
        <v>528</v>
      </c>
      <c r="D124" s="56" t="s">
        <v>17</v>
      </c>
      <c r="E124" s="48">
        <v>7980000</v>
      </c>
      <c r="F124" s="47">
        <v>40851</v>
      </c>
      <c r="G124" s="44" t="s">
        <v>1065</v>
      </c>
      <c r="H124" s="45" t="s">
        <v>529</v>
      </c>
      <c r="I124" s="53"/>
    </row>
    <row r="125" spans="1:9" ht="75.75" customHeight="1">
      <c r="A125" s="55">
        <f t="shared" si="1"/>
        <v>119</v>
      </c>
      <c r="B125" s="40" t="s">
        <v>530</v>
      </c>
      <c r="C125" s="40" t="s">
        <v>483</v>
      </c>
      <c r="D125" s="56" t="s">
        <v>17</v>
      </c>
      <c r="E125" s="48">
        <v>3997350</v>
      </c>
      <c r="F125" s="47">
        <v>40851</v>
      </c>
      <c r="G125" s="44" t="s">
        <v>1066</v>
      </c>
      <c r="H125" s="45" t="s">
        <v>529</v>
      </c>
      <c r="I125" s="53"/>
    </row>
    <row r="126" spans="1:9" ht="105.75" customHeight="1">
      <c r="A126" s="55">
        <f t="shared" si="1"/>
        <v>120</v>
      </c>
      <c r="B126" s="40" t="s">
        <v>329</v>
      </c>
      <c r="C126" s="40" t="s">
        <v>330</v>
      </c>
      <c r="D126" s="56" t="s">
        <v>17</v>
      </c>
      <c r="E126" s="48">
        <v>14910000</v>
      </c>
      <c r="F126" s="47">
        <v>40854</v>
      </c>
      <c r="G126" s="44" t="s">
        <v>922</v>
      </c>
      <c r="H126" s="45" t="s">
        <v>331</v>
      </c>
      <c r="I126" s="53"/>
    </row>
    <row r="127" spans="1:9" ht="114.75" customHeight="1">
      <c r="A127" s="55">
        <f t="shared" si="1"/>
        <v>121</v>
      </c>
      <c r="B127" s="40" t="s">
        <v>448</v>
      </c>
      <c r="C127" s="40" t="s">
        <v>428</v>
      </c>
      <c r="D127" s="56" t="s">
        <v>17</v>
      </c>
      <c r="E127" s="46">
        <v>10993500</v>
      </c>
      <c r="F127" s="47">
        <v>40854</v>
      </c>
      <c r="G127" s="44" t="s">
        <v>770</v>
      </c>
      <c r="H127" s="43" t="s">
        <v>449</v>
      </c>
      <c r="I127" s="53"/>
    </row>
    <row r="128" spans="1:9" ht="92.25" customHeight="1">
      <c r="A128" s="55">
        <f t="shared" si="1"/>
        <v>122</v>
      </c>
      <c r="B128" s="40" t="s">
        <v>750</v>
      </c>
      <c r="C128" s="40" t="s">
        <v>751</v>
      </c>
      <c r="D128" s="50" t="s">
        <v>87</v>
      </c>
      <c r="E128" s="48">
        <v>8400000</v>
      </c>
      <c r="F128" s="47">
        <v>40854</v>
      </c>
      <c r="G128" s="44" t="s">
        <v>752</v>
      </c>
      <c r="H128" s="45" t="s">
        <v>753</v>
      </c>
      <c r="I128" s="53"/>
    </row>
    <row r="129" spans="1:9" ht="79.5" customHeight="1">
      <c r="A129" s="55">
        <f t="shared" si="1"/>
        <v>123</v>
      </c>
      <c r="B129" s="70" t="s">
        <v>1008</v>
      </c>
      <c r="C129" s="42" t="s">
        <v>1009</v>
      </c>
      <c r="D129" s="68" t="s">
        <v>17</v>
      </c>
      <c r="E129" s="69">
        <v>9660000</v>
      </c>
      <c r="F129" s="34">
        <v>40854</v>
      </c>
      <c r="G129" s="81" t="s">
        <v>1010</v>
      </c>
      <c r="H129" s="7" t="s">
        <v>1011</v>
      </c>
      <c r="I129" s="36"/>
    </row>
    <row r="130" spans="1:9" ht="75" customHeight="1">
      <c r="A130" s="55">
        <f t="shared" si="1"/>
        <v>124</v>
      </c>
      <c r="B130" s="38" t="s">
        <v>23</v>
      </c>
      <c r="C130" s="38" t="s">
        <v>24</v>
      </c>
      <c r="D130" s="56" t="s">
        <v>7</v>
      </c>
      <c r="E130" s="60">
        <v>6604500</v>
      </c>
      <c r="F130" s="39">
        <v>40855</v>
      </c>
      <c r="G130" s="44" t="s">
        <v>835</v>
      </c>
      <c r="H130" s="52" t="s">
        <v>25</v>
      </c>
      <c r="I130" s="41"/>
    </row>
    <row r="131" spans="1:230" ht="60" customHeight="1">
      <c r="A131" s="55">
        <f t="shared" si="1"/>
        <v>125</v>
      </c>
      <c r="B131" s="40" t="s">
        <v>128</v>
      </c>
      <c r="C131" s="40" t="s">
        <v>100</v>
      </c>
      <c r="D131" s="56" t="s">
        <v>17</v>
      </c>
      <c r="E131" s="48">
        <v>34755000</v>
      </c>
      <c r="F131" s="47">
        <v>40855</v>
      </c>
      <c r="G131" s="44" t="s">
        <v>971</v>
      </c>
      <c r="H131" s="43" t="s">
        <v>101</v>
      </c>
      <c r="I131" s="53"/>
      <c r="HV131" s="1" t="s">
        <v>76</v>
      </c>
    </row>
    <row r="132" spans="1:9" ht="66" customHeight="1">
      <c r="A132" s="55">
        <f t="shared" si="1"/>
        <v>126</v>
      </c>
      <c r="B132" s="40" t="s">
        <v>129</v>
      </c>
      <c r="C132" s="40" t="s">
        <v>130</v>
      </c>
      <c r="D132" s="56" t="s">
        <v>17</v>
      </c>
      <c r="E132" s="48">
        <v>15435000</v>
      </c>
      <c r="F132" s="47">
        <v>40855</v>
      </c>
      <c r="G132" s="44" t="s">
        <v>972</v>
      </c>
      <c r="H132" s="43" t="s">
        <v>114</v>
      </c>
      <c r="I132" s="53"/>
    </row>
    <row r="133" spans="1:9" ht="193.5" customHeight="1">
      <c r="A133" s="55">
        <f t="shared" si="1"/>
        <v>127</v>
      </c>
      <c r="B133" s="40" t="s">
        <v>645</v>
      </c>
      <c r="C133" s="40" t="s">
        <v>641</v>
      </c>
      <c r="D133" s="56" t="s">
        <v>17</v>
      </c>
      <c r="E133" s="48">
        <v>85995000</v>
      </c>
      <c r="F133" s="47">
        <v>40855</v>
      </c>
      <c r="G133" s="44" t="s">
        <v>802</v>
      </c>
      <c r="H133" s="43" t="s">
        <v>646</v>
      </c>
      <c r="I133" s="53"/>
    </row>
    <row r="134" spans="1:9" ht="135.75" customHeight="1">
      <c r="A134" s="55">
        <f t="shared" si="1"/>
        <v>128</v>
      </c>
      <c r="B134" s="40" t="s">
        <v>694</v>
      </c>
      <c r="C134" s="40" t="s">
        <v>695</v>
      </c>
      <c r="D134" s="56" t="s">
        <v>7</v>
      </c>
      <c r="E134" s="48">
        <v>2625000</v>
      </c>
      <c r="F134" s="47">
        <v>40855</v>
      </c>
      <c r="G134" s="44" t="s">
        <v>821</v>
      </c>
      <c r="H134" s="43" t="s">
        <v>696</v>
      </c>
      <c r="I134" s="53"/>
    </row>
    <row r="135" spans="1:9" ht="148.5">
      <c r="A135" s="55">
        <f t="shared" si="1"/>
        <v>129</v>
      </c>
      <c r="B135" s="40" t="s">
        <v>697</v>
      </c>
      <c r="C135" s="40" t="s">
        <v>698</v>
      </c>
      <c r="D135" s="56" t="s">
        <v>17</v>
      </c>
      <c r="E135" s="48">
        <v>21210000</v>
      </c>
      <c r="F135" s="47">
        <v>40856</v>
      </c>
      <c r="G135" s="44" t="s">
        <v>822</v>
      </c>
      <c r="H135" s="43" t="s">
        <v>696</v>
      </c>
      <c r="I135" s="53"/>
    </row>
    <row r="136" spans="1:9" ht="132.75" customHeight="1">
      <c r="A136" s="55">
        <f t="shared" si="1"/>
        <v>130</v>
      </c>
      <c r="B136" s="40" t="s">
        <v>85</v>
      </c>
      <c r="C136" s="40" t="s">
        <v>86</v>
      </c>
      <c r="D136" s="56" t="s">
        <v>87</v>
      </c>
      <c r="E136" s="48">
        <v>5244771</v>
      </c>
      <c r="F136" s="47">
        <v>40857</v>
      </c>
      <c r="G136" s="44" t="s">
        <v>830</v>
      </c>
      <c r="H136" s="43" t="s">
        <v>88</v>
      </c>
      <c r="I136" s="53"/>
    </row>
    <row r="137" spans="1:9" ht="140.25" customHeight="1">
      <c r="A137" s="55">
        <f t="shared" si="1"/>
        <v>131</v>
      </c>
      <c r="B137" s="40" t="s">
        <v>450</v>
      </c>
      <c r="C137" s="40" t="s">
        <v>451</v>
      </c>
      <c r="D137" s="56" t="s">
        <v>17</v>
      </c>
      <c r="E137" s="46">
        <v>11970000</v>
      </c>
      <c r="F137" s="47">
        <v>40858</v>
      </c>
      <c r="G137" s="44" t="s">
        <v>771</v>
      </c>
      <c r="H137" s="43" t="s">
        <v>452</v>
      </c>
      <c r="I137" s="53"/>
    </row>
    <row r="138" spans="1:9" ht="81">
      <c r="A138" s="55">
        <f aca="true" t="shared" si="2" ref="A138:A201">A137+1</f>
        <v>132</v>
      </c>
      <c r="B138" s="40" t="s">
        <v>531</v>
      </c>
      <c r="C138" s="40" t="s">
        <v>532</v>
      </c>
      <c r="D138" s="56" t="s">
        <v>7</v>
      </c>
      <c r="E138" s="48">
        <v>24570000</v>
      </c>
      <c r="F138" s="47">
        <v>40858</v>
      </c>
      <c r="G138" s="44" t="s">
        <v>1052</v>
      </c>
      <c r="H138" s="43" t="s">
        <v>470</v>
      </c>
      <c r="I138" s="53"/>
    </row>
    <row r="139" spans="1:9" ht="126.75" customHeight="1">
      <c r="A139" s="55">
        <f t="shared" si="2"/>
        <v>133</v>
      </c>
      <c r="B139" s="40" t="s">
        <v>647</v>
      </c>
      <c r="C139" s="40" t="s">
        <v>648</v>
      </c>
      <c r="D139" s="56" t="s">
        <v>17</v>
      </c>
      <c r="E139" s="48">
        <v>5439000</v>
      </c>
      <c r="F139" s="47">
        <v>40858</v>
      </c>
      <c r="G139" s="44" t="s">
        <v>803</v>
      </c>
      <c r="H139" s="43" t="s">
        <v>649</v>
      </c>
      <c r="I139" s="53"/>
    </row>
    <row r="140" spans="1:9" ht="90" customHeight="1">
      <c r="A140" s="55">
        <f t="shared" si="2"/>
        <v>134</v>
      </c>
      <c r="B140" s="40" t="s">
        <v>754</v>
      </c>
      <c r="C140" s="40" t="s">
        <v>755</v>
      </c>
      <c r="D140" s="50" t="s">
        <v>7</v>
      </c>
      <c r="E140" s="48">
        <v>2751000</v>
      </c>
      <c r="F140" s="47">
        <v>40861</v>
      </c>
      <c r="G140" s="44" t="s">
        <v>756</v>
      </c>
      <c r="H140" s="45" t="s">
        <v>749</v>
      </c>
      <c r="I140" s="53"/>
    </row>
    <row r="141" spans="1:9" ht="81">
      <c r="A141" s="55">
        <f t="shared" si="2"/>
        <v>135</v>
      </c>
      <c r="B141" s="40" t="s">
        <v>533</v>
      </c>
      <c r="C141" s="40" t="s">
        <v>534</v>
      </c>
      <c r="D141" s="56" t="s">
        <v>7</v>
      </c>
      <c r="E141" s="48">
        <v>9450000</v>
      </c>
      <c r="F141" s="47">
        <v>40862</v>
      </c>
      <c r="G141" s="44" t="s">
        <v>1052</v>
      </c>
      <c r="H141" s="43" t="s">
        <v>470</v>
      </c>
      <c r="I141" s="53"/>
    </row>
    <row r="142" spans="1:9" ht="81">
      <c r="A142" s="55">
        <f t="shared" si="2"/>
        <v>136</v>
      </c>
      <c r="B142" s="40" t="s">
        <v>535</v>
      </c>
      <c r="C142" s="40" t="s">
        <v>481</v>
      </c>
      <c r="D142" s="56" t="s">
        <v>7</v>
      </c>
      <c r="E142" s="48">
        <v>2394000</v>
      </c>
      <c r="F142" s="47">
        <v>40862</v>
      </c>
      <c r="G142" s="44" t="s">
        <v>1052</v>
      </c>
      <c r="H142" s="43" t="s">
        <v>470</v>
      </c>
      <c r="I142" s="53"/>
    </row>
    <row r="143" spans="1:9" ht="87.75" customHeight="1">
      <c r="A143" s="55">
        <f t="shared" si="2"/>
        <v>137</v>
      </c>
      <c r="B143" s="40" t="s">
        <v>131</v>
      </c>
      <c r="C143" s="40" t="s">
        <v>132</v>
      </c>
      <c r="D143" s="56" t="s">
        <v>17</v>
      </c>
      <c r="E143" s="48">
        <v>6951416</v>
      </c>
      <c r="F143" s="47">
        <v>40863</v>
      </c>
      <c r="G143" s="44" t="s">
        <v>973</v>
      </c>
      <c r="H143" s="43" t="s">
        <v>133</v>
      </c>
      <c r="I143" s="53"/>
    </row>
    <row r="144" spans="1:9" ht="81">
      <c r="A144" s="55">
        <f t="shared" si="2"/>
        <v>138</v>
      </c>
      <c r="B144" s="40" t="s">
        <v>536</v>
      </c>
      <c r="C144" s="40" t="s">
        <v>537</v>
      </c>
      <c r="D144" s="56" t="s">
        <v>7</v>
      </c>
      <c r="E144" s="48">
        <v>6772500</v>
      </c>
      <c r="F144" s="47">
        <v>40863</v>
      </c>
      <c r="G144" s="44" t="s">
        <v>1052</v>
      </c>
      <c r="H144" s="43" t="s">
        <v>470</v>
      </c>
      <c r="I144" s="53"/>
    </row>
    <row r="145" spans="1:9" ht="79.5" customHeight="1">
      <c r="A145" s="55">
        <f t="shared" si="2"/>
        <v>139</v>
      </c>
      <c r="B145" s="40" t="s">
        <v>1012</v>
      </c>
      <c r="C145" s="40" t="s">
        <v>1013</v>
      </c>
      <c r="D145" s="56" t="s">
        <v>17</v>
      </c>
      <c r="E145" s="48">
        <v>29610000</v>
      </c>
      <c r="F145" s="47">
        <v>40863</v>
      </c>
      <c r="G145" s="72" t="s">
        <v>1014</v>
      </c>
      <c r="H145" s="43" t="s">
        <v>1015</v>
      </c>
      <c r="I145" s="36"/>
    </row>
    <row r="146" spans="1:9" ht="69.75" customHeight="1">
      <c r="A146" s="55">
        <f t="shared" si="2"/>
        <v>140</v>
      </c>
      <c r="B146" s="40" t="s">
        <v>134</v>
      </c>
      <c r="C146" s="40" t="s">
        <v>94</v>
      </c>
      <c r="D146" s="56" t="s">
        <v>87</v>
      </c>
      <c r="E146" s="48">
        <v>8085000</v>
      </c>
      <c r="F146" s="47">
        <v>40864</v>
      </c>
      <c r="G146" s="44" t="s">
        <v>974</v>
      </c>
      <c r="H146" s="43" t="s">
        <v>95</v>
      </c>
      <c r="I146" s="53"/>
    </row>
    <row r="147" spans="1:9" ht="81">
      <c r="A147" s="55">
        <f t="shared" si="2"/>
        <v>141</v>
      </c>
      <c r="B147" s="40" t="s">
        <v>538</v>
      </c>
      <c r="C147" s="40" t="s">
        <v>539</v>
      </c>
      <c r="D147" s="56" t="s">
        <v>7</v>
      </c>
      <c r="E147" s="48">
        <v>8347500</v>
      </c>
      <c r="F147" s="47">
        <v>40864</v>
      </c>
      <c r="G147" s="44" t="s">
        <v>1052</v>
      </c>
      <c r="H147" s="43" t="s">
        <v>470</v>
      </c>
      <c r="I147" s="53"/>
    </row>
    <row r="148" spans="1:9" ht="81">
      <c r="A148" s="55">
        <f t="shared" si="2"/>
        <v>142</v>
      </c>
      <c r="B148" s="40" t="s">
        <v>540</v>
      </c>
      <c r="C148" s="40" t="s">
        <v>541</v>
      </c>
      <c r="D148" s="56" t="s">
        <v>7</v>
      </c>
      <c r="E148" s="48">
        <v>5670000</v>
      </c>
      <c r="F148" s="47">
        <v>40864</v>
      </c>
      <c r="G148" s="44" t="s">
        <v>1052</v>
      </c>
      <c r="H148" s="43" t="s">
        <v>470</v>
      </c>
      <c r="I148" s="53"/>
    </row>
    <row r="149" spans="1:9" ht="104.25" customHeight="1">
      <c r="A149" s="55">
        <f t="shared" si="2"/>
        <v>143</v>
      </c>
      <c r="B149" s="40" t="s">
        <v>135</v>
      </c>
      <c r="C149" s="40" t="s">
        <v>136</v>
      </c>
      <c r="D149" s="56" t="s">
        <v>17</v>
      </c>
      <c r="E149" s="48">
        <v>8967000</v>
      </c>
      <c r="F149" s="47">
        <v>40865</v>
      </c>
      <c r="G149" s="44" t="s">
        <v>975</v>
      </c>
      <c r="H149" s="43" t="s">
        <v>137</v>
      </c>
      <c r="I149" s="53"/>
    </row>
    <row r="150" spans="1:9" ht="153.75" customHeight="1">
      <c r="A150" s="55">
        <f t="shared" si="2"/>
        <v>144</v>
      </c>
      <c r="B150" s="40" t="s">
        <v>138</v>
      </c>
      <c r="C150" s="40" t="s">
        <v>139</v>
      </c>
      <c r="D150" s="56" t="s">
        <v>7</v>
      </c>
      <c r="E150" s="48">
        <v>1848000</v>
      </c>
      <c r="F150" s="47">
        <v>40865</v>
      </c>
      <c r="G150" s="44" t="s">
        <v>976</v>
      </c>
      <c r="H150" s="43" t="s">
        <v>140</v>
      </c>
      <c r="I150" s="53"/>
    </row>
    <row r="151" spans="1:9" ht="108">
      <c r="A151" s="55">
        <f t="shared" si="2"/>
        <v>145</v>
      </c>
      <c r="B151" s="40" t="s">
        <v>1016</v>
      </c>
      <c r="C151" s="40" t="s">
        <v>1017</v>
      </c>
      <c r="D151" s="56" t="s">
        <v>17</v>
      </c>
      <c r="E151" s="48">
        <v>14994000</v>
      </c>
      <c r="F151" s="47">
        <v>41231</v>
      </c>
      <c r="G151" s="72" t="s">
        <v>1018</v>
      </c>
      <c r="H151" s="71" t="s">
        <v>1019</v>
      </c>
      <c r="I151" s="36"/>
    </row>
    <row r="152" spans="1:9" ht="104.25" customHeight="1">
      <c r="A152" s="55">
        <f t="shared" si="2"/>
        <v>146</v>
      </c>
      <c r="B152" s="40" t="s">
        <v>141</v>
      </c>
      <c r="C152" s="40" t="s">
        <v>120</v>
      </c>
      <c r="D152" s="56" t="s">
        <v>17</v>
      </c>
      <c r="E152" s="48">
        <v>11340000</v>
      </c>
      <c r="F152" s="47">
        <v>40868</v>
      </c>
      <c r="G152" s="44" t="s">
        <v>977</v>
      </c>
      <c r="H152" s="43" t="s">
        <v>142</v>
      </c>
      <c r="I152" s="53"/>
    </row>
    <row r="153" spans="1:9" ht="84.75" customHeight="1">
      <c r="A153" s="55">
        <f t="shared" si="2"/>
        <v>147</v>
      </c>
      <c r="B153" s="40" t="s">
        <v>143</v>
      </c>
      <c r="C153" s="40" t="s">
        <v>144</v>
      </c>
      <c r="D153" s="56" t="s">
        <v>17</v>
      </c>
      <c r="E153" s="48">
        <v>2240000</v>
      </c>
      <c r="F153" s="47">
        <v>40868</v>
      </c>
      <c r="G153" s="44" t="s">
        <v>978</v>
      </c>
      <c r="H153" s="43" t="s">
        <v>145</v>
      </c>
      <c r="I153" s="53"/>
    </row>
    <row r="154" spans="1:9" ht="171" customHeight="1">
      <c r="A154" s="55">
        <f t="shared" si="2"/>
        <v>148</v>
      </c>
      <c r="B154" s="40" t="s">
        <v>453</v>
      </c>
      <c r="C154" s="40" t="s">
        <v>454</v>
      </c>
      <c r="D154" s="56" t="s">
        <v>17</v>
      </c>
      <c r="E154" s="46">
        <v>7969500</v>
      </c>
      <c r="F154" s="47">
        <v>40868</v>
      </c>
      <c r="G154" s="44" t="s">
        <v>772</v>
      </c>
      <c r="H154" s="43" t="s">
        <v>433</v>
      </c>
      <c r="I154" s="53"/>
    </row>
    <row r="155" spans="1:9" ht="263.25" customHeight="1">
      <c r="A155" s="55">
        <f t="shared" si="2"/>
        <v>149</v>
      </c>
      <c r="B155" s="40" t="s">
        <v>455</v>
      </c>
      <c r="C155" s="40" t="s">
        <v>454</v>
      </c>
      <c r="D155" s="56" t="s">
        <v>17</v>
      </c>
      <c r="E155" s="46">
        <v>6993000</v>
      </c>
      <c r="F155" s="47">
        <v>40868</v>
      </c>
      <c r="G155" s="44" t="s">
        <v>773</v>
      </c>
      <c r="H155" s="43" t="s">
        <v>433</v>
      </c>
      <c r="I155" s="53"/>
    </row>
    <row r="156" spans="1:9" ht="81">
      <c r="A156" s="55">
        <f t="shared" si="2"/>
        <v>150</v>
      </c>
      <c r="B156" s="40" t="s">
        <v>542</v>
      </c>
      <c r="C156" s="40" t="s">
        <v>543</v>
      </c>
      <c r="D156" s="56" t="s">
        <v>7</v>
      </c>
      <c r="E156" s="48">
        <v>22050000</v>
      </c>
      <c r="F156" s="47">
        <v>40868</v>
      </c>
      <c r="G156" s="44" t="s">
        <v>1052</v>
      </c>
      <c r="H156" s="43" t="s">
        <v>470</v>
      </c>
      <c r="I156" s="53"/>
    </row>
    <row r="157" spans="1:9" ht="81">
      <c r="A157" s="55">
        <f t="shared" si="2"/>
        <v>151</v>
      </c>
      <c r="B157" s="40" t="s">
        <v>544</v>
      </c>
      <c r="C157" s="40" t="s">
        <v>545</v>
      </c>
      <c r="D157" s="56" t="s">
        <v>7</v>
      </c>
      <c r="E157" s="48">
        <v>7917000</v>
      </c>
      <c r="F157" s="47">
        <v>40868</v>
      </c>
      <c r="G157" s="44" t="s">
        <v>1052</v>
      </c>
      <c r="H157" s="43" t="s">
        <v>470</v>
      </c>
      <c r="I157" s="53"/>
    </row>
    <row r="158" spans="1:9" ht="132.75" customHeight="1">
      <c r="A158" s="55">
        <f t="shared" si="2"/>
        <v>152</v>
      </c>
      <c r="B158" s="40" t="s">
        <v>400</v>
      </c>
      <c r="C158" s="40" t="s">
        <v>401</v>
      </c>
      <c r="D158" s="56" t="s">
        <v>17</v>
      </c>
      <c r="E158" s="48">
        <v>7983150</v>
      </c>
      <c r="F158" s="47">
        <v>40869</v>
      </c>
      <c r="G158" s="44" t="s">
        <v>948</v>
      </c>
      <c r="H158" s="43" t="s">
        <v>402</v>
      </c>
      <c r="I158" s="53"/>
    </row>
    <row r="159" spans="1:9" ht="75.75" customHeight="1">
      <c r="A159" s="55">
        <f t="shared" si="2"/>
        <v>153</v>
      </c>
      <c r="B159" s="40" t="s">
        <v>146</v>
      </c>
      <c r="C159" s="40" t="s">
        <v>116</v>
      </c>
      <c r="D159" s="56" t="s">
        <v>87</v>
      </c>
      <c r="E159" s="48">
        <v>5250000</v>
      </c>
      <c r="F159" s="47">
        <v>40869</v>
      </c>
      <c r="G159" s="44" t="s">
        <v>979</v>
      </c>
      <c r="H159" s="43" t="s">
        <v>127</v>
      </c>
      <c r="I159" s="53"/>
    </row>
    <row r="160" spans="1:9" ht="89.25" customHeight="1">
      <c r="A160" s="55">
        <f t="shared" si="2"/>
        <v>154</v>
      </c>
      <c r="B160" s="40" t="s">
        <v>610</v>
      </c>
      <c r="C160" s="40" t="s">
        <v>611</v>
      </c>
      <c r="D160" s="56" t="s">
        <v>17</v>
      </c>
      <c r="E160" s="46">
        <v>13993000</v>
      </c>
      <c r="F160" s="47">
        <v>40869</v>
      </c>
      <c r="G160" s="44" t="s">
        <v>788</v>
      </c>
      <c r="H160" s="43" t="s">
        <v>612</v>
      </c>
      <c r="I160" s="53"/>
    </row>
    <row r="161" spans="1:9" ht="95.25" customHeight="1">
      <c r="A161" s="55">
        <f t="shared" si="2"/>
        <v>155</v>
      </c>
      <c r="B161" s="40" t="s">
        <v>1020</v>
      </c>
      <c r="C161" s="40" t="s">
        <v>1021</v>
      </c>
      <c r="D161" s="56" t="s">
        <v>17</v>
      </c>
      <c r="E161" s="48">
        <v>25725000</v>
      </c>
      <c r="F161" s="47">
        <v>41235</v>
      </c>
      <c r="G161" s="72" t="s">
        <v>1022</v>
      </c>
      <c r="H161" s="43" t="s">
        <v>1023</v>
      </c>
      <c r="I161" s="36"/>
    </row>
    <row r="162" spans="1:9" ht="93.75" customHeight="1">
      <c r="A162" s="55">
        <f t="shared" si="2"/>
        <v>156</v>
      </c>
      <c r="B162" s="40" t="s">
        <v>332</v>
      </c>
      <c r="C162" s="40" t="s">
        <v>333</v>
      </c>
      <c r="D162" s="56" t="s">
        <v>7</v>
      </c>
      <c r="E162" s="48">
        <v>4578000</v>
      </c>
      <c r="F162" s="47">
        <v>40871</v>
      </c>
      <c r="G162" s="44" t="s">
        <v>923</v>
      </c>
      <c r="H162" s="43" t="s">
        <v>334</v>
      </c>
      <c r="I162" s="53"/>
    </row>
    <row r="163" spans="1:9" ht="81">
      <c r="A163" s="55">
        <f t="shared" si="2"/>
        <v>157</v>
      </c>
      <c r="B163" s="40" t="s">
        <v>546</v>
      </c>
      <c r="C163" s="40" t="s">
        <v>547</v>
      </c>
      <c r="D163" s="56" t="s">
        <v>7</v>
      </c>
      <c r="E163" s="48">
        <v>18900000</v>
      </c>
      <c r="F163" s="47">
        <v>40871</v>
      </c>
      <c r="G163" s="44" t="s">
        <v>1052</v>
      </c>
      <c r="H163" s="43" t="s">
        <v>470</v>
      </c>
      <c r="I163" s="53"/>
    </row>
    <row r="164" spans="1:9" ht="81">
      <c r="A164" s="55">
        <f t="shared" si="2"/>
        <v>158</v>
      </c>
      <c r="B164" s="40" t="s">
        <v>548</v>
      </c>
      <c r="C164" s="40" t="s">
        <v>549</v>
      </c>
      <c r="D164" s="56" t="s">
        <v>7</v>
      </c>
      <c r="E164" s="48">
        <v>7035000</v>
      </c>
      <c r="F164" s="47">
        <v>40871</v>
      </c>
      <c r="G164" s="44" t="s">
        <v>1052</v>
      </c>
      <c r="H164" s="43" t="s">
        <v>470</v>
      </c>
      <c r="I164" s="53"/>
    </row>
    <row r="165" spans="1:9" ht="114.75" customHeight="1">
      <c r="A165" s="55">
        <f t="shared" si="2"/>
        <v>159</v>
      </c>
      <c r="B165" s="40" t="s">
        <v>663</v>
      </c>
      <c r="C165" s="40" t="s">
        <v>664</v>
      </c>
      <c r="D165" s="56" t="s">
        <v>17</v>
      </c>
      <c r="E165" s="48">
        <v>24132150</v>
      </c>
      <c r="F165" s="47">
        <v>40871</v>
      </c>
      <c r="G165" s="44" t="s">
        <v>808</v>
      </c>
      <c r="H165" s="44" t="s">
        <v>665</v>
      </c>
      <c r="I165" s="54"/>
    </row>
    <row r="166" spans="1:9" ht="106.5" customHeight="1">
      <c r="A166" s="55">
        <f t="shared" si="2"/>
        <v>160</v>
      </c>
      <c r="B166" s="40" t="s">
        <v>666</v>
      </c>
      <c r="C166" s="40" t="s">
        <v>667</v>
      </c>
      <c r="D166" s="56" t="s">
        <v>17</v>
      </c>
      <c r="E166" s="48">
        <v>14387021</v>
      </c>
      <c r="F166" s="47">
        <v>40871</v>
      </c>
      <c r="G166" s="44" t="s">
        <v>809</v>
      </c>
      <c r="H166" s="44" t="s">
        <v>665</v>
      </c>
      <c r="I166" s="54"/>
    </row>
    <row r="167" spans="1:9" ht="143.25" customHeight="1">
      <c r="A167" s="55">
        <f t="shared" si="2"/>
        <v>161</v>
      </c>
      <c r="B167" s="40" t="s">
        <v>668</v>
      </c>
      <c r="C167" s="40" t="s">
        <v>669</v>
      </c>
      <c r="D167" s="56" t="s">
        <v>17</v>
      </c>
      <c r="E167" s="48">
        <v>13923000</v>
      </c>
      <c r="F167" s="47">
        <v>40871</v>
      </c>
      <c r="G167" s="44" t="s">
        <v>810</v>
      </c>
      <c r="H167" s="44" t="s">
        <v>670</v>
      </c>
      <c r="I167" s="53"/>
    </row>
    <row r="168" spans="1:9" ht="120.75" customHeight="1">
      <c r="A168" s="55">
        <f t="shared" si="2"/>
        <v>162</v>
      </c>
      <c r="B168" s="40" t="s">
        <v>147</v>
      </c>
      <c r="C168" s="40" t="s">
        <v>148</v>
      </c>
      <c r="D168" s="56" t="s">
        <v>17</v>
      </c>
      <c r="E168" s="48">
        <v>36645000</v>
      </c>
      <c r="F168" s="47">
        <v>40872</v>
      </c>
      <c r="G168" s="44" t="s">
        <v>980</v>
      </c>
      <c r="H168" s="43" t="s">
        <v>149</v>
      </c>
      <c r="I168" s="53"/>
    </row>
    <row r="169" spans="1:9" ht="60" customHeight="1">
      <c r="A169" s="55">
        <f t="shared" si="2"/>
        <v>163</v>
      </c>
      <c r="B169" s="40" t="s">
        <v>550</v>
      </c>
      <c r="C169" s="40" t="s">
        <v>122</v>
      </c>
      <c r="D169" s="56" t="s">
        <v>7</v>
      </c>
      <c r="E169" s="48">
        <v>7980000</v>
      </c>
      <c r="F169" s="47">
        <v>40872</v>
      </c>
      <c r="G169" s="44" t="s">
        <v>1067</v>
      </c>
      <c r="H169" s="43" t="s">
        <v>529</v>
      </c>
      <c r="I169" s="53"/>
    </row>
    <row r="170" spans="1:9" ht="138" customHeight="1">
      <c r="A170" s="55">
        <f t="shared" si="2"/>
        <v>164</v>
      </c>
      <c r="B170" s="40" t="s">
        <v>613</v>
      </c>
      <c r="C170" s="40" t="s">
        <v>614</v>
      </c>
      <c r="D170" s="56" t="s">
        <v>17</v>
      </c>
      <c r="E170" s="46">
        <v>34491982</v>
      </c>
      <c r="F170" s="47">
        <v>40872</v>
      </c>
      <c r="G170" s="44" t="s">
        <v>789</v>
      </c>
      <c r="H170" s="43" t="s">
        <v>601</v>
      </c>
      <c r="I170" s="53"/>
    </row>
    <row r="171" spans="1:9" ht="89.25" customHeight="1">
      <c r="A171" s="55">
        <f t="shared" si="2"/>
        <v>165</v>
      </c>
      <c r="B171" s="40" t="s">
        <v>89</v>
      </c>
      <c r="C171" s="40" t="s">
        <v>90</v>
      </c>
      <c r="D171" s="56" t="s">
        <v>72</v>
      </c>
      <c r="E171" s="48">
        <v>3727500</v>
      </c>
      <c r="F171" s="47">
        <v>40875</v>
      </c>
      <c r="G171" s="44" t="s">
        <v>831</v>
      </c>
      <c r="H171" s="43" t="s">
        <v>91</v>
      </c>
      <c r="I171" s="53"/>
    </row>
    <row r="172" spans="1:9" ht="111.75" customHeight="1">
      <c r="A172" s="55">
        <f t="shared" si="2"/>
        <v>166</v>
      </c>
      <c r="B172" s="38" t="s">
        <v>26</v>
      </c>
      <c r="C172" s="38" t="s">
        <v>27</v>
      </c>
      <c r="D172" s="56" t="s">
        <v>17</v>
      </c>
      <c r="E172" s="60">
        <v>29925000</v>
      </c>
      <c r="F172" s="39">
        <v>40875</v>
      </c>
      <c r="G172" s="44" t="s">
        <v>836</v>
      </c>
      <c r="H172" s="38" t="s">
        <v>67</v>
      </c>
      <c r="I172" s="41"/>
    </row>
    <row r="173" spans="1:9" ht="78.75" customHeight="1">
      <c r="A173" s="55">
        <f t="shared" si="2"/>
        <v>167</v>
      </c>
      <c r="B173" s="38" t="s">
        <v>28</v>
      </c>
      <c r="C173" s="38" t="s">
        <v>29</v>
      </c>
      <c r="D173" s="56" t="s">
        <v>17</v>
      </c>
      <c r="E173" s="60">
        <v>29925000</v>
      </c>
      <c r="F173" s="39">
        <v>40875</v>
      </c>
      <c r="G173" s="44" t="s">
        <v>837</v>
      </c>
      <c r="H173" s="38" t="s">
        <v>67</v>
      </c>
      <c r="I173" s="41"/>
    </row>
    <row r="174" spans="1:9" ht="92.25" customHeight="1">
      <c r="A174" s="55">
        <f t="shared" si="2"/>
        <v>168</v>
      </c>
      <c r="B174" s="38" t="s">
        <v>30</v>
      </c>
      <c r="C174" s="38" t="s">
        <v>31</v>
      </c>
      <c r="D174" s="56" t="s">
        <v>17</v>
      </c>
      <c r="E174" s="60">
        <v>29715000</v>
      </c>
      <c r="F174" s="39">
        <v>40875</v>
      </c>
      <c r="G174" s="44" t="s">
        <v>838</v>
      </c>
      <c r="H174" s="38" t="s">
        <v>67</v>
      </c>
      <c r="I174" s="41"/>
    </row>
    <row r="175" spans="1:9" ht="117.75" customHeight="1">
      <c r="A175" s="55">
        <f t="shared" si="2"/>
        <v>169</v>
      </c>
      <c r="B175" s="38" t="s">
        <v>32</v>
      </c>
      <c r="C175" s="38" t="s">
        <v>33</v>
      </c>
      <c r="D175" s="56" t="s">
        <v>17</v>
      </c>
      <c r="E175" s="60">
        <v>19950000</v>
      </c>
      <c r="F175" s="39">
        <v>40875</v>
      </c>
      <c r="G175" s="44" t="s">
        <v>839</v>
      </c>
      <c r="H175" s="38" t="s">
        <v>67</v>
      </c>
      <c r="I175" s="41"/>
    </row>
    <row r="176" spans="1:9" ht="105.75" customHeight="1">
      <c r="A176" s="55">
        <f t="shared" si="2"/>
        <v>170</v>
      </c>
      <c r="B176" s="38" t="s">
        <v>34</v>
      </c>
      <c r="C176" s="38" t="s">
        <v>16</v>
      </c>
      <c r="D176" s="56" t="s">
        <v>17</v>
      </c>
      <c r="E176" s="60">
        <v>19950000</v>
      </c>
      <c r="F176" s="39">
        <v>40875</v>
      </c>
      <c r="G176" s="44" t="s">
        <v>840</v>
      </c>
      <c r="H176" s="38" t="s">
        <v>67</v>
      </c>
      <c r="I176" s="41"/>
    </row>
    <row r="177" spans="1:9" ht="120" customHeight="1">
      <c r="A177" s="55">
        <f t="shared" si="2"/>
        <v>171</v>
      </c>
      <c r="B177" s="38" t="s">
        <v>35</v>
      </c>
      <c r="C177" s="38" t="s">
        <v>36</v>
      </c>
      <c r="D177" s="56" t="s">
        <v>17</v>
      </c>
      <c r="E177" s="60">
        <v>19939500</v>
      </c>
      <c r="F177" s="39">
        <v>40875</v>
      </c>
      <c r="G177" s="44" t="s">
        <v>841</v>
      </c>
      <c r="H177" s="38" t="s">
        <v>67</v>
      </c>
      <c r="I177" s="41"/>
    </row>
    <row r="178" spans="1:9" ht="94.5">
      <c r="A178" s="55">
        <f t="shared" si="2"/>
        <v>172</v>
      </c>
      <c r="B178" s="38" t="s">
        <v>37</v>
      </c>
      <c r="C178" s="38" t="s">
        <v>38</v>
      </c>
      <c r="D178" s="56" t="s">
        <v>17</v>
      </c>
      <c r="E178" s="60">
        <v>19845000</v>
      </c>
      <c r="F178" s="39">
        <v>40875</v>
      </c>
      <c r="G178" s="44" t="s">
        <v>842</v>
      </c>
      <c r="H178" s="38" t="s">
        <v>67</v>
      </c>
      <c r="I178" s="41"/>
    </row>
    <row r="179" spans="1:9" ht="109.5" customHeight="1">
      <c r="A179" s="55">
        <f t="shared" si="2"/>
        <v>173</v>
      </c>
      <c r="B179" s="38" t="s">
        <v>39</v>
      </c>
      <c r="C179" s="38" t="s">
        <v>40</v>
      </c>
      <c r="D179" s="56" t="s">
        <v>17</v>
      </c>
      <c r="E179" s="60">
        <v>19530000</v>
      </c>
      <c r="F179" s="39">
        <v>40875</v>
      </c>
      <c r="G179" s="44" t="s">
        <v>843</v>
      </c>
      <c r="H179" s="38" t="s">
        <v>67</v>
      </c>
      <c r="I179" s="41"/>
    </row>
    <row r="180" spans="1:9" ht="107.25" customHeight="1">
      <c r="A180" s="55">
        <f t="shared" si="2"/>
        <v>174</v>
      </c>
      <c r="B180" s="38" t="s">
        <v>41</v>
      </c>
      <c r="C180" s="38" t="s">
        <v>42</v>
      </c>
      <c r="D180" s="56" t="s">
        <v>17</v>
      </c>
      <c r="E180" s="60">
        <v>19488000</v>
      </c>
      <c r="F180" s="39">
        <v>40875</v>
      </c>
      <c r="G180" s="44" t="s">
        <v>844</v>
      </c>
      <c r="H180" s="38" t="s">
        <v>67</v>
      </c>
      <c r="I180" s="41"/>
    </row>
    <row r="181" spans="1:9" ht="102.75" customHeight="1">
      <c r="A181" s="55">
        <f t="shared" si="2"/>
        <v>175</v>
      </c>
      <c r="B181" s="38" t="s">
        <v>43</v>
      </c>
      <c r="C181" s="38" t="s">
        <v>44</v>
      </c>
      <c r="D181" s="56" t="s">
        <v>17</v>
      </c>
      <c r="E181" s="60">
        <v>19425000</v>
      </c>
      <c r="F181" s="39">
        <v>40875</v>
      </c>
      <c r="G181" s="44" t="s">
        <v>845</v>
      </c>
      <c r="H181" s="38" t="s">
        <v>67</v>
      </c>
      <c r="I181" s="41"/>
    </row>
    <row r="182" spans="1:9" ht="79.5" customHeight="1">
      <c r="A182" s="55">
        <f t="shared" si="2"/>
        <v>176</v>
      </c>
      <c r="B182" s="38" t="s">
        <v>45</v>
      </c>
      <c r="C182" s="38" t="s">
        <v>40</v>
      </c>
      <c r="D182" s="56" t="s">
        <v>17</v>
      </c>
      <c r="E182" s="60">
        <v>19110000</v>
      </c>
      <c r="F182" s="39">
        <v>40875</v>
      </c>
      <c r="G182" s="44" t="s">
        <v>846</v>
      </c>
      <c r="H182" s="38" t="s">
        <v>67</v>
      </c>
      <c r="I182" s="41"/>
    </row>
    <row r="183" spans="1:9" ht="201.75" customHeight="1">
      <c r="A183" s="55">
        <f t="shared" si="2"/>
        <v>177</v>
      </c>
      <c r="B183" s="40" t="s">
        <v>225</v>
      </c>
      <c r="C183" s="40" t="s">
        <v>226</v>
      </c>
      <c r="D183" s="56" t="s">
        <v>17</v>
      </c>
      <c r="E183" s="48">
        <v>86016000</v>
      </c>
      <c r="F183" s="47">
        <v>40875</v>
      </c>
      <c r="G183" s="40" t="s">
        <v>873</v>
      </c>
      <c r="H183" s="43" t="s">
        <v>196</v>
      </c>
      <c r="I183" s="53"/>
    </row>
    <row r="184" spans="1:9" ht="212.25" customHeight="1">
      <c r="A184" s="55">
        <f t="shared" si="2"/>
        <v>178</v>
      </c>
      <c r="B184" s="40" t="s">
        <v>227</v>
      </c>
      <c r="C184" s="40" t="s">
        <v>228</v>
      </c>
      <c r="D184" s="56" t="s">
        <v>17</v>
      </c>
      <c r="E184" s="48">
        <v>80955000</v>
      </c>
      <c r="F184" s="47">
        <v>40875</v>
      </c>
      <c r="G184" s="40" t="s">
        <v>874</v>
      </c>
      <c r="H184" s="43" t="s">
        <v>196</v>
      </c>
      <c r="I184" s="53"/>
    </row>
    <row r="185" spans="1:9" ht="203.25" customHeight="1">
      <c r="A185" s="55">
        <f t="shared" si="2"/>
        <v>179</v>
      </c>
      <c r="B185" s="40" t="s">
        <v>229</v>
      </c>
      <c r="C185" s="40" t="s">
        <v>230</v>
      </c>
      <c r="D185" s="56" t="s">
        <v>17</v>
      </c>
      <c r="E185" s="48">
        <v>65940000</v>
      </c>
      <c r="F185" s="47">
        <v>40875</v>
      </c>
      <c r="G185" s="40" t="s">
        <v>875</v>
      </c>
      <c r="H185" s="43" t="s">
        <v>196</v>
      </c>
      <c r="I185" s="53"/>
    </row>
    <row r="186" spans="1:9" ht="198.75" customHeight="1">
      <c r="A186" s="55">
        <f t="shared" si="2"/>
        <v>180</v>
      </c>
      <c r="B186" s="40" t="s">
        <v>231</v>
      </c>
      <c r="C186" s="40" t="s">
        <v>232</v>
      </c>
      <c r="D186" s="56" t="s">
        <v>17</v>
      </c>
      <c r="E186" s="48">
        <v>62895000</v>
      </c>
      <c r="F186" s="47">
        <v>40875</v>
      </c>
      <c r="G186" s="40" t="s">
        <v>876</v>
      </c>
      <c r="H186" s="43" t="s">
        <v>196</v>
      </c>
      <c r="I186" s="53"/>
    </row>
    <row r="187" spans="1:9" ht="217.5" customHeight="1">
      <c r="A187" s="55">
        <f t="shared" si="2"/>
        <v>181</v>
      </c>
      <c r="B187" s="40" t="s">
        <v>233</v>
      </c>
      <c r="C187" s="40" t="s">
        <v>234</v>
      </c>
      <c r="D187" s="56" t="s">
        <v>17</v>
      </c>
      <c r="E187" s="48">
        <v>60690000</v>
      </c>
      <c r="F187" s="47">
        <v>40875</v>
      </c>
      <c r="G187" s="40" t="s">
        <v>877</v>
      </c>
      <c r="H187" s="43" t="s">
        <v>196</v>
      </c>
      <c r="I187" s="53"/>
    </row>
    <row r="188" spans="1:9" ht="213.75" customHeight="1">
      <c r="A188" s="55">
        <f t="shared" si="2"/>
        <v>182</v>
      </c>
      <c r="B188" s="40" t="s">
        <v>235</v>
      </c>
      <c r="C188" s="40" t="s">
        <v>228</v>
      </c>
      <c r="D188" s="56" t="s">
        <v>17</v>
      </c>
      <c r="E188" s="48">
        <v>57960000</v>
      </c>
      <c r="F188" s="47">
        <v>40875</v>
      </c>
      <c r="G188" s="40" t="s">
        <v>878</v>
      </c>
      <c r="H188" s="43" t="s">
        <v>196</v>
      </c>
      <c r="I188" s="53"/>
    </row>
    <row r="189" spans="1:9" ht="229.5">
      <c r="A189" s="55">
        <f t="shared" si="2"/>
        <v>183</v>
      </c>
      <c r="B189" s="40" t="s">
        <v>236</v>
      </c>
      <c r="C189" s="40" t="s">
        <v>237</v>
      </c>
      <c r="D189" s="56" t="s">
        <v>17</v>
      </c>
      <c r="E189" s="48">
        <v>57750000</v>
      </c>
      <c r="F189" s="47">
        <v>40875</v>
      </c>
      <c r="G189" s="40" t="s">
        <v>879</v>
      </c>
      <c r="H189" s="43" t="s">
        <v>238</v>
      </c>
      <c r="I189" s="53"/>
    </row>
    <row r="190" spans="1:231" ht="203.25" customHeight="1">
      <c r="A190" s="55">
        <f t="shared" si="2"/>
        <v>184</v>
      </c>
      <c r="B190" s="40" t="s">
        <v>239</v>
      </c>
      <c r="C190" s="40" t="s">
        <v>240</v>
      </c>
      <c r="D190" s="56" t="s">
        <v>17</v>
      </c>
      <c r="E190" s="48">
        <v>55755000</v>
      </c>
      <c r="F190" s="47">
        <v>40875</v>
      </c>
      <c r="G190" s="40" t="s">
        <v>880</v>
      </c>
      <c r="H190" s="43" t="s">
        <v>196</v>
      </c>
      <c r="I190" s="53"/>
      <c r="HW190" s="1" t="s">
        <v>76</v>
      </c>
    </row>
    <row r="191" spans="1:231" ht="203.25" customHeight="1">
      <c r="A191" s="55">
        <f t="shared" si="2"/>
        <v>185</v>
      </c>
      <c r="B191" s="40" t="s">
        <v>241</v>
      </c>
      <c r="C191" s="40" t="s">
        <v>242</v>
      </c>
      <c r="D191" s="56" t="s">
        <v>17</v>
      </c>
      <c r="E191" s="48">
        <v>46515000</v>
      </c>
      <c r="F191" s="47">
        <v>40875</v>
      </c>
      <c r="G191" s="40" t="s">
        <v>881</v>
      </c>
      <c r="H191" s="43" t="s">
        <v>196</v>
      </c>
      <c r="I191" s="53"/>
      <c r="HW191" s="1" t="s">
        <v>76</v>
      </c>
    </row>
    <row r="192" spans="1:231" ht="201" customHeight="1">
      <c r="A192" s="55">
        <f t="shared" si="2"/>
        <v>186</v>
      </c>
      <c r="B192" s="40" t="s">
        <v>243</v>
      </c>
      <c r="C192" s="40" t="s">
        <v>244</v>
      </c>
      <c r="D192" s="56" t="s">
        <v>17</v>
      </c>
      <c r="E192" s="48">
        <v>43816500</v>
      </c>
      <c r="F192" s="47">
        <v>40875</v>
      </c>
      <c r="G192" s="40" t="s">
        <v>882</v>
      </c>
      <c r="H192" s="43" t="s">
        <v>196</v>
      </c>
      <c r="I192" s="53"/>
      <c r="HW192" s="1" t="s">
        <v>76</v>
      </c>
    </row>
    <row r="193" spans="1:231" ht="213" customHeight="1">
      <c r="A193" s="55">
        <f t="shared" si="2"/>
        <v>187</v>
      </c>
      <c r="B193" s="40" t="s">
        <v>245</v>
      </c>
      <c r="C193" s="40" t="s">
        <v>246</v>
      </c>
      <c r="D193" s="56" t="s">
        <v>17</v>
      </c>
      <c r="E193" s="48">
        <v>42882000</v>
      </c>
      <c r="F193" s="47">
        <v>40875</v>
      </c>
      <c r="G193" s="40" t="s">
        <v>883</v>
      </c>
      <c r="H193" s="43" t="s">
        <v>196</v>
      </c>
      <c r="I193" s="53"/>
      <c r="HW193" s="1" t="s">
        <v>76</v>
      </c>
    </row>
    <row r="194" spans="1:231" ht="210.75" customHeight="1">
      <c r="A194" s="55">
        <f t="shared" si="2"/>
        <v>188</v>
      </c>
      <c r="B194" s="40" t="s">
        <v>247</v>
      </c>
      <c r="C194" s="40" t="s">
        <v>248</v>
      </c>
      <c r="D194" s="56" t="s">
        <v>17</v>
      </c>
      <c r="E194" s="48">
        <v>42840000</v>
      </c>
      <c r="F194" s="47">
        <v>40875</v>
      </c>
      <c r="G194" s="40" t="s">
        <v>884</v>
      </c>
      <c r="H194" s="43" t="s">
        <v>196</v>
      </c>
      <c r="I194" s="53"/>
      <c r="HW194" s="1" t="s">
        <v>76</v>
      </c>
    </row>
    <row r="195" spans="1:9" ht="190.5" customHeight="1">
      <c r="A195" s="55">
        <f t="shared" si="2"/>
        <v>189</v>
      </c>
      <c r="B195" s="40" t="s">
        <v>249</v>
      </c>
      <c r="C195" s="40" t="s">
        <v>250</v>
      </c>
      <c r="D195" s="56" t="s">
        <v>17</v>
      </c>
      <c r="E195" s="48">
        <v>40981500</v>
      </c>
      <c r="F195" s="47">
        <v>40875</v>
      </c>
      <c r="G195" s="40" t="s">
        <v>885</v>
      </c>
      <c r="H195" s="43" t="s">
        <v>196</v>
      </c>
      <c r="I195" s="53"/>
    </row>
    <row r="196" spans="1:9" ht="207.75" customHeight="1">
      <c r="A196" s="55">
        <f t="shared" si="2"/>
        <v>190</v>
      </c>
      <c r="B196" s="40" t="s">
        <v>251</v>
      </c>
      <c r="C196" s="40" t="s">
        <v>252</v>
      </c>
      <c r="D196" s="56" t="s">
        <v>17</v>
      </c>
      <c r="E196" s="48">
        <v>40740000</v>
      </c>
      <c r="F196" s="47">
        <v>40875</v>
      </c>
      <c r="G196" s="40" t="s">
        <v>886</v>
      </c>
      <c r="H196" s="43" t="s">
        <v>196</v>
      </c>
      <c r="I196" s="53"/>
    </row>
    <row r="197" spans="1:231" ht="201.75" customHeight="1">
      <c r="A197" s="55">
        <f t="shared" si="2"/>
        <v>191</v>
      </c>
      <c r="B197" s="40" t="s">
        <v>253</v>
      </c>
      <c r="C197" s="40" t="s">
        <v>254</v>
      </c>
      <c r="D197" s="56" t="s">
        <v>17</v>
      </c>
      <c r="E197" s="48">
        <v>40477500</v>
      </c>
      <c r="F197" s="47">
        <v>40875</v>
      </c>
      <c r="G197" s="40" t="s">
        <v>887</v>
      </c>
      <c r="H197" s="43" t="s">
        <v>196</v>
      </c>
      <c r="I197" s="53"/>
      <c r="HW197" s="1" t="s">
        <v>76</v>
      </c>
    </row>
    <row r="198" spans="1:9" ht="194.25" customHeight="1">
      <c r="A198" s="55">
        <f t="shared" si="2"/>
        <v>192</v>
      </c>
      <c r="B198" s="40" t="s">
        <v>255</v>
      </c>
      <c r="C198" s="40" t="s">
        <v>256</v>
      </c>
      <c r="D198" s="56" t="s">
        <v>17</v>
      </c>
      <c r="E198" s="48">
        <v>40425000</v>
      </c>
      <c r="F198" s="47">
        <v>40875</v>
      </c>
      <c r="G198" s="40" t="s">
        <v>888</v>
      </c>
      <c r="H198" s="43" t="s">
        <v>196</v>
      </c>
      <c r="I198" s="53"/>
    </row>
    <row r="199" spans="1:9" ht="209.25" customHeight="1">
      <c r="A199" s="55">
        <f t="shared" si="2"/>
        <v>193</v>
      </c>
      <c r="B199" s="40" t="s">
        <v>257</v>
      </c>
      <c r="C199" s="40" t="s">
        <v>258</v>
      </c>
      <c r="D199" s="56" t="s">
        <v>17</v>
      </c>
      <c r="E199" s="48">
        <v>34650000</v>
      </c>
      <c r="F199" s="47">
        <v>40875</v>
      </c>
      <c r="G199" s="40" t="s">
        <v>889</v>
      </c>
      <c r="H199" s="43" t="s">
        <v>196</v>
      </c>
      <c r="I199" s="53"/>
    </row>
    <row r="200" spans="1:9" ht="199.5" customHeight="1">
      <c r="A200" s="55">
        <f t="shared" si="2"/>
        <v>194</v>
      </c>
      <c r="B200" s="40" t="s">
        <v>259</v>
      </c>
      <c r="C200" s="40" t="s">
        <v>260</v>
      </c>
      <c r="D200" s="56" t="s">
        <v>17</v>
      </c>
      <c r="E200" s="48">
        <v>32865000</v>
      </c>
      <c r="F200" s="47">
        <v>40875</v>
      </c>
      <c r="G200" s="40" t="s">
        <v>890</v>
      </c>
      <c r="H200" s="43" t="s">
        <v>196</v>
      </c>
      <c r="I200" s="53"/>
    </row>
    <row r="201" spans="1:9" ht="198.75" customHeight="1">
      <c r="A201" s="55">
        <f t="shared" si="2"/>
        <v>195</v>
      </c>
      <c r="B201" s="40" t="s">
        <v>261</v>
      </c>
      <c r="C201" s="40" t="s">
        <v>262</v>
      </c>
      <c r="D201" s="56" t="s">
        <v>17</v>
      </c>
      <c r="E201" s="48">
        <v>30996000</v>
      </c>
      <c r="F201" s="47">
        <v>40875</v>
      </c>
      <c r="G201" s="40" t="s">
        <v>891</v>
      </c>
      <c r="H201" s="43" t="s">
        <v>196</v>
      </c>
      <c r="I201" s="53"/>
    </row>
    <row r="202" spans="1:9" ht="207" customHeight="1">
      <c r="A202" s="55">
        <f aca="true" t="shared" si="3" ref="A202:A263">A201+1</f>
        <v>196</v>
      </c>
      <c r="B202" s="40" t="s">
        <v>263</v>
      </c>
      <c r="C202" s="40" t="s">
        <v>264</v>
      </c>
      <c r="D202" s="56" t="s">
        <v>17</v>
      </c>
      <c r="E202" s="48">
        <v>25935000</v>
      </c>
      <c r="F202" s="47">
        <v>40875</v>
      </c>
      <c r="G202" s="40" t="s">
        <v>892</v>
      </c>
      <c r="H202" s="43" t="s">
        <v>196</v>
      </c>
      <c r="I202" s="53"/>
    </row>
    <row r="203" spans="1:9" ht="211.5" customHeight="1">
      <c r="A203" s="55">
        <f t="shared" si="3"/>
        <v>197</v>
      </c>
      <c r="B203" s="40" t="s">
        <v>265</v>
      </c>
      <c r="C203" s="40" t="s">
        <v>266</v>
      </c>
      <c r="D203" s="56" t="s">
        <v>17</v>
      </c>
      <c r="E203" s="48">
        <v>25200000</v>
      </c>
      <c r="F203" s="47">
        <v>40875</v>
      </c>
      <c r="G203" s="40" t="s">
        <v>893</v>
      </c>
      <c r="H203" s="43" t="s">
        <v>196</v>
      </c>
      <c r="I203" s="53"/>
    </row>
    <row r="204" spans="1:9" ht="207" customHeight="1">
      <c r="A204" s="55">
        <f t="shared" si="3"/>
        <v>198</v>
      </c>
      <c r="B204" s="40" t="s">
        <v>267</v>
      </c>
      <c r="C204" s="40" t="s">
        <v>268</v>
      </c>
      <c r="D204" s="56" t="s">
        <v>17</v>
      </c>
      <c r="E204" s="48">
        <v>22890000</v>
      </c>
      <c r="F204" s="47">
        <v>40875</v>
      </c>
      <c r="G204" s="40" t="s">
        <v>894</v>
      </c>
      <c r="H204" s="43" t="s">
        <v>196</v>
      </c>
      <c r="I204" s="53"/>
    </row>
    <row r="205" spans="1:9" ht="192.75" customHeight="1">
      <c r="A205" s="55">
        <f t="shared" si="3"/>
        <v>199</v>
      </c>
      <c r="B205" s="40" t="s">
        <v>269</v>
      </c>
      <c r="C205" s="40" t="s">
        <v>270</v>
      </c>
      <c r="D205" s="56" t="s">
        <v>17</v>
      </c>
      <c r="E205" s="48">
        <v>22575000</v>
      </c>
      <c r="F205" s="47">
        <v>40875</v>
      </c>
      <c r="G205" s="40" t="s">
        <v>895</v>
      </c>
      <c r="H205" s="43" t="s">
        <v>196</v>
      </c>
      <c r="I205" s="53"/>
    </row>
    <row r="206" spans="1:9" ht="206.25" customHeight="1">
      <c r="A206" s="55">
        <f t="shared" si="3"/>
        <v>200</v>
      </c>
      <c r="B206" s="40" t="s">
        <v>271</v>
      </c>
      <c r="C206" s="40" t="s">
        <v>272</v>
      </c>
      <c r="D206" s="56" t="s">
        <v>17</v>
      </c>
      <c r="E206" s="48">
        <v>19498500</v>
      </c>
      <c r="F206" s="47">
        <v>40875</v>
      </c>
      <c r="G206" s="40" t="s">
        <v>896</v>
      </c>
      <c r="H206" s="43" t="s">
        <v>196</v>
      </c>
      <c r="I206" s="53"/>
    </row>
    <row r="207" spans="1:9" ht="207" customHeight="1">
      <c r="A207" s="55">
        <f t="shared" si="3"/>
        <v>201</v>
      </c>
      <c r="B207" s="40" t="s">
        <v>273</v>
      </c>
      <c r="C207" s="40" t="s">
        <v>270</v>
      </c>
      <c r="D207" s="56" t="s">
        <v>17</v>
      </c>
      <c r="E207" s="48">
        <v>17944500</v>
      </c>
      <c r="F207" s="47">
        <v>40875</v>
      </c>
      <c r="G207" s="40" t="s">
        <v>897</v>
      </c>
      <c r="H207" s="43" t="s">
        <v>196</v>
      </c>
      <c r="I207" s="53"/>
    </row>
    <row r="208" spans="1:9" ht="93" customHeight="1">
      <c r="A208" s="55">
        <f t="shared" si="3"/>
        <v>202</v>
      </c>
      <c r="B208" s="40" t="s">
        <v>1024</v>
      </c>
      <c r="C208" s="40" t="s">
        <v>1025</v>
      </c>
      <c r="D208" s="56" t="s">
        <v>9</v>
      </c>
      <c r="E208" s="48">
        <v>2257500</v>
      </c>
      <c r="F208" s="47">
        <v>40875</v>
      </c>
      <c r="G208" s="72" t="s">
        <v>1026</v>
      </c>
      <c r="H208" s="43" t="s">
        <v>1027</v>
      </c>
      <c r="I208" s="36"/>
    </row>
    <row r="209" spans="1:9" ht="111" customHeight="1">
      <c r="A209" s="55">
        <f t="shared" si="3"/>
        <v>203</v>
      </c>
      <c r="B209" s="40" t="s">
        <v>733</v>
      </c>
      <c r="C209" s="40" t="s">
        <v>734</v>
      </c>
      <c r="D209" s="56" t="s">
        <v>17</v>
      </c>
      <c r="E209" s="48">
        <v>9996000</v>
      </c>
      <c r="F209" s="47">
        <v>40876</v>
      </c>
      <c r="G209" s="44" t="s">
        <v>826</v>
      </c>
      <c r="H209" s="49" t="s">
        <v>735</v>
      </c>
      <c r="I209" s="53"/>
    </row>
    <row r="210" spans="1:9" s="77" customFormat="1" ht="104.25" customHeight="1">
      <c r="A210" s="55">
        <f t="shared" si="3"/>
        <v>204</v>
      </c>
      <c r="B210" s="73" t="s">
        <v>1028</v>
      </c>
      <c r="C210" s="73" t="s">
        <v>1029</v>
      </c>
      <c r="D210" s="74" t="s">
        <v>17</v>
      </c>
      <c r="E210" s="78">
        <v>14700000</v>
      </c>
      <c r="F210" s="75">
        <v>41242</v>
      </c>
      <c r="G210" s="72" t="s">
        <v>1030</v>
      </c>
      <c r="H210" s="71" t="s">
        <v>1031</v>
      </c>
      <c r="I210" s="76"/>
    </row>
    <row r="211" spans="1:9" ht="95.25" customHeight="1">
      <c r="A211" s="55">
        <f t="shared" si="3"/>
        <v>205</v>
      </c>
      <c r="B211" s="38" t="s">
        <v>46</v>
      </c>
      <c r="C211" s="38" t="s">
        <v>47</v>
      </c>
      <c r="D211" s="56" t="s">
        <v>17</v>
      </c>
      <c r="E211" s="60">
        <v>34860000</v>
      </c>
      <c r="F211" s="39">
        <v>40877</v>
      </c>
      <c r="G211" s="82" t="s">
        <v>847</v>
      </c>
      <c r="H211" s="38" t="s">
        <v>67</v>
      </c>
      <c r="I211" s="41"/>
    </row>
    <row r="212" spans="1:9" ht="101.25" customHeight="1">
      <c r="A212" s="55">
        <f t="shared" si="3"/>
        <v>206</v>
      </c>
      <c r="B212" s="38" t="s">
        <v>48</v>
      </c>
      <c r="C212" s="38" t="s">
        <v>49</v>
      </c>
      <c r="D212" s="56" t="s">
        <v>17</v>
      </c>
      <c r="E212" s="60">
        <v>29820000</v>
      </c>
      <c r="F212" s="39">
        <v>40877</v>
      </c>
      <c r="G212" s="44" t="s">
        <v>848</v>
      </c>
      <c r="H212" s="38" t="s">
        <v>67</v>
      </c>
      <c r="I212" s="41"/>
    </row>
    <row r="213" spans="1:9" ht="128.25" customHeight="1">
      <c r="A213" s="55">
        <f t="shared" si="3"/>
        <v>207</v>
      </c>
      <c r="B213" s="38" t="s">
        <v>50</v>
      </c>
      <c r="C213" s="38" t="s">
        <v>38</v>
      </c>
      <c r="D213" s="56" t="s">
        <v>17</v>
      </c>
      <c r="E213" s="60">
        <v>19981500</v>
      </c>
      <c r="F213" s="39">
        <v>40877</v>
      </c>
      <c r="G213" s="44" t="s">
        <v>849</v>
      </c>
      <c r="H213" s="38" t="s">
        <v>67</v>
      </c>
      <c r="I213" s="41"/>
    </row>
    <row r="214" spans="1:9" ht="82.5" customHeight="1">
      <c r="A214" s="55">
        <f t="shared" si="3"/>
        <v>208</v>
      </c>
      <c r="B214" s="38" t="s">
        <v>51</v>
      </c>
      <c r="C214" s="38" t="s">
        <v>52</v>
      </c>
      <c r="D214" s="56" t="s">
        <v>17</v>
      </c>
      <c r="E214" s="60">
        <v>19950000</v>
      </c>
      <c r="F214" s="39">
        <v>40877</v>
      </c>
      <c r="G214" s="44" t="s">
        <v>850</v>
      </c>
      <c r="H214" s="38" t="s">
        <v>67</v>
      </c>
      <c r="I214" s="41"/>
    </row>
    <row r="215" spans="1:9" ht="93.75" customHeight="1">
      <c r="A215" s="55">
        <f t="shared" si="3"/>
        <v>209</v>
      </c>
      <c r="B215" s="38" t="s">
        <v>53</v>
      </c>
      <c r="C215" s="38" t="s">
        <v>54</v>
      </c>
      <c r="D215" s="56" t="s">
        <v>17</v>
      </c>
      <c r="E215" s="60">
        <v>19929000</v>
      </c>
      <c r="F215" s="39">
        <v>40877</v>
      </c>
      <c r="G215" s="44" t="s">
        <v>851</v>
      </c>
      <c r="H215" s="38" t="s">
        <v>67</v>
      </c>
      <c r="I215" s="41"/>
    </row>
    <row r="216" spans="1:9" ht="91.5" customHeight="1">
      <c r="A216" s="55">
        <f t="shared" si="3"/>
        <v>210</v>
      </c>
      <c r="B216" s="38" t="s">
        <v>55</v>
      </c>
      <c r="C216" s="38" t="s">
        <v>54</v>
      </c>
      <c r="D216" s="56" t="s">
        <v>17</v>
      </c>
      <c r="E216" s="60">
        <v>19929000</v>
      </c>
      <c r="F216" s="39">
        <v>40877</v>
      </c>
      <c r="G216" s="44" t="s">
        <v>852</v>
      </c>
      <c r="H216" s="38" t="s">
        <v>67</v>
      </c>
      <c r="I216" s="41"/>
    </row>
    <row r="217" spans="1:9" ht="107.25" customHeight="1">
      <c r="A217" s="55">
        <f t="shared" si="3"/>
        <v>211</v>
      </c>
      <c r="B217" s="38" t="s">
        <v>56</v>
      </c>
      <c r="C217" s="38" t="s">
        <v>57</v>
      </c>
      <c r="D217" s="56" t="s">
        <v>17</v>
      </c>
      <c r="E217" s="60">
        <v>19908000</v>
      </c>
      <c r="F217" s="39">
        <v>40877</v>
      </c>
      <c r="G217" s="44" t="s">
        <v>853</v>
      </c>
      <c r="H217" s="38" t="s">
        <v>67</v>
      </c>
      <c r="I217" s="41"/>
    </row>
    <row r="218" spans="1:9" ht="81">
      <c r="A218" s="55">
        <f t="shared" si="3"/>
        <v>212</v>
      </c>
      <c r="B218" s="40" t="s">
        <v>551</v>
      </c>
      <c r="C218" s="40" t="s">
        <v>552</v>
      </c>
      <c r="D218" s="56" t="s">
        <v>7</v>
      </c>
      <c r="E218" s="48">
        <v>9943500</v>
      </c>
      <c r="F218" s="47">
        <v>40877</v>
      </c>
      <c r="G218" s="44" t="s">
        <v>1052</v>
      </c>
      <c r="H218" s="43" t="s">
        <v>470</v>
      </c>
      <c r="I218" s="53"/>
    </row>
    <row r="219" spans="1:9" ht="108">
      <c r="A219" s="55">
        <f t="shared" si="3"/>
        <v>213</v>
      </c>
      <c r="B219" s="40" t="s">
        <v>615</v>
      </c>
      <c r="C219" s="40" t="s">
        <v>616</v>
      </c>
      <c r="D219" s="56" t="s">
        <v>17</v>
      </c>
      <c r="E219" s="46">
        <v>4984560</v>
      </c>
      <c r="F219" s="47">
        <v>40877</v>
      </c>
      <c r="G219" s="44" t="s">
        <v>790</v>
      </c>
      <c r="H219" s="43" t="s">
        <v>617</v>
      </c>
      <c r="I219" s="53"/>
    </row>
    <row r="220" spans="1:9" ht="108">
      <c r="A220" s="55">
        <f t="shared" si="3"/>
        <v>214</v>
      </c>
      <c r="B220" s="40" t="s">
        <v>618</v>
      </c>
      <c r="C220" s="40" t="s">
        <v>619</v>
      </c>
      <c r="D220" s="56" t="s">
        <v>17</v>
      </c>
      <c r="E220" s="46">
        <v>2968486</v>
      </c>
      <c r="F220" s="47">
        <v>40877</v>
      </c>
      <c r="G220" s="44" t="s">
        <v>791</v>
      </c>
      <c r="H220" s="43" t="s">
        <v>617</v>
      </c>
      <c r="I220" s="53"/>
    </row>
    <row r="221" spans="1:9" ht="69" customHeight="1">
      <c r="A221" s="55">
        <f t="shared" si="3"/>
        <v>215</v>
      </c>
      <c r="B221" s="40" t="s">
        <v>274</v>
      </c>
      <c r="C221" s="40" t="s">
        <v>275</v>
      </c>
      <c r="D221" s="56" t="s">
        <v>17</v>
      </c>
      <c r="E221" s="48">
        <v>19593000</v>
      </c>
      <c r="F221" s="47">
        <v>40878</v>
      </c>
      <c r="G221" s="44" t="s">
        <v>898</v>
      </c>
      <c r="H221" s="43" t="s">
        <v>426</v>
      </c>
      <c r="I221" s="53"/>
    </row>
    <row r="222" spans="1:9" ht="96" customHeight="1">
      <c r="A222" s="55">
        <f t="shared" si="3"/>
        <v>216</v>
      </c>
      <c r="B222" s="40" t="s">
        <v>276</v>
      </c>
      <c r="C222" s="40" t="s">
        <v>277</v>
      </c>
      <c r="D222" s="56" t="s">
        <v>17</v>
      </c>
      <c r="E222" s="48">
        <v>17461500</v>
      </c>
      <c r="F222" s="47">
        <v>40878</v>
      </c>
      <c r="G222" s="44" t="s">
        <v>899</v>
      </c>
      <c r="H222" s="43" t="s">
        <v>425</v>
      </c>
      <c r="I222" s="53"/>
    </row>
    <row r="223" spans="1:9" ht="138.75" customHeight="1">
      <c r="A223" s="55">
        <f t="shared" si="3"/>
        <v>217</v>
      </c>
      <c r="B223" s="40" t="s">
        <v>278</v>
      </c>
      <c r="C223" s="40" t="s">
        <v>279</v>
      </c>
      <c r="D223" s="56" t="s">
        <v>17</v>
      </c>
      <c r="E223" s="48">
        <v>8988000</v>
      </c>
      <c r="F223" s="47">
        <v>40878</v>
      </c>
      <c r="G223" s="44" t="s">
        <v>900</v>
      </c>
      <c r="H223" s="43" t="s">
        <v>424</v>
      </c>
      <c r="I223" s="53"/>
    </row>
    <row r="224" spans="1:9" ht="141" customHeight="1">
      <c r="A224" s="55">
        <f t="shared" si="3"/>
        <v>218</v>
      </c>
      <c r="B224" s="40" t="s">
        <v>280</v>
      </c>
      <c r="C224" s="40" t="s">
        <v>281</v>
      </c>
      <c r="D224" s="56" t="s">
        <v>17</v>
      </c>
      <c r="E224" s="48">
        <v>8757000</v>
      </c>
      <c r="F224" s="47">
        <v>40878</v>
      </c>
      <c r="G224" s="44" t="s">
        <v>901</v>
      </c>
      <c r="H224" s="43" t="s">
        <v>423</v>
      </c>
      <c r="I224" s="53"/>
    </row>
    <row r="225" spans="1:9" ht="72.75" customHeight="1">
      <c r="A225" s="55">
        <f t="shared" si="3"/>
        <v>219</v>
      </c>
      <c r="B225" s="40" t="s">
        <v>721</v>
      </c>
      <c r="C225" s="40" t="s">
        <v>722</v>
      </c>
      <c r="D225" s="56" t="s">
        <v>719</v>
      </c>
      <c r="E225" s="48">
        <v>9996000</v>
      </c>
      <c r="F225" s="47">
        <v>40878</v>
      </c>
      <c r="G225" s="44" t="s">
        <v>825</v>
      </c>
      <c r="H225" s="43" t="s">
        <v>723</v>
      </c>
      <c r="I225" s="53"/>
    </row>
    <row r="226" spans="1:9" ht="156" customHeight="1">
      <c r="A226" s="55">
        <f t="shared" si="3"/>
        <v>220</v>
      </c>
      <c r="B226" s="40" t="s">
        <v>282</v>
      </c>
      <c r="C226" s="40" t="s">
        <v>283</v>
      </c>
      <c r="D226" s="56" t="s">
        <v>284</v>
      </c>
      <c r="E226" s="48">
        <v>3139500</v>
      </c>
      <c r="F226" s="47">
        <v>40879</v>
      </c>
      <c r="G226" s="40" t="s">
        <v>902</v>
      </c>
      <c r="H226" s="43" t="s">
        <v>238</v>
      </c>
      <c r="I226" s="53"/>
    </row>
    <row r="227" spans="1:9" ht="89.25" customHeight="1">
      <c r="A227" s="55">
        <f t="shared" si="3"/>
        <v>221</v>
      </c>
      <c r="B227" s="40" t="s">
        <v>151</v>
      </c>
      <c r="C227" s="40" t="s">
        <v>152</v>
      </c>
      <c r="D227" s="56" t="s">
        <v>7</v>
      </c>
      <c r="E227" s="48">
        <v>4630500</v>
      </c>
      <c r="F227" s="47">
        <v>40879</v>
      </c>
      <c r="G227" s="44" t="s">
        <v>981</v>
      </c>
      <c r="H227" s="43" t="s">
        <v>153</v>
      </c>
      <c r="I227" s="53"/>
    </row>
    <row r="228" spans="1:9" ht="71.25" customHeight="1">
      <c r="A228" s="55">
        <f t="shared" si="3"/>
        <v>222</v>
      </c>
      <c r="B228" s="40" t="s">
        <v>154</v>
      </c>
      <c r="C228" s="40" t="s">
        <v>94</v>
      </c>
      <c r="D228" s="56" t="s">
        <v>87</v>
      </c>
      <c r="E228" s="48">
        <v>3885000</v>
      </c>
      <c r="F228" s="47">
        <v>40879</v>
      </c>
      <c r="G228" s="44" t="s">
        <v>982</v>
      </c>
      <c r="H228" s="43" t="s">
        <v>95</v>
      </c>
      <c r="I228" s="53"/>
    </row>
    <row r="229" spans="1:9" ht="86.25" customHeight="1">
      <c r="A229" s="55">
        <f t="shared" si="3"/>
        <v>223</v>
      </c>
      <c r="B229" s="40" t="s">
        <v>553</v>
      </c>
      <c r="C229" s="40" t="s">
        <v>554</v>
      </c>
      <c r="D229" s="56" t="s">
        <v>7</v>
      </c>
      <c r="E229" s="48">
        <v>4200000</v>
      </c>
      <c r="F229" s="47">
        <v>40879</v>
      </c>
      <c r="G229" s="44" t="s">
        <v>1052</v>
      </c>
      <c r="H229" s="43" t="s">
        <v>470</v>
      </c>
      <c r="I229" s="53"/>
    </row>
    <row r="230" spans="1:9" ht="111.75" customHeight="1">
      <c r="A230" s="55">
        <f t="shared" si="3"/>
        <v>224</v>
      </c>
      <c r="B230" s="40" t="s">
        <v>620</v>
      </c>
      <c r="C230" s="40" t="s">
        <v>621</v>
      </c>
      <c r="D230" s="56" t="s">
        <v>17</v>
      </c>
      <c r="E230" s="46">
        <v>39837000</v>
      </c>
      <c r="F230" s="47">
        <v>40879</v>
      </c>
      <c r="G230" s="44" t="s">
        <v>792</v>
      </c>
      <c r="H230" s="43" t="s">
        <v>601</v>
      </c>
      <c r="I230" s="53"/>
    </row>
    <row r="231" spans="1:9" ht="177" customHeight="1">
      <c r="A231" s="55">
        <f t="shared" si="3"/>
        <v>225</v>
      </c>
      <c r="B231" s="40" t="s">
        <v>650</v>
      </c>
      <c r="C231" s="40" t="s">
        <v>651</v>
      </c>
      <c r="D231" s="56" t="s">
        <v>7</v>
      </c>
      <c r="E231" s="48">
        <v>13755000</v>
      </c>
      <c r="F231" s="47">
        <v>40879</v>
      </c>
      <c r="G231" s="44" t="s">
        <v>804</v>
      </c>
      <c r="H231" s="43" t="s">
        <v>652</v>
      </c>
      <c r="I231" s="53"/>
    </row>
    <row r="232" spans="1:9" ht="79.5" customHeight="1">
      <c r="A232" s="55">
        <f t="shared" si="3"/>
        <v>226</v>
      </c>
      <c r="B232" s="40" t="s">
        <v>1033</v>
      </c>
      <c r="C232" s="40" t="s">
        <v>1034</v>
      </c>
      <c r="D232" s="56" t="s">
        <v>17</v>
      </c>
      <c r="E232" s="48">
        <v>19740000</v>
      </c>
      <c r="F232" s="47">
        <v>41245</v>
      </c>
      <c r="G232" s="72" t="s">
        <v>1035</v>
      </c>
      <c r="H232" s="43" t="s">
        <v>1032</v>
      </c>
      <c r="I232" s="36"/>
    </row>
    <row r="233" spans="1:9" ht="54">
      <c r="A233" s="55">
        <f t="shared" si="3"/>
        <v>227</v>
      </c>
      <c r="B233" s="40" t="s">
        <v>903</v>
      </c>
      <c r="C233" s="40" t="s">
        <v>904</v>
      </c>
      <c r="D233" s="56" t="s">
        <v>17</v>
      </c>
      <c r="E233" s="63">
        <v>7665000</v>
      </c>
      <c r="F233" s="59">
        <v>40882</v>
      </c>
      <c r="G233" s="44" t="s">
        <v>1079</v>
      </c>
      <c r="H233" s="43" t="s">
        <v>905</v>
      </c>
      <c r="I233" s="57" t="s">
        <v>742</v>
      </c>
    </row>
    <row r="234" spans="1:9" ht="156" customHeight="1">
      <c r="A234" s="55">
        <f t="shared" si="3"/>
        <v>228</v>
      </c>
      <c r="B234" s="40" t="s">
        <v>671</v>
      </c>
      <c r="C234" s="40" t="s">
        <v>672</v>
      </c>
      <c r="D234" s="56" t="s">
        <v>17</v>
      </c>
      <c r="E234" s="48">
        <v>7800000</v>
      </c>
      <c r="F234" s="47">
        <v>40882</v>
      </c>
      <c r="G234" s="44" t="s">
        <v>811</v>
      </c>
      <c r="H234" s="44" t="s">
        <v>673</v>
      </c>
      <c r="I234" s="53"/>
    </row>
    <row r="235" spans="1:9" ht="149.25" customHeight="1">
      <c r="A235" s="55">
        <f t="shared" si="3"/>
        <v>229</v>
      </c>
      <c r="B235" s="40" t="s">
        <v>674</v>
      </c>
      <c r="C235" s="40" t="s">
        <v>675</v>
      </c>
      <c r="D235" s="56" t="s">
        <v>17</v>
      </c>
      <c r="E235" s="48">
        <v>29500000</v>
      </c>
      <c r="F235" s="47">
        <v>40882</v>
      </c>
      <c r="G235" s="44" t="s">
        <v>812</v>
      </c>
      <c r="H235" s="44" t="s">
        <v>676</v>
      </c>
      <c r="I235" s="53"/>
    </row>
    <row r="236" spans="1:9" ht="67.5" customHeight="1">
      <c r="A236" s="55">
        <f t="shared" si="3"/>
        <v>230</v>
      </c>
      <c r="B236" s="40" t="s">
        <v>700</v>
      </c>
      <c r="C236" s="40" t="s">
        <v>701</v>
      </c>
      <c r="D236" s="56" t="s">
        <v>17</v>
      </c>
      <c r="E236" s="48">
        <v>14490000</v>
      </c>
      <c r="F236" s="47">
        <v>40882</v>
      </c>
      <c r="G236" s="44" t="s">
        <v>702</v>
      </c>
      <c r="H236" s="43" t="s">
        <v>703</v>
      </c>
      <c r="I236" s="53"/>
    </row>
    <row r="237" spans="1:9" ht="79.5" customHeight="1">
      <c r="A237" s="55">
        <f t="shared" si="3"/>
        <v>231</v>
      </c>
      <c r="B237" s="42" t="s">
        <v>1036</v>
      </c>
      <c r="C237" s="42" t="s">
        <v>1037</v>
      </c>
      <c r="D237" s="56" t="s">
        <v>17</v>
      </c>
      <c r="E237" s="69">
        <v>4935000</v>
      </c>
      <c r="F237" s="34">
        <v>40882</v>
      </c>
      <c r="G237" s="72" t="s">
        <v>1038</v>
      </c>
      <c r="H237" s="7" t="s">
        <v>1039</v>
      </c>
      <c r="I237" s="36"/>
    </row>
    <row r="238" spans="1:9" ht="111.75" customHeight="1">
      <c r="A238" s="55">
        <f t="shared" si="3"/>
        <v>232</v>
      </c>
      <c r="B238" s="40" t="s">
        <v>155</v>
      </c>
      <c r="C238" s="40" t="s">
        <v>100</v>
      </c>
      <c r="D238" s="56" t="s">
        <v>17</v>
      </c>
      <c r="E238" s="48">
        <v>10815000</v>
      </c>
      <c r="F238" s="47">
        <v>40883</v>
      </c>
      <c r="G238" s="44" t="s">
        <v>983</v>
      </c>
      <c r="H238" s="43" t="s">
        <v>156</v>
      </c>
      <c r="I238" s="53"/>
    </row>
    <row r="239" spans="1:9" ht="95.25" customHeight="1">
      <c r="A239" s="55">
        <f t="shared" si="3"/>
        <v>233</v>
      </c>
      <c r="B239" s="40" t="s">
        <v>456</v>
      </c>
      <c r="C239" s="40" t="s">
        <v>445</v>
      </c>
      <c r="D239" s="56" t="s">
        <v>17</v>
      </c>
      <c r="E239" s="46">
        <v>12841500</v>
      </c>
      <c r="F239" s="47">
        <v>40884</v>
      </c>
      <c r="G239" s="44" t="s">
        <v>774</v>
      </c>
      <c r="H239" s="43" t="s">
        <v>449</v>
      </c>
      <c r="I239" s="53"/>
    </row>
    <row r="240" spans="1:9" ht="79.5" customHeight="1">
      <c r="A240" s="55">
        <f t="shared" si="3"/>
        <v>234</v>
      </c>
      <c r="B240" s="40" t="s">
        <v>157</v>
      </c>
      <c r="C240" s="40" t="s">
        <v>92</v>
      </c>
      <c r="D240" s="56" t="s">
        <v>17</v>
      </c>
      <c r="E240" s="48">
        <v>8925000</v>
      </c>
      <c r="F240" s="47">
        <v>40885</v>
      </c>
      <c r="G240" s="44" t="s">
        <v>984</v>
      </c>
      <c r="H240" s="43" t="s">
        <v>117</v>
      </c>
      <c r="I240" s="53"/>
    </row>
    <row r="241" spans="1:9" ht="84" customHeight="1">
      <c r="A241" s="55">
        <f t="shared" si="3"/>
        <v>235</v>
      </c>
      <c r="B241" s="40" t="s">
        <v>457</v>
      </c>
      <c r="C241" s="40" t="s">
        <v>437</v>
      </c>
      <c r="D241" s="56" t="s">
        <v>17</v>
      </c>
      <c r="E241" s="46">
        <v>8946000</v>
      </c>
      <c r="F241" s="47">
        <v>40885</v>
      </c>
      <c r="G241" s="44" t="s">
        <v>775</v>
      </c>
      <c r="H241" s="43" t="s">
        <v>458</v>
      </c>
      <c r="I241" s="53"/>
    </row>
    <row r="242" spans="1:9" ht="231.75" customHeight="1">
      <c r="A242" s="55">
        <f t="shared" si="3"/>
        <v>236</v>
      </c>
      <c r="B242" s="40" t="s">
        <v>403</v>
      </c>
      <c r="C242" s="40" t="s">
        <v>404</v>
      </c>
      <c r="D242" s="56" t="s">
        <v>17</v>
      </c>
      <c r="E242" s="48">
        <v>47775000</v>
      </c>
      <c r="F242" s="47">
        <v>40886</v>
      </c>
      <c r="G242" s="44" t="s">
        <v>949</v>
      </c>
      <c r="H242" s="43" t="s">
        <v>405</v>
      </c>
      <c r="I242" s="53"/>
    </row>
    <row r="243" spans="1:9" ht="236.25" customHeight="1">
      <c r="A243" s="55">
        <f t="shared" si="3"/>
        <v>237</v>
      </c>
      <c r="B243" s="40" t="s">
        <v>406</v>
      </c>
      <c r="C243" s="40" t="s">
        <v>407</v>
      </c>
      <c r="D243" s="56" t="s">
        <v>17</v>
      </c>
      <c r="E243" s="48">
        <v>47775000</v>
      </c>
      <c r="F243" s="47">
        <v>40886</v>
      </c>
      <c r="G243" s="44" t="s">
        <v>949</v>
      </c>
      <c r="H243" s="43" t="s">
        <v>405</v>
      </c>
      <c r="I243" s="53"/>
    </row>
    <row r="244" spans="1:9" ht="233.25" customHeight="1">
      <c r="A244" s="55">
        <f t="shared" si="3"/>
        <v>238</v>
      </c>
      <c r="B244" s="40" t="s">
        <v>408</v>
      </c>
      <c r="C244" s="40" t="s">
        <v>409</v>
      </c>
      <c r="D244" s="56" t="s">
        <v>17</v>
      </c>
      <c r="E244" s="48">
        <v>30000000</v>
      </c>
      <c r="F244" s="47">
        <v>40886</v>
      </c>
      <c r="G244" s="44" t="s">
        <v>949</v>
      </c>
      <c r="H244" s="43" t="s">
        <v>405</v>
      </c>
      <c r="I244" s="53"/>
    </row>
    <row r="245" spans="1:9" ht="234" customHeight="1">
      <c r="A245" s="55">
        <f t="shared" si="3"/>
        <v>239</v>
      </c>
      <c r="B245" s="40" t="s">
        <v>410</v>
      </c>
      <c r="C245" s="40" t="s">
        <v>411</v>
      </c>
      <c r="D245" s="56" t="s">
        <v>17</v>
      </c>
      <c r="E245" s="48">
        <v>29977500</v>
      </c>
      <c r="F245" s="47">
        <v>40886</v>
      </c>
      <c r="G245" s="44" t="s">
        <v>949</v>
      </c>
      <c r="H245" s="43" t="s">
        <v>405</v>
      </c>
      <c r="I245" s="53"/>
    </row>
    <row r="246" spans="1:9" ht="242.25" customHeight="1">
      <c r="A246" s="55">
        <f t="shared" si="3"/>
        <v>240</v>
      </c>
      <c r="B246" s="40" t="s">
        <v>412</v>
      </c>
      <c r="C246" s="40" t="s">
        <v>413</v>
      </c>
      <c r="D246" s="56" t="s">
        <v>17</v>
      </c>
      <c r="E246" s="48">
        <v>29610000</v>
      </c>
      <c r="F246" s="47">
        <v>40886</v>
      </c>
      <c r="G246" s="44" t="s">
        <v>949</v>
      </c>
      <c r="H246" s="43" t="s">
        <v>405</v>
      </c>
      <c r="I246" s="53"/>
    </row>
    <row r="247" spans="1:9" ht="232.5" customHeight="1">
      <c r="A247" s="55">
        <f t="shared" si="3"/>
        <v>241</v>
      </c>
      <c r="B247" s="40" t="s">
        <v>414</v>
      </c>
      <c r="C247" s="40" t="s">
        <v>381</v>
      </c>
      <c r="D247" s="56" t="s">
        <v>17</v>
      </c>
      <c r="E247" s="48">
        <v>23997750</v>
      </c>
      <c r="F247" s="47">
        <v>40886</v>
      </c>
      <c r="G247" s="44" t="s">
        <v>949</v>
      </c>
      <c r="H247" s="43" t="s">
        <v>405</v>
      </c>
      <c r="I247" s="53"/>
    </row>
    <row r="248" spans="1:9" ht="229.5" customHeight="1">
      <c r="A248" s="55">
        <f t="shared" si="3"/>
        <v>242</v>
      </c>
      <c r="B248" s="40" t="s">
        <v>415</v>
      </c>
      <c r="C248" s="40" t="s">
        <v>413</v>
      </c>
      <c r="D248" s="56" t="s">
        <v>17</v>
      </c>
      <c r="E248" s="48">
        <v>19981500</v>
      </c>
      <c r="F248" s="47">
        <v>40886</v>
      </c>
      <c r="G248" s="44" t="s">
        <v>949</v>
      </c>
      <c r="H248" s="43" t="s">
        <v>405</v>
      </c>
      <c r="I248" s="53"/>
    </row>
    <row r="249" spans="1:9" ht="236.25" customHeight="1">
      <c r="A249" s="55">
        <f t="shared" si="3"/>
        <v>243</v>
      </c>
      <c r="B249" s="40" t="s">
        <v>416</v>
      </c>
      <c r="C249" s="40" t="s">
        <v>393</v>
      </c>
      <c r="D249" s="56" t="s">
        <v>17</v>
      </c>
      <c r="E249" s="48">
        <v>19950000</v>
      </c>
      <c r="F249" s="47">
        <v>40886</v>
      </c>
      <c r="G249" s="44" t="s">
        <v>949</v>
      </c>
      <c r="H249" s="43" t="s">
        <v>405</v>
      </c>
      <c r="I249" s="53"/>
    </row>
    <row r="250" spans="1:9" ht="219.75" customHeight="1">
      <c r="A250" s="55">
        <f t="shared" si="3"/>
        <v>244</v>
      </c>
      <c r="B250" s="40" t="s">
        <v>417</v>
      </c>
      <c r="C250" s="40" t="s">
        <v>411</v>
      </c>
      <c r="D250" s="56" t="s">
        <v>17</v>
      </c>
      <c r="E250" s="48">
        <v>19950000</v>
      </c>
      <c r="F250" s="47">
        <v>40886</v>
      </c>
      <c r="G250" s="44" t="s">
        <v>949</v>
      </c>
      <c r="H250" s="43" t="s">
        <v>405</v>
      </c>
      <c r="I250" s="53"/>
    </row>
    <row r="251" spans="1:9" ht="75" customHeight="1">
      <c r="A251" s="55">
        <f t="shared" si="3"/>
        <v>245</v>
      </c>
      <c r="B251" s="40" t="s">
        <v>459</v>
      </c>
      <c r="C251" s="40" t="s">
        <v>428</v>
      </c>
      <c r="D251" s="56" t="s">
        <v>17</v>
      </c>
      <c r="E251" s="46">
        <v>8988000</v>
      </c>
      <c r="F251" s="47">
        <v>40886</v>
      </c>
      <c r="G251" s="44" t="s">
        <v>776</v>
      </c>
      <c r="H251" s="43" t="s">
        <v>460</v>
      </c>
      <c r="I251" s="53"/>
    </row>
    <row r="252" spans="1:9" ht="90" customHeight="1">
      <c r="A252" s="55">
        <f t="shared" si="3"/>
        <v>246</v>
      </c>
      <c r="B252" s="40" t="s">
        <v>158</v>
      </c>
      <c r="C252" s="40" t="s">
        <v>159</v>
      </c>
      <c r="D252" s="56" t="s">
        <v>17</v>
      </c>
      <c r="E252" s="48">
        <v>9660000</v>
      </c>
      <c r="F252" s="47">
        <v>40889</v>
      </c>
      <c r="G252" s="44" t="s">
        <v>985</v>
      </c>
      <c r="H252" s="43" t="s">
        <v>150</v>
      </c>
      <c r="I252" s="53"/>
    </row>
    <row r="253" spans="1:9" ht="152.25" customHeight="1">
      <c r="A253" s="55">
        <f t="shared" si="3"/>
        <v>247</v>
      </c>
      <c r="B253" s="40" t="s">
        <v>555</v>
      </c>
      <c r="C253" s="40" t="s">
        <v>528</v>
      </c>
      <c r="D253" s="56" t="s">
        <v>17</v>
      </c>
      <c r="E253" s="48">
        <v>9975000</v>
      </c>
      <c r="F253" s="47">
        <v>40889</v>
      </c>
      <c r="G253" s="44" t="s">
        <v>1068</v>
      </c>
      <c r="H253" s="43" t="s">
        <v>1069</v>
      </c>
      <c r="I253" s="53"/>
    </row>
    <row r="254" spans="1:9" ht="127.5" customHeight="1">
      <c r="A254" s="55">
        <f t="shared" si="3"/>
        <v>248</v>
      </c>
      <c r="B254" s="40" t="s">
        <v>699</v>
      </c>
      <c r="C254" s="40" t="s">
        <v>124</v>
      </c>
      <c r="D254" s="56" t="s">
        <v>7</v>
      </c>
      <c r="E254" s="48">
        <v>1575000</v>
      </c>
      <c r="F254" s="47">
        <v>40889</v>
      </c>
      <c r="G254" s="44" t="s">
        <v>823</v>
      </c>
      <c r="H254" s="43" t="s">
        <v>696</v>
      </c>
      <c r="I254" s="53"/>
    </row>
    <row r="255" spans="1:9" ht="102.75" customHeight="1">
      <c r="A255" s="55">
        <f t="shared" si="3"/>
        <v>249</v>
      </c>
      <c r="B255" s="42" t="s">
        <v>1040</v>
      </c>
      <c r="C255" s="42" t="s">
        <v>1041</v>
      </c>
      <c r="D255" s="68" t="s">
        <v>17</v>
      </c>
      <c r="E255" s="69">
        <v>9187500</v>
      </c>
      <c r="F255" s="34">
        <v>40889</v>
      </c>
      <c r="G255" s="83" t="s">
        <v>1042</v>
      </c>
      <c r="H255" s="7" t="s">
        <v>1043</v>
      </c>
      <c r="I255" s="36"/>
    </row>
    <row r="256" spans="1:9" ht="120" customHeight="1">
      <c r="A256" s="55">
        <f t="shared" si="3"/>
        <v>250</v>
      </c>
      <c r="B256" s="40" t="s">
        <v>556</v>
      </c>
      <c r="C256" s="40" t="s">
        <v>557</v>
      </c>
      <c r="D256" s="56" t="s">
        <v>17</v>
      </c>
      <c r="E256" s="48">
        <v>7560000</v>
      </c>
      <c r="F256" s="47">
        <v>40890</v>
      </c>
      <c r="G256" s="44" t="s">
        <v>1070</v>
      </c>
      <c r="H256" s="43" t="s">
        <v>558</v>
      </c>
      <c r="I256" s="53"/>
    </row>
    <row r="257" spans="1:9" ht="128.25" customHeight="1">
      <c r="A257" s="55">
        <f t="shared" si="3"/>
        <v>251</v>
      </c>
      <c r="B257" s="38" t="s">
        <v>58</v>
      </c>
      <c r="C257" s="38" t="s">
        <v>59</v>
      </c>
      <c r="D257" s="56" t="s">
        <v>17</v>
      </c>
      <c r="E257" s="60">
        <v>6982500</v>
      </c>
      <c r="F257" s="39">
        <v>40891</v>
      </c>
      <c r="G257" s="44" t="s">
        <v>854</v>
      </c>
      <c r="H257" s="38" t="s">
        <v>68</v>
      </c>
      <c r="I257" s="41"/>
    </row>
    <row r="258" spans="1:9" ht="83.25" customHeight="1">
      <c r="A258" s="55">
        <f t="shared" si="3"/>
        <v>252</v>
      </c>
      <c r="B258" s="40" t="s">
        <v>70</v>
      </c>
      <c r="C258" s="40" t="s">
        <v>71</v>
      </c>
      <c r="D258" s="56" t="s">
        <v>72</v>
      </c>
      <c r="E258" s="48">
        <v>2593500</v>
      </c>
      <c r="F258" s="47">
        <v>40891</v>
      </c>
      <c r="G258" s="44" t="s">
        <v>952</v>
      </c>
      <c r="H258" s="43" t="s">
        <v>77</v>
      </c>
      <c r="I258" s="53"/>
    </row>
    <row r="259" spans="1:9" ht="71.25" customHeight="1">
      <c r="A259" s="55">
        <f t="shared" si="3"/>
        <v>253</v>
      </c>
      <c r="B259" s="40" t="s">
        <v>559</v>
      </c>
      <c r="C259" s="40" t="s">
        <v>560</v>
      </c>
      <c r="D259" s="56" t="s">
        <v>17</v>
      </c>
      <c r="E259" s="48">
        <v>15645000</v>
      </c>
      <c r="F259" s="47">
        <v>40891</v>
      </c>
      <c r="G259" s="44" t="s">
        <v>1071</v>
      </c>
      <c r="H259" s="43" t="s">
        <v>558</v>
      </c>
      <c r="I259" s="53"/>
    </row>
    <row r="260" spans="1:9" ht="68.25" customHeight="1">
      <c r="A260" s="55">
        <f t="shared" si="3"/>
        <v>254</v>
      </c>
      <c r="B260" s="40" t="s">
        <v>561</v>
      </c>
      <c r="C260" s="40" t="s">
        <v>560</v>
      </c>
      <c r="D260" s="56" t="s">
        <v>17</v>
      </c>
      <c r="E260" s="48">
        <v>15645000</v>
      </c>
      <c r="F260" s="47">
        <v>40891</v>
      </c>
      <c r="G260" s="44" t="s">
        <v>1072</v>
      </c>
      <c r="H260" s="43" t="s">
        <v>558</v>
      </c>
      <c r="I260" s="53"/>
    </row>
    <row r="261" spans="1:9" ht="289.5" customHeight="1">
      <c r="A261" s="55">
        <f t="shared" si="3"/>
        <v>255</v>
      </c>
      <c r="B261" s="40" t="s">
        <v>653</v>
      </c>
      <c r="C261" s="40" t="s">
        <v>641</v>
      </c>
      <c r="D261" s="56" t="s">
        <v>7</v>
      </c>
      <c r="E261" s="48">
        <v>2992500</v>
      </c>
      <c r="F261" s="47">
        <v>40891</v>
      </c>
      <c r="G261" s="44" t="s">
        <v>1077</v>
      </c>
      <c r="H261" s="43" t="s">
        <v>654</v>
      </c>
      <c r="I261" s="53"/>
    </row>
    <row r="262" spans="1:9" ht="82.5" customHeight="1">
      <c r="A262" s="55">
        <f t="shared" si="3"/>
        <v>256</v>
      </c>
      <c r="B262" s="40" t="s">
        <v>335</v>
      </c>
      <c r="C262" s="40" t="s">
        <v>336</v>
      </c>
      <c r="D262" s="56" t="s">
        <v>17</v>
      </c>
      <c r="E262" s="48">
        <v>219754500</v>
      </c>
      <c r="F262" s="47">
        <v>40892</v>
      </c>
      <c r="G262" s="44" t="s">
        <v>924</v>
      </c>
      <c r="H262" s="43" t="s">
        <v>337</v>
      </c>
      <c r="I262" s="53"/>
    </row>
    <row r="263" spans="1:9" ht="67.5" customHeight="1">
      <c r="A263" s="55">
        <f t="shared" si="3"/>
        <v>257</v>
      </c>
      <c r="B263" s="40" t="s">
        <v>338</v>
      </c>
      <c r="C263" s="40" t="s">
        <v>339</v>
      </c>
      <c r="D263" s="56" t="s">
        <v>17</v>
      </c>
      <c r="E263" s="48">
        <v>215250000</v>
      </c>
      <c r="F263" s="47">
        <v>40892</v>
      </c>
      <c r="G263" s="44" t="s">
        <v>925</v>
      </c>
      <c r="H263" s="43" t="s">
        <v>340</v>
      </c>
      <c r="I263" s="53"/>
    </row>
    <row r="264" spans="1:9" ht="69.75" customHeight="1">
      <c r="A264" s="55">
        <f aca="true" t="shared" si="4" ref="A264:A325">A263+1</f>
        <v>258</v>
      </c>
      <c r="B264" s="40" t="s">
        <v>341</v>
      </c>
      <c r="C264" s="40" t="s">
        <v>342</v>
      </c>
      <c r="D264" s="56" t="s">
        <v>17</v>
      </c>
      <c r="E264" s="48">
        <v>108150000</v>
      </c>
      <c r="F264" s="47">
        <v>40892</v>
      </c>
      <c r="G264" s="44" t="s">
        <v>926</v>
      </c>
      <c r="H264" s="43" t="s">
        <v>343</v>
      </c>
      <c r="I264" s="53"/>
    </row>
    <row r="265" spans="1:9" ht="90.75" customHeight="1">
      <c r="A265" s="55">
        <f t="shared" si="4"/>
        <v>259</v>
      </c>
      <c r="B265" s="40" t="s">
        <v>344</v>
      </c>
      <c r="C265" s="40" t="s">
        <v>345</v>
      </c>
      <c r="D265" s="56" t="s">
        <v>17</v>
      </c>
      <c r="E265" s="48">
        <v>15964200</v>
      </c>
      <c r="F265" s="47">
        <v>40892</v>
      </c>
      <c r="G265" s="44" t="s">
        <v>927</v>
      </c>
      <c r="H265" s="43" t="s">
        <v>346</v>
      </c>
      <c r="I265" s="53"/>
    </row>
    <row r="266" spans="1:9" ht="83.25" customHeight="1">
      <c r="A266" s="55">
        <f t="shared" si="4"/>
        <v>260</v>
      </c>
      <c r="B266" s="40" t="s">
        <v>347</v>
      </c>
      <c r="C266" s="40" t="s">
        <v>348</v>
      </c>
      <c r="D266" s="56" t="s">
        <v>17</v>
      </c>
      <c r="E266" s="48">
        <v>8862000</v>
      </c>
      <c r="F266" s="47">
        <v>40892</v>
      </c>
      <c r="G266" s="44" t="s">
        <v>928</v>
      </c>
      <c r="H266" s="43" t="s">
        <v>349</v>
      </c>
      <c r="I266" s="53"/>
    </row>
    <row r="267" spans="1:9" ht="108">
      <c r="A267" s="55">
        <f t="shared" si="4"/>
        <v>261</v>
      </c>
      <c r="B267" s="40" t="s">
        <v>350</v>
      </c>
      <c r="C267" s="40" t="s">
        <v>313</v>
      </c>
      <c r="D267" s="56" t="s">
        <v>17</v>
      </c>
      <c r="E267" s="48">
        <v>6814500</v>
      </c>
      <c r="F267" s="47">
        <v>40892</v>
      </c>
      <c r="G267" s="44" t="s">
        <v>929</v>
      </c>
      <c r="H267" s="43" t="s">
        <v>351</v>
      </c>
      <c r="I267" s="53"/>
    </row>
    <row r="268" spans="1:9" ht="87" customHeight="1">
      <c r="A268" s="55">
        <f t="shared" si="4"/>
        <v>262</v>
      </c>
      <c r="B268" s="40" t="s">
        <v>352</v>
      </c>
      <c r="C268" s="40" t="s">
        <v>353</v>
      </c>
      <c r="D268" s="56" t="s">
        <v>17</v>
      </c>
      <c r="E268" s="48">
        <v>5985000</v>
      </c>
      <c r="F268" s="47">
        <v>40892</v>
      </c>
      <c r="G268" s="44" t="s">
        <v>930</v>
      </c>
      <c r="H268" s="43" t="s">
        <v>354</v>
      </c>
      <c r="I268" s="53"/>
    </row>
    <row r="269" spans="1:9" ht="101.25" customHeight="1">
      <c r="A269" s="55">
        <f t="shared" si="4"/>
        <v>263</v>
      </c>
      <c r="B269" s="40" t="s">
        <v>160</v>
      </c>
      <c r="C269" s="40" t="s">
        <v>161</v>
      </c>
      <c r="D269" s="56" t="s">
        <v>17</v>
      </c>
      <c r="E269" s="48">
        <v>12568500</v>
      </c>
      <c r="F269" s="47">
        <v>40892</v>
      </c>
      <c r="G269" s="44" t="s">
        <v>986</v>
      </c>
      <c r="H269" s="43" t="s">
        <v>118</v>
      </c>
      <c r="I269" s="53"/>
    </row>
    <row r="270" spans="1:9" ht="85.5" customHeight="1">
      <c r="A270" s="55">
        <f t="shared" si="4"/>
        <v>264</v>
      </c>
      <c r="B270" s="40" t="s">
        <v>162</v>
      </c>
      <c r="C270" s="40" t="s">
        <v>92</v>
      </c>
      <c r="D270" s="56" t="s">
        <v>17</v>
      </c>
      <c r="E270" s="48">
        <v>11760000</v>
      </c>
      <c r="F270" s="47">
        <v>40892</v>
      </c>
      <c r="G270" s="44" t="s">
        <v>987</v>
      </c>
      <c r="H270" s="43" t="s">
        <v>163</v>
      </c>
      <c r="I270" s="53"/>
    </row>
    <row r="271" spans="1:9" ht="72" customHeight="1">
      <c r="A271" s="55">
        <f t="shared" si="4"/>
        <v>265</v>
      </c>
      <c r="B271" s="40" t="s">
        <v>164</v>
      </c>
      <c r="C271" s="40" t="s">
        <v>165</v>
      </c>
      <c r="D271" s="56" t="s">
        <v>17</v>
      </c>
      <c r="E271" s="48">
        <v>6352500</v>
      </c>
      <c r="F271" s="47">
        <v>40892</v>
      </c>
      <c r="G271" s="44" t="s">
        <v>988</v>
      </c>
      <c r="H271" s="43" t="s">
        <v>101</v>
      </c>
      <c r="I271" s="53"/>
    </row>
    <row r="272" spans="1:9" ht="72.75" customHeight="1">
      <c r="A272" s="55">
        <f t="shared" si="4"/>
        <v>266</v>
      </c>
      <c r="B272" s="40" t="s">
        <v>562</v>
      </c>
      <c r="C272" s="40" t="s">
        <v>563</v>
      </c>
      <c r="D272" s="56" t="s">
        <v>17</v>
      </c>
      <c r="E272" s="48">
        <v>15750000</v>
      </c>
      <c r="F272" s="47">
        <v>40892</v>
      </c>
      <c r="G272" s="44" t="s">
        <v>1073</v>
      </c>
      <c r="H272" s="43" t="s">
        <v>558</v>
      </c>
      <c r="I272" s="53"/>
    </row>
    <row r="273" spans="1:9" ht="183" customHeight="1">
      <c r="A273" s="55">
        <f t="shared" si="4"/>
        <v>267</v>
      </c>
      <c r="B273" s="40" t="s">
        <v>622</v>
      </c>
      <c r="C273" s="40" t="s">
        <v>623</v>
      </c>
      <c r="D273" s="56" t="s">
        <v>17</v>
      </c>
      <c r="E273" s="46">
        <v>14322232</v>
      </c>
      <c r="F273" s="47">
        <v>40892</v>
      </c>
      <c r="G273" s="44" t="s">
        <v>793</v>
      </c>
      <c r="H273" s="43" t="s">
        <v>601</v>
      </c>
      <c r="I273" s="53"/>
    </row>
    <row r="274" spans="1:9" ht="82.5" customHeight="1">
      <c r="A274" s="55">
        <f t="shared" si="4"/>
        <v>268</v>
      </c>
      <c r="B274" s="40" t="s">
        <v>73</v>
      </c>
      <c r="C274" s="40" t="s">
        <v>74</v>
      </c>
      <c r="D274" s="51" t="s">
        <v>17</v>
      </c>
      <c r="E274" s="48">
        <v>16012500</v>
      </c>
      <c r="F274" s="47">
        <v>40893</v>
      </c>
      <c r="G274" s="79" t="s">
        <v>953</v>
      </c>
      <c r="H274" s="43" t="s">
        <v>75</v>
      </c>
      <c r="I274" s="53"/>
    </row>
    <row r="275" spans="1:9" ht="92.25" customHeight="1">
      <c r="A275" s="55">
        <f t="shared" si="4"/>
        <v>269</v>
      </c>
      <c r="B275" s="40" t="s">
        <v>677</v>
      </c>
      <c r="C275" s="40" t="s">
        <v>678</v>
      </c>
      <c r="D275" s="56" t="s">
        <v>17</v>
      </c>
      <c r="E275" s="48">
        <v>13075650</v>
      </c>
      <c r="F275" s="47">
        <v>40893</v>
      </c>
      <c r="G275" s="44" t="s">
        <v>813</v>
      </c>
      <c r="H275" s="44" t="s">
        <v>679</v>
      </c>
      <c r="I275" s="53"/>
    </row>
    <row r="276" spans="1:9" ht="128.25" customHeight="1">
      <c r="A276" s="55">
        <f t="shared" si="4"/>
        <v>270</v>
      </c>
      <c r="B276" s="40" t="s">
        <v>704</v>
      </c>
      <c r="C276" s="40" t="s">
        <v>705</v>
      </c>
      <c r="D276" s="56" t="s">
        <v>17</v>
      </c>
      <c r="E276" s="48">
        <v>29991150</v>
      </c>
      <c r="F276" s="47">
        <v>40893</v>
      </c>
      <c r="G276" s="44" t="s">
        <v>706</v>
      </c>
      <c r="H276" s="43" t="s">
        <v>707</v>
      </c>
      <c r="I276" s="53"/>
    </row>
    <row r="277" spans="1:9" ht="123.75" customHeight="1">
      <c r="A277" s="55">
        <f t="shared" si="4"/>
        <v>271</v>
      </c>
      <c r="B277" s="40" t="s">
        <v>708</v>
      </c>
      <c r="C277" s="40" t="s">
        <v>709</v>
      </c>
      <c r="D277" s="56" t="s">
        <v>17</v>
      </c>
      <c r="E277" s="48">
        <v>29998500</v>
      </c>
      <c r="F277" s="47">
        <v>40893</v>
      </c>
      <c r="G277" s="44" t="s">
        <v>710</v>
      </c>
      <c r="H277" s="43" t="s">
        <v>707</v>
      </c>
      <c r="I277" s="53"/>
    </row>
    <row r="278" spans="1:9" ht="121.5" customHeight="1">
      <c r="A278" s="55">
        <f t="shared" si="4"/>
        <v>272</v>
      </c>
      <c r="B278" s="40" t="s">
        <v>711</v>
      </c>
      <c r="C278" s="40" t="s">
        <v>712</v>
      </c>
      <c r="D278" s="56" t="s">
        <v>17</v>
      </c>
      <c r="E278" s="48">
        <v>29999733</v>
      </c>
      <c r="F278" s="47">
        <v>40893</v>
      </c>
      <c r="G278" s="44" t="s">
        <v>713</v>
      </c>
      <c r="H278" s="43" t="s">
        <v>707</v>
      </c>
      <c r="I278" s="53"/>
    </row>
    <row r="279" spans="1:9" ht="108">
      <c r="A279" s="55">
        <f t="shared" si="4"/>
        <v>273</v>
      </c>
      <c r="B279" s="40" t="s">
        <v>714</v>
      </c>
      <c r="C279" s="40" t="s">
        <v>715</v>
      </c>
      <c r="D279" s="56" t="s">
        <v>17</v>
      </c>
      <c r="E279" s="48">
        <v>29999970</v>
      </c>
      <c r="F279" s="47">
        <v>40893</v>
      </c>
      <c r="G279" s="44" t="s">
        <v>716</v>
      </c>
      <c r="H279" s="43" t="s">
        <v>707</v>
      </c>
      <c r="I279" s="53"/>
    </row>
    <row r="280" spans="1:9" ht="114.75" customHeight="1">
      <c r="A280" s="55">
        <f t="shared" si="4"/>
        <v>274</v>
      </c>
      <c r="B280" s="38" t="s">
        <v>60</v>
      </c>
      <c r="C280" s="38" t="s">
        <v>61</v>
      </c>
      <c r="D280" s="56" t="s">
        <v>17</v>
      </c>
      <c r="E280" s="60">
        <v>1894725</v>
      </c>
      <c r="F280" s="39">
        <v>40896</v>
      </c>
      <c r="G280" s="44" t="s">
        <v>855</v>
      </c>
      <c r="H280" s="38" t="s">
        <v>62</v>
      </c>
      <c r="I280" s="41"/>
    </row>
    <row r="281" spans="1:9" ht="108">
      <c r="A281" s="55">
        <f t="shared" si="4"/>
        <v>275</v>
      </c>
      <c r="B281" s="40" t="s">
        <v>285</v>
      </c>
      <c r="C281" s="40" t="s">
        <v>286</v>
      </c>
      <c r="D281" s="56" t="s">
        <v>17</v>
      </c>
      <c r="E281" s="48">
        <v>49560000</v>
      </c>
      <c r="F281" s="47">
        <v>40896</v>
      </c>
      <c r="G281" s="44" t="s">
        <v>906</v>
      </c>
      <c r="H281" s="43" t="s">
        <v>421</v>
      </c>
      <c r="I281" s="53"/>
    </row>
    <row r="282" spans="1:9" ht="78.75" customHeight="1">
      <c r="A282" s="55">
        <f t="shared" si="4"/>
        <v>276</v>
      </c>
      <c r="B282" s="40" t="s">
        <v>564</v>
      </c>
      <c r="C282" s="40" t="s">
        <v>565</v>
      </c>
      <c r="D282" s="56" t="s">
        <v>7</v>
      </c>
      <c r="E282" s="48">
        <v>3024000</v>
      </c>
      <c r="F282" s="47">
        <v>40896</v>
      </c>
      <c r="G282" s="44" t="s">
        <v>1074</v>
      </c>
      <c r="H282" s="43" t="s">
        <v>470</v>
      </c>
      <c r="I282" s="53"/>
    </row>
    <row r="283" spans="1:9" ht="78.75" customHeight="1">
      <c r="A283" s="55">
        <f t="shared" si="4"/>
        <v>277</v>
      </c>
      <c r="B283" s="40" t="s">
        <v>566</v>
      </c>
      <c r="C283" s="40" t="s">
        <v>488</v>
      </c>
      <c r="D283" s="56" t="s">
        <v>7</v>
      </c>
      <c r="E283" s="48">
        <v>2761500</v>
      </c>
      <c r="F283" s="47">
        <v>40896</v>
      </c>
      <c r="G283" s="44" t="s">
        <v>1074</v>
      </c>
      <c r="H283" s="43" t="s">
        <v>470</v>
      </c>
      <c r="I283" s="53"/>
    </row>
    <row r="284" spans="1:231" ht="78.75" customHeight="1">
      <c r="A284" s="55">
        <f t="shared" si="4"/>
        <v>278</v>
      </c>
      <c r="B284" s="40" t="s">
        <v>567</v>
      </c>
      <c r="C284" s="40" t="s">
        <v>568</v>
      </c>
      <c r="D284" s="56" t="s">
        <v>7</v>
      </c>
      <c r="E284" s="48">
        <v>2730000</v>
      </c>
      <c r="F284" s="47">
        <v>40896</v>
      </c>
      <c r="G284" s="44" t="s">
        <v>1074</v>
      </c>
      <c r="H284" s="43" t="s">
        <v>470</v>
      </c>
      <c r="I284" s="53"/>
      <c r="HW284" s="1" t="s">
        <v>76</v>
      </c>
    </row>
    <row r="285" spans="1:9" ht="140.25" customHeight="1">
      <c r="A285" s="55">
        <f t="shared" si="4"/>
        <v>279</v>
      </c>
      <c r="B285" s="40" t="s">
        <v>166</v>
      </c>
      <c r="C285" s="40" t="s">
        <v>167</v>
      </c>
      <c r="D285" s="56" t="s">
        <v>7</v>
      </c>
      <c r="E285" s="48">
        <v>19740000</v>
      </c>
      <c r="F285" s="47">
        <v>40897</v>
      </c>
      <c r="G285" s="44" t="s">
        <v>989</v>
      </c>
      <c r="H285" s="43" t="s">
        <v>168</v>
      </c>
      <c r="I285" s="53"/>
    </row>
    <row r="286" spans="1:9" ht="85.5" customHeight="1">
      <c r="A286" s="55">
        <f t="shared" si="4"/>
        <v>280</v>
      </c>
      <c r="B286" s="40" t="s">
        <v>169</v>
      </c>
      <c r="C286" s="40" t="s">
        <v>94</v>
      </c>
      <c r="D286" s="56" t="s">
        <v>87</v>
      </c>
      <c r="E286" s="48">
        <v>2152500</v>
      </c>
      <c r="F286" s="47">
        <v>40897</v>
      </c>
      <c r="G286" s="44" t="s">
        <v>990</v>
      </c>
      <c r="H286" s="43" t="s">
        <v>95</v>
      </c>
      <c r="I286" s="53"/>
    </row>
    <row r="287" spans="1:9" ht="85.5" customHeight="1">
      <c r="A287" s="55">
        <f t="shared" si="4"/>
        <v>281</v>
      </c>
      <c r="B287" s="40" t="s">
        <v>461</v>
      </c>
      <c r="C287" s="40" t="s">
        <v>428</v>
      </c>
      <c r="D287" s="56" t="s">
        <v>17</v>
      </c>
      <c r="E287" s="46">
        <v>9991800</v>
      </c>
      <c r="F287" s="47">
        <v>40897</v>
      </c>
      <c r="G287" s="44" t="s">
        <v>777</v>
      </c>
      <c r="H287" s="43" t="s">
        <v>462</v>
      </c>
      <c r="I287" s="53"/>
    </row>
    <row r="288" spans="1:9" ht="81">
      <c r="A288" s="55">
        <f t="shared" si="4"/>
        <v>282</v>
      </c>
      <c r="B288" s="40" t="s">
        <v>569</v>
      </c>
      <c r="C288" s="40" t="s">
        <v>570</v>
      </c>
      <c r="D288" s="56" t="s">
        <v>7</v>
      </c>
      <c r="E288" s="48">
        <v>17325000</v>
      </c>
      <c r="F288" s="47">
        <v>40897</v>
      </c>
      <c r="G288" s="44" t="s">
        <v>1052</v>
      </c>
      <c r="H288" s="43" t="s">
        <v>470</v>
      </c>
      <c r="I288" s="53"/>
    </row>
    <row r="289" spans="1:9" ht="81">
      <c r="A289" s="55">
        <f t="shared" si="4"/>
        <v>283</v>
      </c>
      <c r="B289" s="40" t="s">
        <v>571</v>
      </c>
      <c r="C289" s="40" t="s">
        <v>572</v>
      </c>
      <c r="D289" s="56" t="s">
        <v>7</v>
      </c>
      <c r="E289" s="48">
        <v>10586100</v>
      </c>
      <c r="F289" s="47">
        <v>40897</v>
      </c>
      <c r="G289" s="44" t="s">
        <v>1052</v>
      </c>
      <c r="H289" s="43" t="s">
        <v>470</v>
      </c>
      <c r="I289" s="53"/>
    </row>
    <row r="290" spans="1:9" ht="81">
      <c r="A290" s="55">
        <f t="shared" si="4"/>
        <v>284</v>
      </c>
      <c r="B290" s="40" t="s">
        <v>573</v>
      </c>
      <c r="C290" s="40" t="s">
        <v>574</v>
      </c>
      <c r="D290" s="56" t="s">
        <v>7</v>
      </c>
      <c r="E290" s="48">
        <v>10500000</v>
      </c>
      <c r="F290" s="47">
        <v>40897</v>
      </c>
      <c r="G290" s="44" t="s">
        <v>1052</v>
      </c>
      <c r="H290" s="43" t="s">
        <v>470</v>
      </c>
      <c r="I290" s="53"/>
    </row>
    <row r="291" spans="1:9" ht="81">
      <c r="A291" s="55">
        <f t="shared" si="4"/>
        <v>285</v>
      </c>
      <c r="B291" s="40" t="s">
        <v>575</v>
      </c>
      <c r="C291" s="40" t="s">
        <v>565</v>
      </c>
      <c r="D291" s="56" t="s">
        <v>7</v>
      </c>
      <c r="E291" s="48">
        <v>8610000</v>
      </c>
      <c r="F291" s="47">
        <v>40897</v>
      </c>
      <c r="G291" s="44" t="s">
        <v>1052</v>
      </c>
      <c r="H291" s="43" t="s">
        <v>470</v>
      </c>
      <c r="I291" s="53"/>
    </row>
    <row r="292" spans="1:9" ht="81">
      <c r="A292" s="55">
        <f t="shared" si="4"/>
        <v>286</v>
      </c>
      <c r="B292" s="40" t="s">
        <v>576</v>
      </c>
      <c r="C292" s="40" t="s">
        <v>577</v>
      </c>
      <c r="D292" s="56" t="s">
        <v>7</v>
      </c>
      <c r="E292" s="48">
        <v>4830000</v>
      </c>
      <c r="F292" s="47">
        <v>40897</v>
      </c>
      <c r="G292" s="44" t="s">
        <v>1052</v>
      </c>
      <c r="H292" s="43" t="s">
        <v>470</v>
      </c>
      <c r="I292" s="53"/>
    </row>
    <row r="293" spans="1:9" ht="121.5">
      <c r="A293" s="55">
        <f t="shared" si="4"/>
        <v>287</v>
      </c>
      <c r="B293" s="40" t="s">
        <v>624</v>
      </c>
      <c r="C293" s="40" t="s">
        <v>625</v>
      </c>
      <c r="D293" s="56" t="s">
        <v>17</v>
      </c>
      <c r="E293" s="46">
        <v>10689000</v>
      </c>
      <c r="F293" s="47">
        <v>40897</v>
      </c>
      <c r="G293" s="44" t="s">
        <v>794</v>
      </c>
      <c r="H293" s="43" t="s">
        <v>612</v>
      </c>
      <c r="I293" s="53"/>
    </row>
    <row r="294" spans="1:9" ht="136.5" customHeight="1">
      <c r="A294" s="55">
        <f t="shared" si="4"/>
        <v>288</v>
      </c>
      <c r="B294" s="40" t="s">
        <v>287</v>
      </c>
      <c r="C294" s="40" t="s">
        <v>288</v>
      </c>
      <c r="D294" s="56" t="s">
        <v>17</v>
      </c>
      <c r="E294" s="48">
        <v>47880000</v>
      </c>
      <c r="F294" s="47">
        <v>40898</v>
      </c>
      <c r="G294" s="44" t="s">
        <v>907</v>
      </c>
      <c r="H294" s="43" t="s">
        <v>289</v>
      </c>
      <c r="I294" s="53"/>
    </row>
    <row r="295" spans="1:9" ht="202.5">
      <c r="A295" s="55">
        <f t="shared" si="4"/>
        <v>289</v>
      </c>
      <c r="B295" s="40" t="s">
        <v>290</v>
      </c>
      <c r="C295" s="40" t="s">
        <v>288</v>
      </c>
      <c r="D295" s="56" t="s">
        <v>17</v>
      </c>
      <c r="E295" s="48">
        <v>45832500</v>
      </c>
      <c r="F295" s="47">
        <v>40898</v>
      </c>
      <c r="G295" s="44" t="s">
        <v>908</v>
      </c>
      <c r="H295" s="43" t="s">
        <v>291</v>
      </c>
      <c r="I295" s="53"/>
    </row>
    <row r="296" spans="1:9" ht="136.5" customHeight="1">
      <c r="A296" s="55">
        <f t="shared" si="4"/>
        <v>290</v>
      </c>
      <c r="B296" s="40" t="s">
        <v>292</v>
      </c>
      <c r="C296" s="40" t="s">
        <v>293</v>
      </c>
      <c r="D296" s="56" t="s">
        <v>17</v>
      </c>
      <c r="E296" s="48">
        <v>9964500</v>
      </c>
      <c r="F296" s="47">
        <v>40898</v>
      </c>
      <c r="G296" s="44" t="s">
        <v>909</v>
      </c>
      <c r="H296" s="43" t="s">
        <v>422</v>
      </c>
      <c r="I296" s="53"/>
    </row>
    <row r="297" spans="1:9" ht="72.75" customHeight="1">
      <c r="A297" s="55">
        <f t="shared" si="4"/>
        <v>291</v>
      </c>
      <c r="B297" s="40" t="s">
        <v>355</v>
      </c>
      <c r="C297" s="40" t="s">
        <v>356</v>
      </c>
      <c r="D297" s="56" t="s">
        <v>7</v>
      </c>
      <c r="E297" s="48">
        <v>1680000</v>
      </c>
      <c r="F297" s="47">
        <v>40898</v>
      </c>
      <c r="G297" s="44" t="s">
        <v>931</v>
      </c>
      <c r="H297" s="43" t="s">
        <v>357</v>
      </c>
      <c r="I297" s="53"/>
    </row>
    <row r="298" spans="1:9" ht="195" customHeight="1">
      <c r="A298" s="55">
        <f t="shared" si="4"/>
        <v>292</v>
      </c>
      <c r="B298" s="40" t="s">
        <v>170</v>
      </c>
      <c r="C298" s="40" t="s">
        <v>171</v>
      </c>
      <c r="D298" s="56" t="s">
        <v>7</v>
      </c>
      <c r="E298" s="48">
        <v>3675000</v>
      </c>
      <c r="F298" s="47">
        <v>40898</v>
      </c>
      <c r="G298" s="44" t="s">
        <v>991</v>
      </c>
      <c r="H298" s="43" t="s">
        <v>140</v>
      </c>
      <c r="I298" s="53"/>
    </row>
    <row r="299" spans="1:9" ht="143.25" customHeight="1">
      <c r="A299" s="55">
        <f t="shared" si="4"/>
        <v>293</v>
      </c>
      <c r="B299" s="40" t="s">
        <v>172</v>
      </c>
      <c r="C299" s="40" t="s">
        <v>173</v>
      </c>
      <c r="D299" s="56" t="s">
        <v>7</v>
      </c>
      <c r="E299" s="48">
        <v>2076900</v>
      </c>
      <c r="F299" s="47">
        <v>40898</v>
      </c>
      <c r="G299" s="44" t="s">
        <v>992</v>
      </c>
      <c r="H299" s="43" t="s">
        <v>174</v>
      </c>
      <c r="I299" s="53"/>
    </row>
    <row r="300" spans="1:9" ht="114.75" customHeight="1">
      <c r="A300" s="55">
        <f t="shared" si="4"/>
        <v>294</v>
      </c>
      <c r="B300" s="40" t="s">
        <v>463</v>
      </c>
      <c r="C300" s="40" t="s">
        <v>432</v>
      </c>
      <c r="D300" s="56" t="s">
        <v>17</v>
      </c>
      <c r="E300" s="46">
        <v>14965000</v>
      </c>
      <c r="F300" s="47">
        <v>40898</v>
      </c>
      <c r="G300" s="44" t="s">
        <v>778</v>
      </c>
      <c r="H300" s="43" t="s">
        <v>779</v>
      </c>
      <c r="I300" s="53"/>
    </row>
    <row r="301" spans="1:9" ht="109.5" customHeight="1">
      <c r="A301" s="55">
        <f t="shared" si="4"/>
        <v>295</v>
      </c>
      <c r="B301" s="40" t="s">
        <v>464</v>
      </c>
      <c r="C301" s="40" t="s">
        <v>465</v>
      </c>
      <c r="D301" s="56" t="s">
        <v>17</v>
      </c>
      <c r="E301" s="46">
        <v>14889000</v>
      </c>
      <c r="F301" s="47">
        <v>40898</v>
      </c>
      <c r="G301" s="44" t="s">
        <v>780</v>
      </c>
      <c r="H301" s="43" t="s">
        <v>760</v>
      </c>
      <c r="I301" s="53"/>
    </row>
    <row r="302" spans="1:9" ht="81">
      <c r="A302" s="55">
        <f t="shared" si="4"/>
        <v>296</v>
      </c>
      <c r="B302" s="40" t="s">
        <v>578</v>
      </c>
      <c r="C302" s="40" t="s">
        <v>579</v>
      </c>
      <c r="D302" s="56" t="s">
        <v>7</v>
      </c>
      <c r="E302" s="48">
        <v>21000000</v>
      </c>
      <c r="F302" s="47">
        <v>40898</v>
      </c>
      <c r="G302" s="44" t="s">
        <v>1052</v>
      </c>
      <c r="H302" s="43" t="s">
        <v>470</v>
      </c>
      <c r="I302" s="53"/>
    </row>
    <row r="303" spans="1:9" ht="84" customHeight="1">
      <c r="A303" s="55">
        <f t="shared" si="4"/>
        <v>297</v>
      </c>
      <c r="B303" s="40" t="s">
        <v>580</v>
      </c>
      <c r="C303" s="40" t="s">
        <v>581</v>
      </c>
      <c r="D303" s="56" t="s">
        <v>7</v>
      </c>
      <c r="E303" s="48">
        <v>15120000</v>
      </c>
      <c r="F303" s="47">
        <v>40898</v>
      </c>
      <c r="G303" s="44" t="s">
        <v>1052</v>
      </c>
      <c r="H303" s="43" t="s">
        <v>470</v>
      </c>
      <c r="I303" s="53"/>
    </row>
    <row r="304" spans="1:9" ht="84" customHeight="1">
      <c r="A304" s="55">
        <f t="shared" si="4"/>
        <v>298</v>
      </c>
      <c r="B304" s="40" t="s">
        <v>582</v>
      </c>
      <c r="C304" s="40" t="s">
        <v>572</v>
      </c>
      <c r="D304" s="56" t="s">
        <v>7</v>
      </c>
      <c r="E304" s="48">
        <v>13741350</v>
      </c>
      <c r="F304" s="47">
        <v>40898</v>
      </c>
      <c r="G304" s="44" t="s">
        <v>1052</v>
      </c>
      <c r="H304" s="43" t="s">
        <v>470</v>
      </c>
      <c r="I304" s="53"/>
    </row>
    <row r="305" spans="1:9" ht="84" customHeight="1">
      <c r="A305" s="55">
        <f t="shared" si="4"/>
        <v>299</v>
      </c>
      <c r="B305" s="40" t="s">
        <v>583</v>
      </c>
      <c r="C305" s="40" t="s">
        <v>584</v>
      </c>
      <c r="D305" s="56" t="s">
        <v>7</v>
      </c>
      <c r="E305" s="48">
        <v>13093500</v>
      </c>
      <c r="F305" s="47">
        <v>40898</v>
      </c>
      <c r="G305" s="44" t="s">
        <v>1052</v>
      </c>
      <c r="H305" s="43" t="s">
        <v>470</v>
      </c>
      <c r="I305" s="53"/>
    </row>
    <row r="306" spans="1:9" ht="216.75" customHeight="1">
      <c r="A306" s="55">
        <f t="shared" si="4"/>
        <v>300</v>
      </c>
      <c r="B306" s="40" t="s">
        <v>655</v>
      </c>
      <c r="C306" s="40" t="s">
        <v>656</v>
      </c>
      <c r="D306" s="56" t="s">
        <v>7</v>
      </c>
      <c r="E306" s="48">
        <v>1743000</v>
      </c>
      <c r="F306" s="47">
        <v>40898</v>
      </c>
      <c r="G306" s="44" t="s">
        <v>805</v>
      </c>
      <c r="H306" s="43" t="s">
        <v>657</v>
      </c>
      <c r="I306" s="53"/>
    </row>
    <row r="307" spans="1:9" ht="98.25" customHeight="1">
      <c r="A307" s="55">
        <f t="shared" si="4"/>
        <v>301</v>
      </c>
      <c r="B307" s="40" t="s">
        <v>1044</v>
      </c>
      <c r="C307" s="40" t="s">
        <v>1047</v>
      </c>
      <c r="D307" s="56" t="s">
        <v>17</v>
      </c>
      <c r="E307" s="48">
        <v>6300000</v>
      </c>
      <c r="F307" s="47">
        <v>40898</v>
      </c>
      <c r="G307" s="72" t="s">
        <v>1045</v>
      </c>
      <c r="H307" s="71" t="s">
        <v>1046</v>
      </c>
      <c r="I307" s="36"/>
    </row>
    <row r="308" spans="1:9" ht="180.75" customHeight="1">
      <c r="A308" s="55">
        <f t="shared" si="4"/>
        <v>302</v>
      </c>
      <c r="B308" s="38" t="s">
        <v>63</v>
      </c>
      <c r="C308" s="38" t="s">
        <v>49</v>
      </c>
      <c r="D308" s="56" t="s">
        <v>17</v>
      </c>
      <c r="E308" s="60">
        <v>7980000</v>
      </c>
      <c r="F308" s="39">
        <v>40899</v>
      </c>
      <c r="G308" s="44" t="s">
        <v>856</v>
      </c>
      <c r="H308" s="38" t="s">
        <v>69</v>
      </c>
      <c r="I308" s="41"/>
    </row>
    <row r="309" spans="1:9" ht="108" customHeight="1">
      <c r="A309" s="55">
        <f t="shared" si="4"/>
        <v>303</v>
      </c>
      <c r="B309" s="40" t="s">
        <v>358</v>
      </c>
      <c r="C309" s="40" t="s">
        <v>313</v>
      </c>
      <c r="D309" s="56" t="s">
        <v>17</v>
      </c>
      <c r="E309" s="48">
        <v>15435000</v>
      </c>
      <c r="F309" s="47">
        <v>40899</v>
      </c>
      <c r="G309" s="44" t="s">
        <v>932</v>
      </c>
      <c r="H309" s="43" t="s">
        <v>359</v>
      </c>
      <c r="I309" s="53"/>
    </row>
    <row r="310" spans="1:9" ht="162" customHeight="1">
      <c r="A310" s="55">
        <f t="shared" si="4"/>
        <v>304</v>
      </c>
      <c r="B310" s="40" t="s">
        <v>360</v>
      </c>
      <c r="C310" s="40" t="s">
        <v>361</v>
      </c>
      <c r="D310" s="56" t="s">
        <v>17</v>
      </c>
      <c r="E310" s="48">
        <v>14910000</v>
      </c>
      <c r="F310" s="47">
        <v>40899</v>
      </c>
      <c r="G310" s="44" t="s">
        <v>933</v>
      </c>
      <c r="H310" s="43" t="s">
        <v>362</v>
      </c>
      <c r="I310" s="53"/>
    </row>
    <row r="311" spans="1:9" ht="81">
      <c r="A311" s="55">
        <f t="shared" si="4"/>
        <v>305</v>
      </c>
      <c r="B311" s="40" t="s">
        <v>363</v>
      </c>
      <c r="C311" s="40" t="s">
        <v>318</v>
      </c>
      <c r="D311" s="56" t="s">
        <v>17</v>
      </c>
      <c r="E311" s="48">
        <v>14500500</v>
      </c>
      <c r="F311" s="47">
        <v>40899</v>
      </c>
      <c r="G311" s="44" t="s">
        <v>934</v>
      </c>
      <c r="H311" s="43" t="s">
        <v>364</v>
      </c>
      <c r="I311" s="53"/>
    </row>
    <row r="312" spans="1:9" ht="183.75" customHeight="1">
      <c r="A312" s="55">
        <f t="shared" si="4"/>
        <v>306</v>
      </c>
      <c r="B312" s="40" t="s">
        <v>365</v>
      </c>
      <c r="C312" s="40" t="s">
        <v>361</v>
      </c>
      <c r="D312" s="56" t="s">
        <v>17</v>
      </c>
      <c r="E312" s="48">
        <v>13965000</v>
      </c>
      <c r="F312" s="47">
        <v>40899</v>
      </c>
      <c r="G312" s="44" t="s">
        <v>935</v>
      </c>
      <c r="H312" s="43" t="s">
        <v>366</v>
      </c>
      <c r="I312" s="53"/>
    </row>
    <row r="313" spans="1:9" ht="103.5" customHeight="1">
      <c r="A313" s="55">
        <f t="shared" si="4"/>
        <v>307</v>
      </c>
      <c r="B313" s="40" t="s">
        <v>367</v>
      </c>
      <c r="C313" s="40" t="s">
        <v>368</v>
      </c>
      <c r="D313" s="56" t="s">
        <v>17</v>
      </c>
      <c r="E313" s="48">
        <v>8946000</v>
      </c>
      <c r="F313" s="47">
        <v>40899</v>
      </c>
      <c r="G313" s="44" t="s">
        <v>936</v>
      </c>
      <c r="H313" s="43" t="s">
        <v>369</v>
      </c>
      <c r="I313" s="53"/>
    </row>
    <row r="314" spans="1:9" ht="86.25" customHeight="1">
      <c r="A314" s="55">
        <f t="shared" si="4"/>
        <v>308</v>
      </c>
      <c r="B314" s="40" t="s">
        <v>370</v>
      </c>
      <c r="C314" s="40" t="s">
        <v>371</v>
      </c>
      <c r="D314" s="56" t="s">
        <v>17</v>
      </c>
      <c r="E314" s="48">
        <v>7770000</v>
      </c>
      <c r="F314" s="47">
        <v>40899</v>
      </c>
      <c r="G314" s="44" t="s">
        <v>937</v>
      </c>
      <c r="H314" s="43" t="s">
        <v>372</v>
      </c>
      <c r="I314" s="53"/>
    </row>
    <row r="315" spans="1:9" ht="105" customHeight="1">
      <c r="A315" s="55">
        <f t="shared" si="4"/>
        <v>309</v>
      </c>
      <c r="B315" s="40" t="s">
        <v>373</v>
      </c>
      <c r="C315" s="40" t="s">
        <v>313</v>
      </c>
      <c r="D315" s="56" t="s">
        <v>17</v>
      </c>
      <c r="E315" s="48">
        <v>6993000</v>
      </c>
      <c r="F315" s="47">
        <v>40899</v>
      </c>
      <c r="G315" s="44" t="s">
        <v>938</v>
      </c>
      <c r="H315" s="43" t="s">
        <v>374</v>
      </c>
      <c r="I315" s="53"/>
    </row>
    <row r="316" spans="1:9" ht="83.25" customHeight="1">
      <c r="A316" s="55">
        <f t="shared" si="4"/>
        <v>310</v>
      </c>
      <c r="B316" s="40" t="s">
        <v>375</v>
      </c>
      <c r="C316" s="40" t="s">
        <v>324</v>
      </c>
      <c r="D316" s="56" t="s">
        <v>17</v>
      </c>
      <c r="E316" s="48">
        <v>6930000</v>
      </c>
      <c r="F316" s="47">
        <v>40899</v>
      </c>
      <c r="G316" s="44" t="s">
        <v>939</v>
      </c>
      <c r="H316" s="43" t="s">
        <v>376</v>
      </c>
      <c r="I316" s="53"/>
    </row>
    <row r="317" spans="1:9" ht="90" customHeight="1">
      <c r="A317" s="55">
        <f t="shared" si="4"/>
        <v>311</v>
      </c>
      <c r="B317" s="40" t="s">
        <v>377</v>
      </c>
      <c r="C317" s="40" t="s">
        <v>378</v>
      </c>
      <c r="D317" s="56" t="s">
        <v>17</v>
      </c>
      <c r="E317" s="48">
        <v>4998000</v>
      </c>
      <c r="F317" s="47">
        <v>40899</v>
      </c>
      <c r="G317" s="44" t="s">
        <v>940</v>
      </c>
      <c r="H317" s="43" t="s">
        <v>379</v>
      </c>
      <c r="I317" s="53"/>
    </row>
    <row r="318" spans="1:9" ht="75" customHeight="1">
      <c r="A318" s="55">
        <f t="shared" si="4"/>
        <v>312</v>
      </c>
      <c r="B318" s="40" t="s">
        <v>175</v>
      </c>
      <c r="C318" s="40" t="s">
        <v>176</v>
      </c>
      <c r="D318" s="56" t="s">
        <v>7</v>
      </c>
      <c r="E318" s="48">
        <v>5985000</v>
      </c>
      <c r="F318" s="47">
        <v>40899</v>
      </c>
      <c r="G318" s="44" t="s">
        <v>993</v>
      </c>
      <c r="H318" s="43" t="s">
        <v>111</v>
      </c>
      <c r="I318" s="53"/>
    </row>
    <row r="319" spans="1:9" ht="108.75" customHeight="1">
      <c r="A319" s="55">
        <f t="shared" si="4"/>
        <v>313</v>
      </c>
      <c r="B319" s="40" t="s">
        <v>585</v>
      </c>
      <c r="C319" s="40" t="s">
        <v>586</v>
      </c>
      <c r="D319" s="56" t="s">
        <v>7</v>
      </c>
      <c r="E319" s="48">
        <v>1155000</v>
      </c>
      <c r="F319" s="47">
        <v>40899</v>
      </c>
      <c r="G319" s="44" t="s">
        <v>1063</v>
      </c>
      <c r="H319" s="43" t="s">
        <v>470</v>
      </c>
      <c r="I319" s="53"/>
    </row>
    <row r="320" spans="1:9" ht="110.25" customHeight="1">
      <c r="A320" s="55">
        <f t="shared" si="4"/>
        <v>314</v>
      </c>
      <c r="B320" s="40" t="s">
        <v>587</v>
      </c>
      <c r="C320" s="40" t="s">
        <v>586</v>
      </c>
      <c r="D320" s="56" t="s">
        <v>7</v>
      </c>
      <c r="E320" s="48">
        <v>1155000</v>
      </c>
      <c r="F320" s="47">
        <v>40899</v>
      </c>
      <c r="G320" s="44" t="s">
        <v>1063</v>
      </c>
      <c r="H320" s="43" t="s">
        <v>470</v>
      </c>
      <c r="I320" s="53"/>
    </row>
    <row r="321" spans="1:9" ht="108.75" customHeight="1">
      <c r="A321" s="55">
        <f t="shared" si="4"/>
        <v>315</v>
      </c>
      <c r="B321" s="40" t="s">
        <v>588</v>
      </c>
      <c r="C321" s="40" t="s">
        <v>589</v>
      </c>
      <c r="D321" s="56" t="s">
        <v>7</v>
      </c>
      <c r="E321" s="48">
        <v>787500</v>
      </c>
      <c r="F321" s="47">
        <v>40899</v>
      </c>
      <c r="G321" s="44" t="s">
        <v>1063</v>
      </c>
      <c r="H321" s="43" t="s">
        <v>470</v>
      </c>
      <c r="I321" s="53"/>
    </row>
    <row r="322" spans="1:9" ht="175.5">
      <c r="A322" s="55">
        <f t="shared" si="4"/>
        <v>316</v>
      </c>
      <c r="B322" s="40" t="s">
        <v>658</v>
      </c>
      <c r="C322" s="40" t="s">
        <v>659</v>
      </c>
      <c r="D322" s="56" t="s">
        <v>7</v>
      </c>
      <c r="E322" s="48">
        <v>11025000</v>
      </c>
      <c r="F322" s="47">
        <v>40899</v>
      </c>
      <c r="G322" s="44" t="s">
        <v>806</v>
      </c>
      <c r="H322" s="43" t="s">
        <v>652</v>
      </c>
      <c r="I322" s="53"/>
    </row>
    <row r="323" spans="1:9" ht="106.5" customHeight="1">
      <c r="A323" s="55">
        <f t="shared" si="4"/>
        <v>317</v>
      </c>
      <c r="B323" s="40" t="s">
        <v>680</v>
      </c>
      <c r="C323" s="40" t="s">
        <v>667</v>
      </c>
      <c r="D323" s="56" t="s">
        <v>17</v>
      </c>
      <c r="E323" s="48">
        <v>13092450</v>
      </c>
      <c r="F323" s="47">
        <v>40899</v>
      </c>
      <c r="G323" s="44" t="s">
        <v>814</v>
      </c>
      <c r="H323" s="44" t="s">
        <v>681</v>
      </c>
      <c r="I323" s="53"/>
    </row>
    <row r="324" spans="1:9" ht="91.5" customHeight="1">
      <c r="A324" s="55">
        <f t="shared" si="4"/>
        <v>318</v>
      </c>
      <c r="B324" s="73" t="s">
        <v>1048</v>
      </c>
      <c r="C324" s="40" t="s">
        <v>100</v>
      </c>
      <c r="D324" s="56" t="s">
        <v>72</v>
      </c>
      <c r="E324" s="48">
        <v>10000000</v>
      </c>
      <c r="F324" s="47">
        <v>40899</v>
      </c>
      <c r="G324" s="72" t="s">
        <v>1049</v>
      </c>
      <c r="H324" s="71" t="s">
        <v>1050</v>
      </c>
      <c r="I324" s="36"/>
    </row>
    <row r="325" spans="1:9" ht="114.75" customHeight="1">
      <c r="A325" s="55">
        <f t="shared" si="4"/>
        <v>319</v>
      </c>
      <c r="B325" s="38" t="s">
        <v>64</v>
      </c>
      <c r="C325" s="38" t="s">
        <v>49</v>
      </c>
      <c r="D325" s="56" t="s">
        <v>17</v>
      </c>
      <c r="E325" s="60">
        <v>10972500</v>
      </c>
      <c r="F325" s="39">
        <v>40903</v>
      </c>
      <c r="G325" s="44" t="s">
        <v>857</v>
      </c>
      <c r="H325" s="38" t="s">
        <v>67</v>
      </c>
      <c r="I325" s="41"/>
    </row>
    <row r="326" spans="1:9" ht="164.25" customHeight="1">
      <c r="A326" s="55">
        <f aca="true" t="shared" si="5" ref="A326:A337">A325+1</f>
        <v>320</v>
      </c>
      <c r="B326" s="40" t="s">
        <v>418</v>
      </c>
      <c r="C326" s="40" t="s">
        <v>419</v>
      </c>
      <c r="D326" s="56" t="s">
        <v>7</v>
      </c>
      <c r="E326" s="48">
        <v>9450000</v>
      </c>
      <c r="F326" s="47">
        <v>40903</v>
      </c>
      <c r="G326" s="44" t="s">
        <v>950</v>
      </c>
      <c r="H326" s="43" t="s">
        <v>420</v>
      </c>
      <c r="I326" s="53"/>
    </row>
    <row r="327" spans="1:9" ht="78" customHeight="1">
      <c r="A327" s="55">
        <f t="shared" si="5"/>
        <v>321</v>
      </c>
      <c r="B327" s="40" t="s">
        <v>177</v>
      </c>
      <c r="C327" s="40" t="s">
        <v>103</v>
      </c>
      <c r="D327" s="56" t="s">
        <v>17</v>
      </c>
      <c r="E327" s="48">
        <v>4987500</v>
      </c>
      <c r="F327" s="47">
        <v>40903</v>
      </c>
      <c r="G327" s="44" t="s">
        <v>994</v>
      </c>
      <c r="H327" s="43" t="s">
        <v>127</v>
      </c>
      <c r="I327" s="53"/>
    </row>
    <row r="328" spans="1:9" ht="91.5" customHeight="1">
      <c r="A328" s="55">
        <f t="shared" si="5"/>
        <v>322</v>
      </c>
      <c r="B328" s="40" t="s">
        <v>178</v>
      </c>
      <c r="C328" s="40" t="s">
        <v>179</v>
      </c>
      <c r="D328" s="56" t="s">
        <v>17</v>
      </c>
      <c r="E328" s="48">
        <v>4830000</v>
      </c>
      <c r="F328" s="47">
        <v>40903</v>
      </c>
      <c r="G328" s="44" t="s">
        <v>995</v>
      </c>
      <c r="H328" s="43" t="s">
        <v>127</v>
      </c>
      <c r="I328" s="53"/>
    </row>
    <row r="329" spans="1:9" ht="122.25" customHeight="1">
      <c r="A329" s="55">
        <f t="shared" si="5"/>
        <v>323</v>
      </c>
      <c r="B329" s="40" t="s">
        <v>466</v>
      </c>
      <c r="C329" s="40" t="s">
        <v>467</v>
      </c>
      <c r="D329" s="56" t="s">
        <v>17</v>
      </c>
      <c r="E329" s="46">
        <v>14962500</v>
      </c>
      <c r="F329" s="47">
        <v>40903</v>
      </c>
      <c r="G329" s="44" t="s">
        <v>781</v>
      </c>
      <c r="H329" s="43" t="s">
        <v>438</v>
      </c>
      <c r="I329" s="53"/>
    </row>
    <row r="330" spans="1:9" ht="103.5" customHeight="1">
      <c r="A330" s="55">
        <f t="shared" si="5"/>
        <v>324</v>
      </c>
      <c r="B330" s="40" t="s">
        <v>687</v>
      </c>
      <c r="C330" s="40" t="s">
        <v>686</v>
      </c>
      <c r="D330" s="56" t="s">
        <v>17</v>
      </c>
      <c r="E330" s="48">
        <v>5880000</v>
      </c>
      <c r="F330" s="47">
        <v>40903</v>
      </c>
      <c r="G330" s="44" t="s">
        <v>817</v>
      </c>
      <c r="H330" s="43" t="s">
        <v>684</v>
      </c>
      <c r="I330" s="53"/>
    </row>
    <row r="331" spans="1:9" ht="131.25" customHeight="1">
      <c r="A331" s="55">
        <f t="shared" si="5"/>
        <v>325</v>
      </c>
      <c r="B331" s="40" t="s">
        <v>78</v>
      </c>
      <c r="C331" s="40" t="s">
        <v>79</v>
      </c>
      <c r="D331" s="56" t="s">
        <v>80</v>
      </c>
      <c r="E331" s="48">
        <v>8400000</v>
      </c>
      <c r="F331" s="47">
        <v>40904</v>
      </c>
      <c r="G331" s="44" t="s">
        <v>951</v>
      </c>
      <c r="H331" s="43" t="s">
        <v>81</v>
      </c>
      <c r="I331" s="53"/>
    </row>
    <row r="332" spans="1:9" ht="60" customHeight="1">
      <c r="A332" s="55">
        <f t="shared" si="5"/>
        <v>326</v>
      </c>
      <c r="B332" s="40" t="s">
        <v>590</v>
      </c>
      <c r="C332" s="40" t="s">
        <v>478</v>
      </c>
      <c r="D332" s="56" t="s">
        <v>591</v>
      </c>
      <c r="E332" s="48">
        <v>10426500</v>
      </c>
      <c r="F332" s="47">
        <v>40904</v>
      </c>
      <c r="G332" s="44" t="s">
        <v>1075</v>
      </c>
      <c r="H332" s="43" t="s">
        <v>592</v>
      </c>
      <c r="I332" s="53"/>
    </row>
    <row r="333" spans="1:9" ht="72.75" customHeight="1">
      <c r="A333" s="55">
        <f t="shared" si="5"/>
        <v>327</v>
      </c>
      <c r="B333" s="40" t="s">
        <v>626</v>
      </c>
      <c r="C333" s="40" t="s">
        <v>627</v>
      </c>
      <c r="D333" s="56" t="s">
        <v>17</v>
      </c>
      <c r="E333" s="46">
        <v>13899660</v>
      </c>
      <c r="F333" s="47">
        <v>40904</v>
      </c>
      <c r="G333" s="44" t="s">
        <v>795</v>
      </c>
      <c r="H333" s="43" t="s">
        <v>612</v>
      </c>
      <c r="I333" s="53"/>
    </row>
    <row r="334" spans="1:9" ht="123.75" customHeight="1">
      <c r="A334" s="55">
        <f t="shared" si="5"/>
        <v>328</v>
      </c>
      <c r="B334" s="40" t="s">
        <v>628</v>
      </c>
      <c r="C334" s="40" t="s">
        <v>629</v>
      </c>
      <c r="D334" s="56" t="s">
        <v>17</v>
      </c>
      <c r="E334" s="46">
        <v>9996161</v>
      </c>
      <c r="F334" s="47">
        <v>40904</v>
      </c>
      <c r="G334" s="44" t="s">
        <v>796</v>
      </c>
      <c r="H334" s="43" t="s">
        <v>630</v>
      </c>
      <c r="I334" s="53"/>
    </row>
    <row r="335" spans="1:9" ht="94.5" customHeight="1">
      <c r="A335" s="55">
        <f t="shared" si="5"/>
        <v>329</v>
      </c>
      <c r="B335" s="40" t="s">
        <v>688</v>
      </c>
      <c r="C335" s="40" t="s">
        <v>689</v>
      </c>
      <c r="D335" s="56" t="s">
        <v>17</v>
      </c>
      <c r="E335" s="48">
        <v>5397000</v>
      </c>
      <c r="F335" s="47">
        <v>40904</v>
      </c>
      <c r="G335" s="44" t="s">
        <v>818</v>
      </c>
      <c r="H335" s="43" t="s">
        <v>684</v>
      </c>
      <c r="I335" s="53"/>
    </row>
    <row r="336" spans="1:9" ht="93.75" customHeight="1">
      <c r="A336" s="55">
        <f t="shared" si="5"/>
        <v>330</v>
      </c>
      <c r="B336" s="40" t="s">
        <v>690</v>
      </c>
      <c r="C336" s="40" t="s">
        <v>691</v>
      </c>
      <c r="D336" s="56" t="s">
        <v>17</v>
      </c>
      <c r="E336" s="48">
        <v>3496500</v>
      </c>
      <c r="F336" s="47">
        <v>40904</v>
      </c>
      <c r="G336" s="44" t="s">
        <v>819</v>
      </c>
      <c r="H336" s="43" t="s">
        <v>684</v>
      </c>
      <c r="I336" s="53"/>
    </row>
    <row r="337" spans="1:9" ht="101.25" customHeight="1" thickBot="1">
      <c r="A337" s="55">
        <f t="shared" si="5"/>
        <v>331</v>
      </c>
      <c r="B337" s="40" t="s">
        <v>692</v>
      </c>
      <c r="C337" s="40" t="s">
        <v>693</v>
      </c>
      <c r="D337" s="56" t="s">
        <v>17</v>
      </c>
      <c r="E337" s="48">
        <v>2499000</v>
      </c>
      <c r="F337" s="47">
        <v>40904</v>
      </c>
      <c r="G337" s="44" t="s">
        <v>820</v>
      </c>
      <c r="H337" s="43" t="s">
        <v>684</v>
      </c>
      <c r="I337" s="53"/>
    </row>
    <row r="338" spans="1:9" ht="60" customHeight="1" hidden="1" thickBot="1">
      <c r="A338" s="35"/>
      <c r="B338" s="3"/>
      <c r="C338" s="42"/>
      <c r="D338" s="4"/>
      <c r="E338" s="33"/>
      <c r="F338" s="34"/>
      <c r="G338" s="6"/>
      <c r="H338" s="5"/>
      <c r="I338" s="36"/>
    </row>
    <row r="339" spans="1:9" s="25" customFormat="1" ht="30" customHeight="1" thickBot="1">
      <c r="A339" s="20"/>
      <c r="B339" s="21"/>
      <c r="C339" s="66"/>
      <c r="D339" s="22"/>
      <c r="E339" s="80">
        <f>SUBTOTAL(9,E7:E338)</f>
        <v>5939636994</v>
      </c>
      <c r="F339" s="24"/>
      <c r="G339" s="24"/>
      <c r="H339" s="23"/>
      <c r="I339" s="37"/>
    </row>
    <row r="340" spans="1:9" ht="21.75" customHeight="1">
      <c r="A340" s="9"/>
      <c r="B340" s="8"/>
      <c r="C340" s="67"/>
      <c r="D340" s="10"/>
      <c r="E340" s="11"/>
      <c r="F340" s="12"/>
      <c r="G340" s="12"/>
      <c r="H340" s="11"/>
      <c r="I340" s="13"/>
    </row>
    <row r="341" ht="21.75" customHeight="1"/>
    <row r="342" ht="21.75" customHeight="1">
      <c r="A342" s="14"/>
    </row>
    <row r="343" ht="15.75" customHeight="1">
      <c r="B343" s="15"/>
    </row>
    <row r="344" ht="21.75" customHeight="1">
      <c r="A344" s="14"/>
    </row>
    <row r="345" ht="21.75" customHeight="1"/>
    <row r="346" spans="231:232" ht="21.75" customHeight="1">
      <c r="HW346" s="16"/>
      <c r="HX346" s="16"/>
    </row>
    <row r="347" ht="21.75" customHeight="1"/>
    <row r="348" ht="21.75" customHeight="1"/>
    <row r="349" ht="21.75" customHeight="1"/>
    <row r="350" ht="21.75" customHeight="1"/>
    <row r="351" ht="21.75" customHeight="1"/>
    <row r="352" ht="20.25" customHeight="1"/>
    <row r="353" spans="1:232" s="16" customFormat="1" ht="23.25" customHeight="1">
      <c r="A353" s="17"/>
      <c r="C353" s="17"/>
      <c r="D353" s="18"/>
      <c r="G353" s="17"/>
      <c r="HT353" s="1"/>
      <c r="HU353" s="1"/>
      <c r="HW353" s="1"/>
      <c r="HX353" s="1"/>
    </row>
    <row r="354" spans="1:4" ht="23.25" customHeight="1">
      <c r="A354" s="92"/>
      <c r="B354" s="92"/>
      <c r="C354" s="92"/>
      <c r="D354" s="92"/>
    </row>
  </sheetData>
  <sheetProtection/>
  <autoFilter ref="A6:HX337"/>
  <mergeCells count="10">
    <mergeCell ref="I5:I6"/>
    <mergeCell ref="A354:D354"/>
    <mergeCell ref="G5:G6"/>
    <mergeCell ref="H5:H6"/>
    <mergeCell ref="E5:E6"/>
    <mergeCell ref="F5:F6"/>
    <mergeCell ref="A5:A6"/>
    <mergeCell ref="B5:B6"/>
    <mergeCell ref="C5:C6"/>
    <mergeCell ref="D5:D6"/>
  </mergeCells>
  <conditionalFormatting sqref="B313:C318 E313:I318">
    <cfRule type="expression" priority="2549" dxfId="1" stopIfTrue="1">
      <formula>AND($A313="内訳")</formula>
    </cfRule>
    <cfRule type="expression" priority="2550" dxfId="0" stopIfTrue="1">
      <formula>AND($A313="小計")</formula>
    </cfRule>
  </conditionalFormatting>
  <conditionalFormatting sqref="H302">
    <cfRule type="expression" priority="2393" dxfId="1" stopIfTrue="1">
      <formula>AND($A302="内訳")</formula>
    </cfRule>
    <cfRule type="expression" priority="2394" dxfId="0" stopIfTrue="1">
      <formula>AND($A302="小計")</formula>
    </cfRule>
  </conditionalFormatting>
  <conditionalFormatting sqref="C312">
    <cfRule type="expression" priority="2389" dxfId="1" stopIfTrue="1">
      <formula>AND($A312="内訳")</formula>
    </cfRule>
    <cfRule type="expression" priority="2390" dxfId="0" stopIfTrue="1">
      <formula>AND($A312="小計")</formula>
    </cfRule>
  </conditionalFormatting>
  <conditionalFormatting sqref="B313:I318">
    <cfRule type="expression" priority="2387" dxfId="1" stopIfTrue="1">
      <formula>AND($H313="内訳")</formula>
    </cfRule>
    <cfRule type="expression" priority="2388" dxfId="0" stopIfTrue="1">
      <formula>AND($H313="小計")</formula>
    </cfRule>
  </conditionalFormatting>
  <conditionalFormatting sqref="H318 H313:H314 H275 H165:H166 H323:H324">
    <cfRule type="expression" priority="2382" dxfId="1" stopIfTrue="1">
      <formula>AND(#REF!="内訳")</formula>
    </cfRule>
    <cfRule type="expression" priority="2383" dxfId="0" stopIfTrue="1">
      <formula>AND(#REF!="小計")</formula>
    </cfRule>
  </conditionalFormatting>
  <conditionalFormatting sqref="H316">
    <cfRule type="expression" priority="2380" dxfId="1" stopIfTrue="1">
      <formula>AND($A316="内訳")</formula>
    </cfRule>
    <cfRule type="expression" priority="2381" dxfId="0" stopIfTrue="1">
      <formula>AND($A316="小計")</formula>
    </cfRule>
  </conditionalFormatting>
  <conditionalFormatting sqref="H316">
    <cfRule type="expression" priority="2376" dxfId="1" stopIfTrue="1">
      <formula>AND($A316="内訳")</formula>
    </cfRule>
    <cfRule type="expression" priority="2377" dxfId="0" stopIfTrue="1">
      <formula>AND($A316="小計")</formula>
    </cfRule>
  </conditionalFormatting>
  <conditionalFormatting sqref="H317">
    <cfRule type="expression" priority="2374" dxfId="1" stopIfTrue="1">
      <formula>AND($A317="内訳")</formula>
    </cfRule>
    <cfRule type="expression" priority="2375" dxfId="0" stopIfTrue="1">
      <formula>AND($A317="小計")</formula>
    </cfRule>
  </conditionalFormatting>
  <conditionalFormatting sqref="H317">
    <cfRule type="expression" priority="2370" dxfId="1" stopIfTrue="1">
      <formula>AND($A317="内訳")</formula>
    </cfRule>
    <cfRule type="expression" priority="2371" dxfId="0" stopIfTrue="1">
      <formula>AND($A317="小計")</formula>
    </cfRule>
  </conditionalFormatting>
  <conditionalFormatting sqref="H318">
    <cfRule type="expression" priority="2360" dxfId="1" stopIfTrue="1">
      <formula>AND($A318="内訳")</formula>
    </cfRule>
    <cfRule type="expression" priority="2361" dxfId="0" stopIfTrue="1">
      <formula>AND($A318="小計")</formula>
    </cfRule>
  </conditionalFormatting>
  <conditionalFormatting sqref="H318">
    <cfRule type="expression" priority="2352" dxfId="1" stopIfTrue="1">
      <formula>AND($A318="内訳")</formula>
    </cfRule>
    <cfRule type="expression" priority="2353" dxfId="0" stopIfTrue="1">
      <formula>AND($A318="小計")</formula>
    </cfRule>
  </conditionalFormatting>
  <conditionalFormatting sqref="H318">
    <cfRule type="expression" priority="2350" dxfId="1" stopIfTrue="1">
      <formula>AND($A318="内訳")</formula>
    </cfRule>
    <cfRule type="expression" priority="2351" dxfId="0" stopIfTrue="1">
      <formula>AND($A318="小計")</formula>
    </cfRule>
  </conditionalFormatting>
  <conditionalFormatting sqref="H318">
    <cfRule type="expression" priority="2348" dxfId="1" stopIfTrue="1">
      <formula>AND($A318="内訳")</formula>
    </cfRule>
    <cfRule type="expression" priority="2349" dxfId="0" stopIfTrue="1">
      <formula>AND($A318="小計")</formula>
    </cfRule>
  </conditionalFormatting>
  <conditionalFormatting sqref="H318">
    <cfRule type="expression" priority="2346" dxfId="1" stopIfTrue="1">
      <formula>AND($A318="内訳")</formula>
    </cfRule>
    <cfRule type="expression" priority="2347" dxfId="0" stopIfTrue="1">
      <formula>AND($A318="小計")</formula>
    </cfRule>
  </conditionalFormatting>
  <conditionalFormatting sqref="H318">
    <cfRule type="expression" priority="2344" dxfId="1" stopIfTrue="1">
      <formula>AND($A318="内訳")</formula>
    </cfRule>
    <cfRule type="expression" priority="2345" dxfId="0" stopIfTrue="1">
      <formula>AND($A318="小計")</formula>
    </cfRule>
  </conditionalFormatting>
  <conditionalFormatting sqref="H11:H12">
    <cfRule type="expression" priority="2290" dxfId="1" stopIfTrue="1">
      <formula>AND($A11="内訳")</formula>
    </cfRule>
    <cfRule type="expression" priority="2291" dxfId="0" stopIfTrue="1">
      <formula>AND($A11="小計")</formula>
    </cfRule>
  </conditionalFormatting>
  <conditionalFormatting sqref="H75">
    <cfRule type="expression" priority="2278" dxfId="1" stopIfTrue="1">
      <formula>AND($A75="内訳")</formula>
    </cfRule>
    <cfRule type="expression" priority="2279" dxfId="0" stopIfTrue="1">
      <formula>AND($A75="小計")</formula>
    </cfRule>
  </conditionalFormatting>
  <conditionalFormatting sqref="H128:H129">
    <cfRule type="expression" priority="2268" dxfId="1" stopIfTrue="1">
      <formula>AND($A128="内訳")</formula>
    </cfRule>
    <cfRule type="expression" priority="2269" dxfId="0" stopIfTrue="1">
      <formula>AND($A128="小計")</formula>
    </cfRule>
  </conditionalFormatting>
  <conditionalFormatting sqref="H140">
    <cfRule type="expression" priority="2262" dxfId="1" stopIfTrue="1">
      <formula>AND($A140="内訳")</formula>
    </cfRule>
    <cfRule type="expression" priority="2263" dxfId="0" stopIfTrue="1">
      <formula>AND($A140="小計")</formula>
    </cfRule>
  </conditionalFormatting>
  <conditionalFormatting sqref="H140">
    <cfRule type="expression" priority="2256" dxfId="1" stopIfTrue="1">
      <formula>AND($A140="内訳")</formula>
    </cfRule>
    <cfRule type="expression" priority="2257" dxfId="0" stopIfTrue="1">
      <formula>AND($A140="小計")</formula>
    </cfRule>
  </conditionalFormatting>
  <conditionalFormatting sqref="H140">
    <cfRule type="expression" priority="2254" dxfId="1" stopIfTrue="1">
      <formula>AND($A140="内訳")</formula>
    </cfRule>
    <cfRule type="expression" priority="2255" dxfId="0" stopIfTrue="1">
      <formula>AND($A140="小計")</formula>
    </cfRule>
  </conditionalFormatting>
  <conditionalFormatting sqref="B154:I154">
    <cfRule type="expression" priority="1964" dxfId="1" stopIfTrue="1">
      <formula>AND($I154="内訳")</formula>
    </cfRule>
    <cfRule type="expression" priority="1965" dxfId="0" stopIfTrue="1">
      <formula>AND($I154="小計")</formula>
    </cfRule>
  </conditionalFormatting>
  <conditionalFormatting sqref="H154">
    <cfRule type="expression" priority="1962" dxfId="1" stopIfTrue="1">
      <formula>AND($I154="内訳")</formula>
    </cfRule>
    <cfRule type="expression" priority="1963" dxfId="0" stopIfTrue="1">
      <formula>AND($I154="小計")</formula>
    </cfRule>
  </conditionalFormatting>
  <conditionalFormatting sqref="H154">
    <cfRule type="expression" priority="1954" dxfId="1" stopIfTrue="1">
      <formula>AND($I154="内訳")</formula>
    </cfRule>
    <cfRule type="expression" priority="1955" dxfId="0" stopIfTrue="1">
      <formula>AND($I154="小計")</formula>
    </cfRule>
  </conditionalFormatting>
  <conditionalFormatting sqref="G154">
    <cfRule type="expression" priority="1950" dxfId="1" stopIfTrue="1">
      <formula>AND($I154="内訳")</formula>
    </cfRule>
    <cfRule type="expression" priority="1951" dxfId="0" stopIfTrue="1">
      <formula>AND($I154="小計")</formula>
    </cfRule>
  </conditionalFormatting>
  <conditionalFormatting sqref="G154">
    <cfRule type="expression" priority="1946" dxfId="1" stopIfTrue="1">
      <formula>AND($I154="内訳")</formula>
    </cfRule>
    <cfRule type="expression" priority="1947" dxfId="0" stopIfTrue="1">
      <formula>AND($I154="小計")</formula>
    </cfRule>
  </conditionalFormatting>
  <conditionalFormatting sqref="G155">
    <cfRule type="expression" priority="1936" dxfId="1" stopIfTrue="1">
      <formula>AND($I155="内訳")</formula>
    </cfRule>
    <cfRule type="expression" priority="1937" dxfId="0" stopIfTrue="1">
      <formula>AND($I155="小計")</formula>
    </cfRule>
  </conditionalFormatting>
  <conditionalFormatting sqref="H43">
    <cfRule type="expression" priority="1410" dxfId="1" stopIfTrue="1">
      <formula>AND($A43="内訳")</formula>
    </cfRule>
    <cfRule type="expression" priority="1411" dxfId="0" stopIfTrue="1">
      <formula>AND($A43="小計")</formula>
    </cfRule>
  </conditionalFormatting>
  <conditionalFormatting sqref="C101">
    <cfRule type="expression" priority="1376" dxfId="1" stopIfTrue="1">
      <formula>AND($A101="内訳")</formula>
    </cfRule>
    <cfRule type="expression" priority="1377" dxfId="0" stopIfTrue="1">
      <formula>AND($A101="小計")</formula>
    </cfRule>
  </conditionalFormatting>
  <conditionalFormatting sqref="B165:C165 E165:H165">
    <cfRule type="expression" priority="1367" dxfId="1" stopIfTrue="1">
      <formula>AND($A165="内訳")</formula>
    </cfRule>
    <cfRule type="expression" priority="1368" dxfId="0" stopIfTrue="1">
      <formula>AND($A165="小計")</formula>
    </cfRule>
  </conditionalFormatting>
  <conditionalFormatting sqref="B165:H165">
    <cfRule type="expression" priority="1365" dxfId="1" stopIfTrue="1">
      <formula>AND($H165="内訳")</formula>
    </cfRule>
    <cfRule type="expression" priority="1366" dxfId="0" stopIfTrue="1">
      <formula>AND($H165="小計")</formula>
    </cfRule>
  </conditionalFormatting>
  <conditionalFormatting sqref="B166:C166 E166:H166">
    <cfRule type="expression" priority="1357" dxfId="1" stopIfTrue="1">
      <formula>AND($A166="内訳")</formula>
    </cfRule>
    <cfRule type="expression" priority="1358" dxfId="0" stopIfTrue="1">
      <formula>AND($A166="小計")</formula>
    </cfRule>
  </conditionalFormatting>
  <conditionalFormatting sqref="B166:H166">
    <cfRule type="expression" priority="1355" dxfId="1" stopIfTrue="1">
      <formula>AND($H166="内訳")</formula>
    </cfRule>
    <cfRule type="expression" priority="1356" dxfId="0" stopIfTrue="1">
      <formula>AND($H166="小計")</formula>
    </cfRule>
  </conditionalFormatting>
  <conditionalFormatting sqref="B167:C167 E167:H167">
    <cfRule type="expression" priority="1347" dxfId="1" stopIfTrue="1">
      <formula>AND($A167="内訳")</formula>
    </cfRule>
    <cfRule type="expression" priority="1348" dxfId="0" stopIfTrue="1">
      <formula>AND($A167="小計")</formula>
    </cfRule>
  </conditionalFormatting>
  <conditionalFormatting sqref="B167:H167">
    <cfRule type="expression" priority="1345" dxfId="1" stopIfTrue="1">
      <formula>AND($H167="内訳")</formula>
    </cfRule>
    <cfRule type="expression" priority="1346" dxfId="0" stopIfTrue="1">
      <formula>AND($H167="小計")</formula>
    </cfRule>
  </conditionalFormatting>
  <conditionalFormatting sqref="B234:C234 E234:H234">
    <cfRule type="expression" priority="1339" dxfId="1" stopIfTrue="1">
      <formula>AND($A234="内訳")</formula>
    </cfRule>
    <cfRule type="expression" priority="1340" dxfId="0" stopIfTrue="1">
      <formula>AND($A234="小計")</formula>
    </cfRule>
  </conditionalFormatting>
  <conditionalFormatting sqref="B234:H234">
    <cfRule type="expression" priority="1337" dxfId="1" stopIfTrue="1">
      <formula>AND($H234="内訳")</formula>
    </cfRule>
    <cfRule type="expression" priority="1338" dxfId="0" stopIfTrue="1">
      <formula>AND($H234="小計")</formula>
    </cfRule>
  </conditionalFormatting>
  <conditionalFormatting sqref="H234">
    <cfRule type="expression" priority="1335" dxfId="1" stopIfTrue="1">
      <formula>AND($A234="内訳")</formula>
    </cfRule>
    <cfRule type="expression" priority="1336" dxfId="0" stopIfTrue="1">
      <formula>AND($A234="小計")</formula>
    </cfRule>
  </conditionalFormatting>
  <conditionalFormatting sqref="H234">
    <cfRule type="expression" priority="1331" dxfId="1" stopIfTrue="1">
      <formula>AND($A234="内訳")</formula>
    </cfRule>
    <cfRule type="expression" priority="1332" dxfId="0" stopIfTrue="1">
      <formula>AND($A234="小計")</formula>
    </cfRule>
  </conditionalFormatting>
  <conditionalFormatting sqref="B235:C235 E235:H235">
    <cfRule type="expression" priority="1325" dxfId="1" stopIfTrue="1">
      <formula>AND($A235="内訳")</formula>
    </cfRule>
    <cfRule type="expression" priority="1326" dxfId="0" stopIfTrue="1">
      <formula>AND($A235="小計")</formula>
    </cfRule>
  </conditionalFormatting>
  <conditionalFormatting sqref="B235:H235">
    <cfRule type="expression" priority="1323" dxfId="1" stopIfTrue="1">
      <formula>AND($H235="内訳")</formula>
    </cfRule>
    <cfRule type="expression" priority="1324" dxfId="0" stopIfTrue="1">
      <formula>AND($H235="小計")</formula>
    </cfRule>
  </conditionalFormatting>
  <conditionalFormatting sqref="H235">
    <cfRule type="expression" priority="1321" dxfId="1" stopIfTrue="1">
      <formula>AND($A235="内訳")</formula>
    </cfRule>
    <cfRule type="expression" priority="1322" dxfId="0" stopIfTrue="1">
      <formula>AND($A235="小計")</formula>
    </cfRule>
  </conditionalFormatting>
  <conditionalFormatting sqref="H235">
    <cfRule type="expression" priority="1317" dxfId="1" stopIfTrue="1">
      <formula>AND($A235="内訳")</formula>
    </cfRule>
    <cfRule type="expression" priority="1318" dxfId="0" stopIfTrue="1">
      <formula>AND($A235="小計")</formula>
    </cfRule>
  </conditionalFormatting>
  <conditionalFormatting sqref="B275:C275 E275:H275">
    <cfRule type="expression" priority="1311" dxfId="1" stopIfTrue="1">
      <formula>AND($A275="内訳")</formula>
    </cfRule>
    <cfRule type="expression" priority="1312" dxfId="0" stopIfTrue="1">
      <formula>AND($A275="小計")</formula>
    </cfRule>
  </conditionalFormatting>
  <conditionalFormatting sqref="B275:H275">
    <cfRule type="expression" priority="1309" dxfId="1" stopIfTrue="1">
      <formula>AND($H275="内訳")</formula>
    </cfRule>
    <cfRule type="expression" priority="1310" dxfId="0" stopIfTrue="1">
      <formula>AND($H275="小計")</formula>
    </cfRule>
  </conditionalFormatting>
  <conditionalFormatting sqref="H275">
    <cfRule type="expression" priority="1301" dxfId="1" stopIfTrue="1">
      <formula>AND($A275="内訳")</formula>
    </cfRule>
    <cfRule type="expression" priority="1302" dxfId="0" stopIfTrue="1">
      <formula>AND($A275="小計")</formula>
    </cfRule>
  </conditionalFormatting>
  <conditionalFormatting sqref="H275">
    <cfRule type="expression" priority="1293" dxfId="1" stopIfTrue="1">
      <formula>AND($A275="内訳")</formula>
    </cfRule>
    <cfRule type="expression" priority="1294" dxfId="0" stopIfTrue="1">
      <formula>AND($A275="小計")</formula>
    </cfRule>
  </conditionalFormatting>
  <conditionalFormatting sqref="H275">
    <cfRule type="expression" priority="1291" dxfId="1" stopIfTrue="1">
      <formula>AND($A275="内訳")</formula>
    </cfRule>
    <cfRule type="expression" priority="1292" dxfId="0" stopIfTrue="1">
      <formula>AND($A275="小計")</formula>
    </cfRule>
  </conditionalFormatting>
  <conditionalFormatting sqref="H275">
    <cfRule type="expression" priority="1289" dxfId="1" stopIfTrue="1">
      <formula>AND($A275="内訳")</formula>
    </cfRule>
    <cfRule type="expression" priority="1290" dxfId="0" stopIfTrue="1">
      <formula>AND($A275="小計")</formula>
    </cfRule>
  </conditionalFormatting>
  <conditionalFormatting sqref="H275">
    <cfRule type="expression" priority="1287" dxfId="1" stopIfTrue="1">
      <formula>AND($A275="内訳")</formula>
    </cfRule>
    <cfRule type="expression" priority="1288" dxfId="0" stopIfTrue="1">
      <formula>AND($A275="小計")</formula>
    </cfRule>
  </conditionalFormatting>
  <conditionalFormatting sqref="H275">
    <cfRule type="expression" priority="1285" dxfId="1" stopIfTrue="1">
      <formula>AND($A275="内訳")</formula>
    </cfRule>
    <cfRule type="expression" priority="1286" dxfId="0" stopIfTrue="1">
      <formula>AND($A275="小計")</formula>
    </cfRule>
  </conditionalFormatting>
  <conditionalFormatting sqref="B323:C324 E323:H324">
    <cfRule type="expression" priority="1279" dxfId="1" stopIfTrue="1">
      <formula>AND($A323="内訳")</formula>
    </cfRule>
    <cfRule type="expression" priority="1280" dxfId="0" stopIfTrue="1">
      <formula>AND($A323="小計")</formula>
    </cfRule>
  </conditionalFormatting>
  <conditionalFormatting sqref="B323:H324">
    <cfRule type="expression" priority="1277" dxfId="1" stopIfTrue="1">
      <formula>AND($H323="内訳")</formula>
    </cfRule>
    <cfRule type="expression" priority="1278" dxfId="0" stopIfTrue="1">
      <formula>AND($H323="小計")</formula>
    </cfRule>
  </conditionalFormatting>
  <conditionalFormatting sqref="H323:H324">
    <cfRule type="expression" priority="1271" dxfId="1" stopIfTrue="1">
      <formula>AND($A323="内訳")</formula>
    </cfRule>
    <cfRule type="expression" priority="1272" dxfId="0" stopIfTrue="1">
      <formula>AND($A323="小計")</formula>
    </cfRule>
  </conditionalFormatting>
  <conditionalFormatting sqref="H323:H324">
    <cfRule type="expression" priority="1263" dxfId="1" stopIfTrue="1">
      <formula>AND($A323="内訳")</formula>
    </cfRule>
    <cfRule type="expression" priority="1264" dxfId="0" stopIfTrue="1">
      <formula>AND($A323="小計")</formula>
    </cfRule>
  </conditionalFormatting>
  <conditionalFormatting sqref="H323:H324">
    <cfRule type="expression" priority="1261" dxfId="1" stopIfTrue="1">
      <formula>AND($A323="内訳")</formula>
    </cfRule>
    <cfRule type="expression" priority="1262" dxfId="0" stopIfTrue="1">
      <formula>AND($A323="小計")</formula>
    </cfRule>
  </conditionalFormatting>
  <conditionalFormatting sqref="H323:H324">
    <cfRule type="expression" priority="1259" dxfId="1" stopIfTrue="1">
      <formula>AND($A323="内訳")</formula>
    </cfRule>
    <cfRule type="expression" priority="1260" dxfId="0" stopIfTrue="1">
      <formula>AND($A323="小計")</formula>
    </cfRule>
  </conditionalFormatting>
  <conditionalFormatting sqref="H323:H324">
    <cfRule type="expression" priority="1257" dxfId="1" stopIfTrue="1">
      <formula>AND($A323="内訳")</formula>
    </cfRule>
    <cfRule type="expression" priority="1258" dxfId="0" stopIfTrue="1">
      <formula>AND($A323="小計")</formula>
    </cfRule>
  </conditionalFormatting>
  <conditionalFormatting sqref="H323:H324">
    <cfRule type="expression" priority="1255" dxfId="1" stopIfTrue="1">
      <formula>AND($A323="内訳")</formula>
    </cfRule>
    <cfRule type="expression" priority="1256" dxfId="0" stopIfTrue="1">
      <formula>AND($A323="小計")</formula>
    </cfRule>
  </conditionalFormatting>
  <conditionalFormatting sqref="B12:H12">
    <cfRule type="expression" priority="685" dxfId="1" stopIfTrue="1">
      <formula>AND($I12="内訳")</formula>
    </cfRule>
    <cfRule type="expression" priority="686" dxfId="0" stopIfTrue="1">
      <formula>AND($I12="小計")</formula>
    </cfRule>
  </conditionalFormatting>
  <conditionalFormatting sqref="H12">
    <cfRule type="expression" priority="681" dxfId="1" stopIfTrue="1">
      <formula>AND($I12="内訳")</formula>
    </cfRule>
    <cfRule type="expression" priority="682" dxfId="0" stopIfTrue="1">
      <formula>AND($I12="小計")</formula>
    </cfRule>
  </conditionalFormatting>
  <conditionalFormatting sqref="G12">
    <cfRule type="expression" priority="667" dxfId="1" stopIfTrue="1">
      <formula>AND($I12="内訳")</formula>
    </cfRule>
    <cfRule type="expression" priority="668" dxfId="0" stopIfTrue="1">
      <formula>AND($I12="小計")</formula>
    </cfRule>
  </conditionalFormatting>
  <conditionalFormatting sqref="B255:H255">
    <cfRule type="expression" priority="255" dxfId="1" stopIfTrue="1">
      <formula>AND($I255="内訳")</formula>
    </cfRule>
    <cfRule type="expression" priority="256" dxfId="0" stopIfTrue="1">
      <formula>AND($I255="小計")</formula>
    </cfRule>
  </conditionalFormatting>
  <conditionalFormatting sqref="G255">
    <cfRule type="expression" priority="243" dxfId="1" stopIfTrue="1">
      <formula>AND($I255="内訳")</formula>
    </cfRule>
    <cfRule type="expression" priority="244" dxfId="0" stopIfTrue="1">
      <formula>AND($I255="小計")</formula>
    </cfRule>
  </conditionalFormatting>
  <conditionalFormatting sqref="B307:H307">
    <cfRule type="expression" priority="237" dxfId="1" stopIfTrue="1">
      <formula>AND($I307="内訳")</formula>
    </cfRule>
    <cfRule type="expression" priority="238" dxfId="0" stopIfTrue="1">
      <formula>AND($I307="小計")</formula>
    </cfRule>
  </conditionalFormatting>
  <conditionalFormatting sqref="G307:H307">
    <cfRule type="expression" priority="225" dxfId="1" stopIfTrue="1">
      <formula>AND($I307="内訳")</formula>
    </cfRule>
    <cfRule type="expression" priority="226" dxfId="0" stopIfTrue="1">
      <formula>AND($I307="小計")</formula>
    </cfRule>
  </conditionalFormatting>
  <conditionalFormatting sqref="B324:H324">
    <cfRule type="expression" priority="219" dxfId="1" stopIfTrue="1">
      <formula>AND($I324="内訳")</formula>
    </cfRule>
    <cfRule type="expression" priority="220" dxfId="0" stopIfTrue="1">
      <formula>AND($I324="小計")</formula>
    </cfRule>
  </conditionalFormatting>
  <conditionalFormatting sqref="G324:H324">
    <cfRule type="expression" priority="209" dxfId="1" stopIfTrue="1">
      <formula>AND($I324="内訳")</formula>
    </cfRule>
    <cfRule type="expression" priority="210" dxfId="0" stopIfTrue="1">
      <formula>AND($I324="小計")</formula>
    </cfRule>
  </conditionalFormatting>
  <conditionalFormatting sqref="D312">
    <cfRule type="expression" priority="205" dxfId="1" stopIfTrue="1">
      <formula>AND($H312="内訳")</formula>
    </cfRule>
    <cfRule type="expression" priority="206" dxfId="0" stopIfTrue="1">
      <formula>AND($H312="小計")</formula>
    </cfRule>
  </conditionalFormatting>
  <conditionalFormatting sqref="A340:C340 E340:I340">
    <cfRule type="expression" priority="2716" dxfId="1" stopIfTrue="1">
      <formula>AND(#REF!="内訳")</formula>
    </cfRule>
    <cfRule type="expression" priority="2717" dxfId="0" stopIfTrue="1">
      <formula>AND(#REF!="合計")</formula>
    </cfRule>
  </conditionalFormatting>
  <conditionalFormatting sqref="A7:I8 B168:I168 D7:D100 B209:H210 A210:I210 H196:H338 A277:I279 A196:I196 A131:G132 B135:I135 B144:G145 B143:I143 B146:I146 B162:I162 B165:I165 B182:G182 B181:I181 B183:I183 B147:G147 B148:I148 B184:G189 B169:G174 B163:G164 B175:I177 B178:G180 B152:G154 H7:H190 B133:H136 B141:H142 A190:G195 I7:I338 A192:I193 B333:I337 B75:I75 B140:I140 B8:I12 B18:I18 B39:I39 B44:I44 B67:I67 B69:I69 B73:I73 B83:I83 B127:I129 B137:I137 B154:I158 B239:I239 B241:I241 B251:I251 B329:I329 B45:H46 B72:H72 B84:H84 B160:H161 B170:H170 B219:H220 B273:H273 B284:I301 B41:H43 B107:H110 B117:H117 B139:H139 B261:H261 B306:H307 B165:H167 B275:H275 B319:I327 B23:H23 B29:H29 B330:H330 B254:H255 B230:H237 B15:H15 B225:H225 B36:I36 B102:I102 A12:I12 A114:I115 A129:I129 A145:I145 A151:I151 A161:I161 A7:C338 A208:I208 A232:I233 A237:I237 A255:I255 A307:I307 A324:I324 D102:D338 B101:D101 E35:I130 E197:I337 E7:G338">
    <cfRule type="expression" priority="2720" dxfId="1" stopIfTrue="1">
      <formula>AND(#REF!="内訳")</formula>
    </cfRule>
    <cfRule type="expression" priority="2721" dxfId="0" stopIfTrue="1">
      <formula>AND(#REF!="小計")</formula>
    </cfRule>
  </conditionalFormatting>
  <conditionalFormatting sqref="D340">
    <cfRule type="expression" priority="2750" dxfId="153" stopIfTrue="1">
      <formula>ISERROR(VLOOKUP($D340,$HW:$HY,3,0))</formula>
    </cfRule>
    <cfRule type="expression" priority="2751" dxfId="1" stopIfTrue="1">
      <formula>AND(#REF!="内訳")</formula>
    </cfRule>
    <cfRule type="expression" priority="2752" dxfId="0" stopIfTrue="1">
      <formula>AND(#REF!="合計")</formula>
    </cfRule>
  </conditionalFormatting>
  <conditionalFormatting sqref="H190">
    <cfRule type="expression" priority="2775" dxfId="1" stopIfTrue="1">
      <formula>AND(#REF!="内訳")</formula>
    </cfRule>
    <cfRule type="expression" priority="2776" dxfId="0" stopIfTrue="1">
      <formula>AND(#REF!="小計")</formula>
    </cfRule>
  </conditionalFormatting>
  <conditionalFormatting sqref="G310:H310 G110:H110 G139:H139 G306:H307 G303:H303">
    <cfRule type="expression" priority="3015" dxfId="1" stopIfTrue="1">
      <formula>AND(#REF!="内訳")</formula>
    </cfRule>
    <cfRule type="expression" priority="3016" dxfId="0" stopIfTrue="1">
      <formula>AND(#REF!="小計")</formula>
    </cfRule>
  </conditionalFormatting>
  <conditionalFormatting sqref="G212">
    <cfRule type="expression" priority="3819" dxfId="1" stopIfTrue="1">
      <formula>AND(#REF!="内訳")</formula>
    </cfRule>
    <cfRule type="expression" priority="3820" dxfId="0" stopIfTrue="1">
      <formula>AND(#REF!="小計")</formula>
    </cfRule>
  </conditionalFormatting>
  <conditionalFormatting sqref="G24:G25 G27:G28 G31 G35 G116 G158 G242:G250 G326">
    <cfRule type="expression" priority="4103" dxfId="1" stopIfTrue="1">
      <formula>AND(#REF!="内訳")</formula>
    </cfRule>
    <cfRule type="expression" priority="4104" dxfId="0" stopIfTrue="1">
      <formula>AND(#REF!="小計")</formula>
    </cfRule>
  </conditionalFormatting>
  <dataValidations count="5">
    <dataValidation type="list" allowBlank="1" showInputMessage="1" sqref="IM210 D7:D10 D12:D100 D102:D338">
      <formula1>"一般競争入札,一般競争入札（総合評価方式）,指名競争入札,随意契約（企画競争）,随意契約（公募）,随意契約（少額随契）,随意契約（競争性なし）"</formula1>
    </dataValidation>
    <dataValidation type="list" allowBlank="1" showInputMessage="1" sqref="IS210">
      <formula1>"小計,内訳"</formula1>
    </dataValidation>
    <dataValidation type="list" allowBlank="1" showInputMessage="1" sqref="D339:D340">
      <formula1>"一般競争入札,指名競争入札,随意契約（競争性あり）,随意契約（競争性なし）"</formula1>
    </dataValidation>
    <dataValidation type="list" allowBlank="1" showInputMessage="1" sqref="D101">
      <formula1>"一般競争入札,指名競争入札,随意契約（競争性あり・少額随契）,随意契約（競争性あり・少額随契以外）,随意契約（競争性なし）"</formula1>
    </dataValidation>
    <dataValidation type="list" allowBlank="1" showInputMessage="1" showErrorMessage="1" sqref="H30:H34 I19:I34 H19:H22 H24:H28 I13:I17 H13:H14 H16:H17">
      <formula1>部局23</formula1>
    </dataValidation>
  </dataValidations>
  <printOptions horizontalCentered="1"/>
  <pageMargins left="0.1968503937007874" right="0.1968503937007874" top="0.5905511811023623" bottom="0.1968503937007874" header="0.31496062992125984" footer="0.5118110236220472"/>
  <pageSetup fitToHeight="0" fitToWidth="1" horizontalDpi="600" verticalDpi="600" orientation="landscape" paperSize="9" scale="89" r:id="rId2"/>
  <headerFooter alignWithMargins="0">
    <oddHeader>&amp;C&amp;"HGPｺﾞｼｯｸM,ﾒﾃﾞｨｳﾑ"&amp;16平成２３年度　委託調査費に関する契約状況（１０月～１２月）&amp;R&amp;"HGPｺﾞｼｯｸM,ﾒﾃﾞｨｳﾑ"&amp;16様式1</oddHeader>
  </headerFooter>
  <rowBreaks count="1" manualBreakCount="1">
    <brk id="332"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o12p35</dc:creator>
  <cp:keywords/>
  <dc:description/>
  <cp:lastModifiedBy>行政情報化推進課</cp:lastModifiedBy>
  <cp:lastPrinted>2012-10-26T04:33:57Z</cp:lastPrinted>
  <dcterms:created xsi:type="dcterms:W3CDTF">2009-03-05T11:36:14Z</dcterms:created>
  <dcterms:modified xsi:type="dcterms:W3CDTF">2012-11-27T02:11:17Z</dcterms:modified>
  <cp:category/>
  <cp:version/>
  <cp:contentType/>
  <cp:contentStatus/>
</cp:coreProperties>
</file>