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30" windowWidth="15690" windowHeight="8160" activeTab="0"/>
  </bookViews>
  <sheets>
    <sheet name="財源・道路" sheetId="1" r:id="rId1"/>
  </sheets>
  <definedNames>
    <definedName name="_xlnm.Print_Area" localSheetId="0">'財源・道路'!$C$3:$O$79</definedName>
  </definedNames>
  <calcPr fullCalcOnLoad="1"/>
</workbook>
</file>

<file path=xl/sharedStrings.xml><?xml version="1.0" encoding="utf-8"?>
<sst xmlns="http://schemas.openxmlformats.org/spreadsheetml/2006/main" count="85" uniqueCount="83">
  <si>
    <t>北海道</t>
  </si>
  <si>
    <t>都道府県コード</t>
  </si>
  <si>
    <t>ヨコ計CHECK</t>
  </si>
  <si>
    <t>CHECK結果</t>
  </si>
  <si>
    <t>【データＢ（必須提出）】</t>
  </si>
  <si>
    <t>②　事業別内訳表</t>
  </si>
  <si>
    <t>イ．道路事業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</si>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</sst>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_ ;[Red]\-#,##0\ "/>
    <numFmt numFmtId="184" formatCode="#,##0;[Red]#,##0"/>
    <numFmt numFmtId="185" formatCode="[=0]&quot;-&quot;;General;#,###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4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right" vertical="center"/>
    </xf>
    <xf numFmtId="184" fontId="3" fillId="2" borderId="0" xfId="0" applyNumberFormat="1" applyFont="1" applyFill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2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4" fontId="3" fillId="0" borderId="5" xfId="0" applyNumberFormat="1" applyFont="1" applyFill="1" applyBorder="1" applyAlignment="1">
      <alignment horizontal="center" vertical="center"/>
    </xf>
    <xf numFmtId="184" fontId="3" fillId="0" borderId="3" xfId="0" applyNumberFormat="1" applyFont="1" applyFill="1" applyBorder="1" applyAlignment="1">
      <alignment horizontal="center" vertical="center"/>
    </xf>
    <xf numFmtId="184" fontId="9" fillId="0" borderId="3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6" fillId="2" borderId="0" xfId="0" applyNumberFormat="1" applyFont="1" applyFill="1" applyBorder="1" applyAlignment="1">
      <alignment horizontal="right" vertical="top"/>
    </xf>
    <xf numFmtId="184" fontId="6" fillId="0" borderId="6" xfId="0" applyNumberFormat="1" applyFont="1" applyFill="1" applyBorder="1" applyAlignment="1">
      <alignment horizontal="distributed" vertical="top"/>
    </xf>
    <xf numFmtId="184" fontId="6" fillId="0" borderId="7" xfId="0" applyNumberFormat="1" applyFont="1" applyFill="1" applyBorder="1" applyAlignment="1">
      <alignment horizontal="right" vertical="top"/>
    </xf>
    <xf numFmtId="184" fontId="6" fillId="0" borderId="2" xfId="0" applyNumberFormat="1" applyFont="1" applyFill="1" applyBorder="1" applyAlignment="1">
      <alignment horizontal="right" vertical="top"/>
    </xf>
    <xf numFmtId="184" fontId="6" fillId="2" borderId="0" xfId="0" applyNumberFormat="1" applyFont="1" applyFill="1" applyBorder="1" applyAlignment="1">
      <alignment horizontal="center" vertical="top"/>
    </xf>
    <xf numFmtId="184" fontId="6" fillId="0" borderId="5" xfId="17" applyNumberFormat="1" applyFont="1" applyFill="1" applyBorder="1" applyAlignment="1">
      <alignment horizontal="distributed" vertical="top"/>
    </xf>
    <xf numFmtId="184" fontId="3" fillId="2" borderId="0" xfId="0" applyNumberFormat="1" applyFont="1" applyFill="1" applyBorder="1" applyAlignment="1">
      <alignment horizontal="right" vertical="top"/>
    </xf>
    <xf numFmtId="184" fontId="3" fillId="0" borderId="5" xfId="17" applyNumberFormat="1" applyFont="1" applyFill="1" applyBorder="1" applyAlignment="1">
      <alignment horizontal="distributed" vertical="top"/>
    </xf>
    <xf numFmtId="184" fontId="3" fillId="0" borderId="8" xfId="0" applyNumberFormat="1" applyFont="1" applyFill="1" applyBorder="1" applyAlignment="1">
      <alignment horizontal="right" vertical="top"/>
    </xf>
    <xf numFmtId="184" fontId="3" fillId="0" borderId="0" xfId="0" applyNumberFormat="1" applyFont="1" applyFill="1" applyBorder="1" applyAlignment="1">
      <alignment horizontal="right" vertical="top"/>
    </xf>
    <xf numFmtId="184" fontId="3" fillId="0" borderId="5" xfId="0" applyNumberFormat="1" applyFont="1" applyFill="1" applyBorder="1" applyAlignment="1">
      <alignment horizontal="distributed" vertical="top"/>
    </xf>
    <xf numFmtId="184" fontId="3" fillId="2" borderId="0" xfId="0" applyNumberFormat="1" applyFont="1" applyFill="1" applyAlignment="1">
      <alignment horizontal="right" vertical="top"/>
    </xf>
    <xf numFmtId="184" fontId="3" fillId="0" borderId="3" xfId="0" applyNumberFormat="1" applyFont="1" applyBorder="1" applyAlignment="1">
      <alignment horizontal="distributed" vertical="top"/>
    </xf>
    <xf numFmtId="184" fontId="3" fillId="0" borderId="9" xfId="0" applyNumberFormat="1" applyFont="1" applyBorder="1" applyAlignment="1">
      <alignment horizontal="right" vertical="top"/>
    </xf>
    <xf numFmtId="184" fontId="3" fillId="0" borderId="3" xfId="0" applyNumberFormat="1" applyFont="1" applyBorder="1" applyAlignment="1">
      <alignment horizontal="right" vertical="top"/>
    </xf>
    <xf numFmtId="0" fontId="12" fillId="0" borderId="3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185" fontId="6" fillId="0" borderId="8" xfId="0" applyNumberFormat="1" applyFont="1" applyFill="1" applyBorder="1" applyAlignment="1">
      <alignment horizontal="right" vertical="top"/>
    </xf>
    <xf numFmtId="185" fontId="6" fillId="0" borderId="0" xfId="0" applyNumberFormat="1" applyFont="1" applyFill="1" applyBorder="1" applyAlignment="1">
      <alignment horizontal="right" vertical="top"/>
    </xf>
    <xf numFmtId="184" fontId="3" fillId="2" borderId="0" xfId="0" applyNumberFormat="1" applyFont="1" applyFill="1" applyBorder="1" applyAlignment="1" applyProtection="1">
      <alignment horizontal="right" vertical="center" wrapText="1"/>
      <protection/>
    </xf>
    <xf numFmtId="184" fontId="3" fillId="2" borderId="0" xfId="0" applyNumberFormat="1" applyFont="1" applyFill="1" applyBorder="1" applyAlignment="1">
      <alignment horizontal="right" vertical="center"/>
    </xf>
    <xf numFmtId="184" fontId="7" fillId="2" borderId="5" xfId="0" applyNumberFormat="1" applyFont="1" applyFill="1" applyBorder="1" applyAlignment="1" applyProtection="1">
      <alignment horizontal="distributed" vertical="center" wrapText="1"/>
      <protection/>
    </xf>
    <xf numFmtId="184" fontId="7" fillId="2" borderId="5" xfId="0" applyNumberFormat="1" applyFont="1" applyFill="1" applyBorder="1" applyAlignment="1">
      <alignment horizontal="distributed" vertical="center"/>
    </xf>
    <xf numFmtId="184" fontId="7" fillId="2" borderId="10" xfId="0" applyNumberFormat="1" applyFont="1" applyFill="1" applyBorder="1" applyAlignment="1">
      <alignment horizontal="distributed" vertical="center"/>
    </xf>
    <xf numFmtId="184" fontId="3" fillId="0" borderId="1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7" fillId="2" borderId="12" xfId="0" applyNumberFormat="1" applyFont="1" applyFill="1" applyBorder="1" applyAlignment="1" applyProtection="1">
      <alignment horizontal="distributed" vertical="center" wrapText="1"/>
      <protection/>
    </xf>
    <xf numFmtId="184" fontId="7" fillId="2" borderId="12" xfId="0" applyNumberFormat="1" applyFont="1" applyFill="1" applyBorder="1" applyAlignment="1">
      <alignment horizontal="distributed" vertical="center"/>
    </xf>
    <xf numFmtId="184" fontId="7" fillId="2" borderId="13" xfId="0" applyNumberFormat="1" applyFont="1" applyFill="1" applyBorder="1" applyAlignment="1">
      <alignment horizontal="distributed" vertical="center"/>
    </xf>
    <xf numFmtId="184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75" zoomScaleNormal="75" zoomScaleSheetLayoutView="100" workbookViewId="0" topLeftCell="C3">
      <selection activeCell="C3" sqref="C3"/>
    </sheetView>
  </sheetViews>
  <sheetFormatPr defaultColWidth="9.00390625" defaultRowHeight="16.5" customHeight="1"/>
  <cols>
    <col min="1" max="1" width="4.375" style="4" hidden="1" customWidth="1"/>
    <col min="2" max="2" width="7.25390625" style="4" hidden="1" customWidth="1"/>
    <col min="3" max="3" width="23.625" style="16" customWidth="1"/>
    <col min="4" max="8" width="24.625" style="3" customWidth="1"/>
    <col min="9" max="13" width="20.625" style="3" customWidth="1"/>
    <col min="14" max="14" width="21.625" style="3" customWidth="1"/>
    <col min="15" max="15" width="21.625" style="7" customWidth="1"/>
    <col min="16" max="16" width="25.125" style="8" hidden="1" customWidth="1"/>
    <col min="17" max="18" width="17.625" style="3" hidden="1" customWidth="1"/>
    <col min="19" max="39" width="17.625" style="3" customWidth="1"/>
    <col min="40" max="16384" width="12.625" style="3" customWidth="1"/>
  </cols>
  <sheetData>
    <row r="1" spans="1:16" s="9" customFormat="1" ht="16.5" customHeight="1" hidden="1">
      <c r="A1" s="12" t="s">
        <v>24</v>
      </c>
      <c r="B1" s="10" t="s">
        <v>4</v>
      </c>
      <c r="C1" s="14"/>
      <c r="D1" s="11"/>
      <c r="O1" s="15"/>
      <c r="P1" s="26"/>
    </row>
    <row r="2" spans="1:16" s="9" customFormat="1" ht="16.5" customHeight="1" hidden="1">
      <c r="A2" s="12" t="s">
        <v>25</v>
      </c>
      <c r="B2" s="12"/>
      <c r="C2" s="15"/>
      <c r="O2" s="15"/>
      <c r="P2" s="26"/>
    </row>
    <row r="3" spans="1:16" s="9" customFormat="1" ht="13.5" customHeight="1">
      <c r="A3" s="12"/>
      <c r="B3" s="12"/>
      <c r="C3" s="15"/>
      <c r="O3" s="15"/>
      <c r="P3" s="26"/>
    </row>
    <row r="4" spans="1:16" s="9" customFormat="1" ht="24" customHeight="1">
      <c r="A4" s="12"/>
      <c r="B4" s="12"/>
      <c r="C4" s="48" t="s">
        <v>5</v>
      </c>
      <c r="O4" s="15"/>
      <c r="P4" s="26"/>
    </row>
    <row r="5" spans="1:16" s="9" customFormat="1" ht="24" customHeight="1">
      <c r="A5" s="12"/>
      <c r="B5" s="12"/>
      <c r="C5" s="48" t="s">
        <v>6</v>
      </c>
      <c r="N5" s="13"/>
      <c r="O5" s="47" t="s">
        <v>7</v>
      </c>
      <c r="P5" s="27"/>
    </row>
    <row r="6" spans="2:18" ht="18.75" customHeight="1">
      <c r="B6" s="51" t="s">
        <v>1</v>
      </c>
      <c r="C6" s="56" t="s">
        <v>8</v>
      </c>
      <c r="D6" s="57" t="s">
        <v>9</v>
      </c>
      <c r="E6" s="57" t="s">
        <v>10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28"/>
      <c r="Q6" s="53" t="s">
        <v>2</v>
      </c>
      <c r="R6" s="58" t="s">
        <v>3</v>
      </c>
    </row>
    <row r="7" spans="2:18" ht="34.5" customHeight="1">
      <c r="B7" s="52"/>
      <c r="C7" s="56"/>
      <c r="D7" s="57"/>
      <c r="E7" s="57" t="s">
        <v>11</v>
      </c>
      <c r="F7" s="61" t="s">
        <v>12</v>
      </c>
      <c r="G7" s="57" t="s">
        <v>13</v>
      </c>
      <c r="H7" s="57"/>
      <c r="I7" s="61" t="s">
        <v>14</v>
      </c>
      <c r="J7" s="57" t="s">
        <v>15</v>
      </c>
      <c r="K7" s="57"/>
      <c r="L7" s="57"/>
      <c r="M7" s="57" t="s">
        <v>16</v>
      </c>
      <c r="N7" s="61" t="s">
        <v>17</v>
      </c>
      <c r="O7" s="57"/>
      <c r="P7" s="28"/>
      <c r="Q7" s="54"/>
      <c r="R7" s="59"/>
    </row>
    <row r="8" spans="2:18" ht="33.75" customHeight="1">
      <c r="B8" s="52"/>
      <c r="C8" s="56"/>
      <c r="D8" s="57"/>
      <c r="E8" s="57"/>
      <c r="F8" s="57"/>
      <c r="G8" s="1" t="s">
        <v>18</v>
      </c>
      <c r="H8" s="1" t="s">
        <v>19</v>
      </c>
      <c r="I8" s="61"/>
      <c r="J8" s="1" t="s">
        <v>18</v>
      </c>
      <c r="K8" s="2" t="s">
        <v>20</v>
      </c>
      <c r="L8" s="1" t="s">
        <v>21</v>
      </c>
      <c r="M8" s="57"/>
      <c r="N8" s="1" t="s">
        <v>22</v>
      </c>
      <c r="O8" s="17" t="s">
        <v>23</v>
      </c>
      <c r="P8" s="29"/>
      <c r="Q8" s="55"/>
      <c r="R8" s="60"/>
    </row>
    <row r="9" spans="1:18" s="5" customFormat="1" ht="15" customHeight="1">
      <c r="A9" s="32"/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6"/>
      <c r="Q9" s="6"/>
      <c r="R9" s="6"/>
    </row>
    <row r="10" spans="1:18" s="20" customFormat="1" ht="15" customHeight="1">
      <c r="A10" s="32"/>
      <c r="B10" s="36"/>
      <c r="C10" s="37" t="s">
        <v>27</v>
      </c>
      <c r="D10" s="49">
        <v>806483871</v>
      </c>
      <c r="E10" s="50">
        <v>312728265</v>
      </c>
      <c r="F10" s="50">
        <v>216679477</v>
      </c>
      <c r="G10" s="50">
        <v>144996457</v>
      </c>
      <c r="H10" s="50">
        <v>29604664</v>
      </c>
      <c r="I10" s="50">
        <v>270467932</v>
      </c>
      <c r="J10" s="50">
        <v>155685045</v>
      </c>
      <c r="K10" s="50">
        <v>6662939</v>
      </c>
      <c r="L10" s="50">
        <v>46380897</v>
      </c>
      <c r="M10" s="50">
        <v>6608197</v>
      </c>
      <c r="N10" s="50">
        <v>0</v>
      </c>
      <c r="O10" s="50">
        <v>0</v>
      </c>
      <c r="P10" s="19"/>
      <c r="Q10" s="31">
        <f>+E10+F10+I10+M10</f>
        <v>806483871</v>
      </c>
      <c r="R10" s="31">
        <f>+D10-Q10</f>
        <v>0</v>
      </c>
    </row>
    <row r="11" spans="1:18" s="21" customFormat="1" ht="15" customHeight="1">
      <c r="A11" s="32"/>
      <c r="B11" s="36"/>
      <c r="C11" s="37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8"/>
      <c r="Q11" s="31"/>
      <c r="R11" s="31"/>
    </row>
    <row r="12" spans="1:18" s="20" customFormat="1" ht="15" customHeight="1">
      <c r="A12" s="32"/>
      <c r="B12" s="36"/>
      <c r="C12" s="37" t="s">
        <v>0</v>
      </c>
      <c r="D12" s="49">
        <v>43858412</v>
      </c>
      <c r="E12" s="50">
        <v>16749055</v>
      </c>
      <c r="F12" s="50">
        <v>12181832</v>
      </c>
      <c r="G12" s="50">
        <v>8787423</v>
      </c>
      <c r="H12" s="50">
        <v>376279</v>
      </c>
      <c r="I12" s="50">
        <v>14801890</v>
      </c>
      <c r="J12" s="50">
        <v>9677300</v>
      </c>
      <c r="K12" s="50">
        <v>269700</v>
      </c>
      <c r="L12" s="50">
        <v>3326158</v>
      </c>
      <c r="M12" s="50">
        <v>125635</v>
      </c>
      <c r="N12" s="50">
        <v>0</v>
      </c>
      <c r="O12" s="50">
        <v>0</v>
      </c>
      <c r="P12" s="19"/>
      <c r="Q12" s="31">
        <f aca="true" t="shared" si="0" ref="Q12:Q21">+E12+F12+I12+M12</f>
        <v>43858412</v>
      </c>
      <c r="R12" s="31">
        <f aca="true" t="shared" si="1" ref="R12:R21">+D12-Q12</f>
        <v>0</v>
      </c>
    </row>
    <row r="13" spans="1:18" s="20" customFormat="1" ht="15" customHeight="1">
      <c r="A13" s="32"/>
      <c r="B13" s="36"/>
      <c r="C13" s="37" t="s">
        <v>28</v>
      </c>
      <c r="D13" s="49">
        <v>30210141</v>
      </c>
      <c r="E13" s="50">
        <v>10106745</v>
      </c>
      <c r="F13" s="50">
        <v>4817702</v>
      </c>
      <c r="G13" s="50">
        <v>2973658</v>
      </c>
      <c r="H13" s="50">
        <v>721766</v>
      </c>
      <c r="I13" s="50">
        <v>15142063</v>
      </c>
      <c r="J13" s="50">
        <v>12737664</v>
      </c>
      <c r="K13" s="50">
        <v>0</v>
      </c>
      <c r="L13" s="50">
        <v>250363</v>
      </c>
      <c r="M13" s="50">
        <v>143631</v>
      </c>
      <c r="N13" s="50">
        <v>0</v>
      </c>
      <c r="O13" s="50">
        <v>0</v>
      </c>
      <c r="P13" s="19"/>
      <c r="Q13" s="31">
        <f t="shared" si="0"/>
        <v>30210141</v>
      </c>
      <c r="R13" s="31">
        <f t="shared" si="1"/>
        <v>0</v>
      </c>
    </row>
    <row r="14" spans="1:18" s="20" customFormat="1" ht="15" customHeight="1">
      <c r="A14" s="32"/>
      <c r="B14" s="36"/>
      <c r="C14" s="37" t="s">
        <v>29</v>
      </c>
      <c r="D14" s="49">
        <v>327663802</v>
      </c>
      <c r="E14" s="50">
        <v>129216796</v>
      </c>
      <c r="F14" s="50">
        <v>118377397</v>
      </c>
      <c r="G14" s="50">
        <v>88777924</v>
      </c>
      <c r="H14" s="50">
        <v>9031154</v>
      </c>
      <c r="I14" s="50">
        <v>79754459</v>
      </c>
      <c r="J14" s="50">
        <v>44331405</v>
      </c>
      <c r="K14" s="50">
        <v>5825732</v>
      </c>
      <c r="L14" s="50">
        <v>9422317</v>
      </c>
      <c r="M14" s="50">
        <v>315150</v>
      </c>
      <c r="N14" s="50">
        <v>0</v>
      </c>
      <c r="O14" s="50">
        <v>0</v>
      </c>
      <c r="P14" s="19"/>
      <c r="Q14" s="31">
        <f t="shared" si="0"/>
        <v>327663802</v>
      </c>
      <c r="R14" s="31">
        <f t="shared" si="1"/>
        <v>0</v>
      </c>
    </row>
    <row r="15" spans="1:18" s="20" customFormat="1" ht="15" customHeight="1">
      <c r="A15" s="32"/>
      <c r="B15" s="36"/>
      <c r="C15" s="37" t="s">
        <v>30</v>
      </c>
      <c r="D15" s="49">
        <v>31411157</v>
      </c>
      <c r="E15" s="50">
        <v>11425518</v>
      </c>
      <c r="F15" s="50">
        <v>6218065</v>
      </c>
      <c r="G15" s="50">
        <v>3932166</v>
      </c>
      <c r="H15" s="50">
        <v>1711808</v>
      </c>
      <c r="I15" s="50">
        <v>9694699</v>
      </c>
      <c r="J15" s="50">
        <v>8789981</v>
      </c>
      <c r="K15" s="50">
        <v>40835</v>
      </c>
      <c r="L15" s="50">
        <v>133292</v>
      </c>
      <c r="M15" s="50">
        <v>4072875</v>
      </c>
      <c r="N15" s="50">
        <v>0</v>
      </c>
      <c r="O15" s="50">
        <v>0</v>
      </c>
      <c r="P15" s="19"/>
      <c r="Q15" s="31">
        <f t="shared" si="0"/>
        <v>31411157</v>
      </c>
      <c r="R15" s="31">
        <f t="shared" si="1"/>
        <v>0</v>
      </c>
    </row>
    <row r="16" spans="1:18" s="20" customFormat="1" ht="15" customHeight="1">
      <c r="A16" s="32"/>
      <c r="B16" s="36"/>
      <c r="C16" s="37" t="s">
        <v>31</v>
      </c>
      <c r="D16" s="49">
        <v>57537466</v>
      </c>
      <c r="E16" s="50">
        <v>19393213</v>
      </c>
      <c r="F16" s="50">
        <v>13387300</v>
      </c>
      <c r="G16" s="50">
        <v>8462300</v>
      </c>
      <c r="H16" s="50">
        <v>2754859</v>
      </c>
      <c r="I16" s="50">
        <v>24462658</v>
      </c>
      <c r="J16" s="50">
        <v>12911295</v>
      </c>
      <c r="K16" s="50">
        <v>364227</v>
      </c>
      <c r="L16" s="50">
        <v>7712722</v>
      </c>
      <c r="M16" s="50">
        <v>294295</v>
      </c>
      <c r="N16" s="50">
        <v>0</v>
      </c>
      <c r="O16" s="50">
        <v>0</v>
      </c>
      <c r="P16" s="19"/>
      <c r="Q16" s="31">
        <f t="shared" si="0"/>
        <v>57537466</v>
      </c>
      <c r="R16" s="31">
        <f t="shared" si="1"/>
        <v>0</v>
      </c>
    </row>
    <row r="17" spans="1:18" s="20" customFormat="1" ht="15" customHeight="1">
      <c r="A17" s="32"/>
      <c r="B17" s="36"/>
      <c r="C17" s="37" t="s">
        <v>32</v>
      </c>
      <c r="D17" s="49">
        <v>167783686</v>
      </c>
      <c r="E17" s="50">
        <v>57407020</v>
      </c>
      <c r="F17" s="50">
        <v>33268620</v>
      </c>
      <c r="G17" s="50">
        <v>18382782</v>
      </c>
      <c r="H17" s="50">
        <v>8806178</v>
      </c>
      <c r="I17" s="50">
        <v>76948266</v>
      </c>
      <c r="J17" s="50">
        <v>31847779</v>
      </c>
      <c r="K17" s="50">
        <v>144492</v>
      </c>
      <c r="L17" s="50">
        <v>22212049</v>
      </c>
      <c r="M17" s="50">
        <v>159780</v>
      </c>
      <c r="N17" s="50">
        <v>0</v>
      </c>
      <c r="O17" s="50">
        <v>0</v>
      </c>
      <c r="P17" s="19"/>
      <c r="Q17" s="31">
        <f t="shared" si="0"/>
        <v>167783686</v>
      </c>
      <c r="R17" s="31">
        <f t="shared" si="1"/>
        <v>0</v>
      </c>
    </row>
    <row r="18" spans="1:18" s="20" customFormat="1" ht="15" customHeight="1">
      <c r="A18" s="32"/>
      <c r="B18" s="36"/>
      <c r="C18" s="37" t="s">
        <v>33</v>
      </c>
      <c r="D18" s="49">
        <v>26764315</v>
      </c>
      <c r="E18" s="50">
        <v>11220836</v>
      </c>
      <c r="F18" s="50">
        <v>4347956</v>
      </c>
      <c r="G18" s="50">
        <v>2911368</v>
      </c>
      <c r="H18" s="50">
        <v>754601</v>
      </c>
      <c r="I18" s="50">
        <v>11076600</v>
      </c>
      <c r="J18" s="50">
        <v>7733189</v>
      </c>
      <c r="K18" s="50">
        <v>0</v>
      </c>
      <c r="L18" s="50">
        <v>1133441</v>
      </c>
      <c r="M18" s="50">
        <v>118923</v>
      </c>
      <c r="N18" s="50">
        <v>0</v>
      </c>
      <c r="O18" s="50">
        <v>0</v>
      </c>
      <c r="P18" s="19"/>
      <c r="Q18" s="31">
        <f t="shared" si="0"/>
        <v>26764315</v>
      </c>
      <c r="R18" s="31">
        <f t="shared" si="1"/>
        <v>0</v>
      </c>
    </row>
    <row r="19" spans="1:18" s="20" customFormat="1" ht="15" customHeight="1">
      <c r="A19" s="32"/>
      <c r="B19" s="36"/>
      <c r="C19" s="37" t="s">
        <v>34</v>
      </c>
      <c r="D19" s="49">
        <v>16230178</v>
      </c>
      <c r="E19" s="50">
        <v>10291805</v>
      </c>
      <c r="F19" s="50">
        <v>2989388</v>
      </c>
      <c r="G19" s="50">
        <v>2707918</v>
      </c>
      <c r="H19" s="50">
        <v>994430</v>
      </c>
      <c r="I19" s="50">
        <v>2762676</v>
      </c>
      <c r="J19" s="50">
        <v>2317053</v>
      </c>
      <c r="K19" s="50">
        <v>0</v>
      </c>
      <c r="L19" s="50">
        <v>65199</v>
      </c>
      <c r="M19" s="50">
        <v>186309</v>
      </c>
      <c r="N19" s="50">
        <v>0</v>
      </c>
      <c r="O19" s="50">
        <v>0</v>
      </c>
      <c r="P19" s="19"/>
      <c r="Q19" s="31">
        <f t="shared" si="0"/>
        <v>16230178</v>
      </c>
      <c r="R19" s="31">
        <f t="shared" si="1"/>
        <v>0</v>
      </c>
    </row>
    <row r="20" spans="1:18" s="20" customFormat="1" ht="15" customHeight="1">
      <c r="A20" s="32"/>
      <c r="B20" s="36"/>
      <c r="C20" s="37" t="s">
        <v>35</v>
      </c>
      <c r="D20" s="49">
        <v>89550531</v>
      </c>
      <c r="E20" s="50">
        <v>33586270</v>
      </c>
      <c r="F20" s="50">
        <v>20035443</v>
      </c>
      <c r="G20" s="50">
        <v>7019418</v>
      </c>
      <c r="H20" s="50">
        <v>4453589</v>
      </c>
      <c r="I20" s="50">
        <v>34737219</v>
      </c>
      <c r="J20" s="50">
        <v>24408522</v>
      </c>
      <c r="K20" s="50">
        <v>17953</v>
      </c>
      <c r="L20" s="50">
        <v>2125356</v>
      </c>
      <c r="M20" s="50">
        <v>1191599</v>
      </c>
      <c r="N20" s="50">
        <v>0</v>
      </c>
      <c r="O20" s="50">
        <v>0</v>
      </c>
      <c r="P20" s="19"/>
      <c r="Q20" s="31">
        <f t="shared" si="0"/>
        <v>89550531</v>
      </c>
      <c r="R20" s="31">
        <f t="shared" si="1"/>
        <v>0</v>
      </c>
    </row>
    <row r="21" spans="1:18" s="20" customFormat="1" ht="15" customHeight="1">
      <c r="A21" s="32"/>
      <c r="B21" s="36"/>
      <c r="C21" s="37" t="s">
        <v>36</v>
      </c>
      <c r="D21" s="49">
        <v>15474183</v>
      </c>
      <c r="E21" s="50">
        <v>13331007</v>
      </c>
      <c r="F21" s="50">
        <v>1055774</v>
      </c>
      <c r="G21" s="50">
        <v>1041500</v>
      </c>
      <c r="H21" s="50">
        <v>0</v>
      </c>
      <c r="I21" s="50">
        <v>1087402</v>
      </c>
      <c r="J21" s="50">
        <v>930857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19"/>
      <c r="Q21" s="31">
        <f t="shared" si="0"/>
        <v>15474183</v>
      </c>
      <c r="R21" s="31">
        <f t="shared" si="1"/>
        <v>0</v>
      </c>
    </row>
    <row r="22" spans="1:18" s="7" customFormat="1" ht="15" customHeight="1">
      <c r="A22" s="38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8"/>
      <c r="Q22" s="8"/>
      <c r="R22" s="8"/>
    </row>
    <row r="23" spans="1:18" s="23" customFormat="1" ht="15" customHeight="1">
      <c r="A23" s="38"/>
      <c r="B23" s="38" t="s">
        <v>26</v>
      </c>
      <c r="C23" s="42" t="s">
        <v>0</v>
      </c>
      <c r="D23" s="40">
        <v>43858412</v>
      </c>
      <c r="E23" s="41">
        <v>16749055</v>
      </c>
      <c r="F23" s="41">
        <v>12181832</v>
      </c>
      <c r="G23" s="41">
        <v>8787423</v>
      </c>
      <c r="H23" s="41">
        <v>376279</v>
      </c>
      <c r="I23" s="41">
        <v>14801890</v>
      </c>
      <c r="J23" s="41">
        <v>9677300</v>
      </c>
      <c r="K23" s="41">
        <v>269700</v>
      </c>
      <c r="L23" s="41">
        <v>3326158</v>
      </c>
      <c r="M23" s="41">
        <v>125635</v>
      </c>
      <c r="N23" s="41">
        <v>0</v>
      </c>
      <c r="O23" s="41">
        <v>0</v>
      </c>
      <c r="P23" s="22"/>
      <c r="Q23" s="22">
        <f>+E23+F23+I23+M23</f>
        <v>43858412</v>
      </c>
      <c r="R23" s="22">
        <f>+D23-Q23</f>
        <v>0</v>
      </c>
    </row>
    <row r="24" spans="1:18" s="23" customFormat="1" ht="15" customHeight="1">
      <c r="A24" s="38"/>
      <c r="B24" s="38"/>
      <c r="C24" s="42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22"/>
      <c r="Q24" s="22"/>
      <c r="R24" s="22"/>
    </row>
    <row r="25" spans="1:18" s="23" customFormat="1" ht="15" customHeight="1">
      <c r="A25" s="38"/>
      <c r="B25" s="38"/>
      <c r="C25" s="42" t="s">
        <v>37</v>
      </c>
      <c r="D25" s="40">
        <v>2091218</v>
      </c>
      <c r="E25" s="41">
        <v>676157</v>
      </c>
      <c r="F25" s="41">
        <v>857774</v>
      </c>
      <c r="G25" s="41">
        <v>480760</v>
      </c>
      <c r="H25" s="41">
        <v>363086</v>
      </c>
      <c r="I25" s="41">
        <v>557287</v>
      </c>
      <c r="J25" s="41">
        <v>460748</v>
      </c>
      <c r="K25" s="41">
        <v>0</v>
      </c>
      <c r="L25" s="41">
        <v>12987</v>
      </c>
      <c r="M25" s="41">
        <v>0</v>
      </c>
      <c r="N25" s="41">
        <v>0</v>
      </c>
      <c r="O25" s="41">
        <v>0</v>
      </c>
      <c r="P25" s="22"/>
      <c r="Q25" s="22"/>
      <c r="R25" s="22"/>
    </row>
    <row r="26" spans="1:18" s="23" customFormat="1" ht="15" customHeight="1">
      <c r="A26" s="38"/>
      <c r="B26" s="38"/>
      <c r="C26" s="42" t="s">
        <v>38</v>
      </c>
      <c r="D26" s="40">
        <v>3441074</v>
      </c>
      <c r="E26" s="41">
        <v>1176545</v>
      </c>
      <c r="F26" s="41">
        <v>140932</v>
      </c>
      <c r="G26" s="41">
        <v>0</v>
      </c>
      <c r="H26" s="41">
        <v>35880</v>
      </c>
      <c r="I26" s="41">
        <v>2123597</v>
      </c>
      <c r="J26" s="41">
        <v>2065982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22"/>
      <c r="Q26" s="22"/>
      <c r="R26" s="22"/>
    </row>
    <row r="27" spans="1:18" s="23" customFormat="1" ht="15" customHeight="1">
      <c r="A27" s="38"/>
      <c r="B27" s="38"/>
      <c r="C27" s="42" t="s">
        <v>39</v>
      </c>
      <c r="D27" s="40">
        <v>10733990</v>
      </c>
      <c r="E27" s="41">
        <v>2312262</v>
      </c>
      <c r="F27" s="41">
        <v>9746</v>
      </c>
      <c r="G27" s="41">
        <v>6700</v>
      </c>
      <c r="H27" s="41">
        <v>3046</v>
      </c>
      <c r="I27" s="41">
        <v>8368512</v>
      </c>
      <c r="J27" s="41">
        <v>7196035</v>
      </c>
      <c r="K27" s="41">
        <v>0</v>
      </c>
      <c r="L27" s="41">
        <v>199099</v>
      </c>
      <c r="M27" s="41">
        <v>43470</v>
      </c>
      <c r="N27" s="41">
        <v>0</v>
      </c>
      <c r="O27" s="41">
        <v>0</v>
      </c>
      <c r="P27" s="22"/>
      <c r="Q27" s="22"/>
      <c r="R27" s="22"/>
    </row>
    <row r="28" spans="1:18" s="23" customFormat="1" ht="15" customHeight="1">
      <c r="A28" s="38"/>
      <c r="B28" s="38"/>
      <c r="C28" s="42" t="s">
        <v>40</v>
      </c>
      <c r="D28" s="40">
        <v>1166076</v>
      </c>
      <c r="E28" s="41">
        <v>590073</v>
      </c>
      <c r="F28" s="41">
        <v>1298</v>
      </c>
      <c r="G28" s="41">
        <v>0</v>
      </c>
      <c r="H28" s="41">
        <v>1298</v>
      </c>
      <c r="I28" s="41">
        <v>574705</v>
      </c>
      <c r="J28" s="41">
        <v>143731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22"/>
      <c r="Q28" s="22"/>
      <c r="R28" s="22"/>
    </row>
    <row r="29" spans="1:18" s="23" customFormat="1" ht="15" customHeight="1">
      <c r="A29" s="38"/>
      <c r="B29" s="38"/>
      <c r="C29" s="42" t="s">
        <v>41</v>
      </c>
      <c r="D29" s="40">
        <v>5621771</v>
      </c>
      <c r="E29" s="41">
        <v>2833084</v>
      </c>
      <c r="F29" s="41">
        <v>1418476</v>
      </c>
      <c r="G29" s="41">
        <v>681498</v>
      </c>
      <c r="H29" s="41">
        <v>147643</v>
      </c>
      <c r="I29" s="41">
        <v>1270886</v>
      </c>
      <c r="J29" s="41">
        <v>1215200</v>
      </c>
      <c r="K29" s="41">
        <v>0</v>
      </c>
      <c r="L29" s="41">
        <v>38277</v>
      </c>
      <c r="M29" s="41">
        <v>99325</v>
      </c>
      <c r="N29" s="41">
        <v>0</v>
      </c>
      <c r="O29" s="41">
        <v>0</v>
      </c>
      <c r="P29" s="22"/>
      <c r="Q29" s="22"/>
      <c r="R29" s="22"/>
    </row>
    <row r="30" spans="1:18" s="23" customFormat="1" ht="15" customHeight="1">
      <c r="A30" s="38"/>
      <c r="B30" s="38"/>
      <c r="C30" s="42" t="s">
        <v>42</v>
      </c>
      <c r="D30" s="40">
        <v>7156012</v>
      </c>
      <c r="E30" s="41">
        <v>2518624</v>
      </c>
      <c r="F30" s="41">
        <v>2389476</v>
      </c>
      <c r="G30" s="41">
        <v>1804700</v>
      </c>
      <c r="H30" s="41">
        <v>170813</v>
      </c>
      <c r="I30" s="41">
        <v>2247076</v>
      </c>
      <c r="J30" s="41">
        <v>1655968</v>
      </c>
      <c r="K30" s="41">
        <v>0</v>
      </c>
      <c r="L30" s="41">
        <v>0</v>
      </c>
      <c r="M30" s="41">
        <v>836</v>
      </c>
      <c r="N30" s="41">
        <v>0</v>
      </c>
      <c r="O30" s="41">
        <v>0</v>
      </c>
      <c r="P30" s="22"/>
      <c r="Q30" s="22"/>
      <c r="R30" s="22"/>
    </row>
    <row r="31" spans="1:18" s="23" customFormat="1" ht="15" customHeight="1">
      <c r="A31" s="38"/>
      <c r="B31" s="38"/>
      <c r="C31" s="42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2"/>
      <c r="Q31" s="22"/>
      <c r="R31" s="22"/>
    </row>
    <row r="32" spans="1:18" s="23" customFormat="1" ht="15" customHeight="1">
      <c r="A32" s="38"/>
      <c r="B32" s="38"/>
      <c r="C32" s="42" t="s">
        <v>43</v>
      </c>
      <c r="D32" s="40">
        <v>40164116</v>
      </c>
      <c r="E32" s="41">
        <v>17095298</v>
      </c>
      <c r="F32" s="41">
        <v>3448721</v>
      </c>
      <c r="G32" s="41">
        <v>3008493</v>
      </c>
      <c r="H32" s="41">
        <v>8980</v>
      </c>
      <c r="I32" s="41">
        <v>19620097</v>
      </c>
      <c r="J32" s="41">
        <v>18435376</v>
      </c>
      <c r="K32" s="41">
        <v>0</v>
      </c>
      <c r="L32" s="41">
        <v>766906</v>
      </c>
      <c r="M32" s="41">
        <v>0</v>
      </c>
      <c r="N32" s="41">
        <v>0</v>
      </c>
      <c r="O32" s="41">
        <v>0</v>
      </c>
      <c r="P32" s="22"/>
      <c r="Q32" s="22"/>
      <c r="R32" s="22"/>
    </row>
    <row r="33" spans="1:18" s="23" customFormat="1" ht="15" customHeight="1">
      <c r="A33" s="38"/>
      <c r="B33" s="38"/>
      <c r="C33" s="42" t="s">
        <v>44</v>
      </c>
      <c r="D33" s="40">
        <v>9649664</v>
      </c>
      <c r="E33" s="41">
        <v>4431094</v>
      </c>
      <c r="F33" s="41">
        <v>2979684</v>
      </c>
      <c r="G33" s="41">
        <v>2606000</v>
      </c>
      <c r="H33" s="41">
        <v>0</v>
      </c>
      <c r="I33" s="41">
        <v>2238886</v>
      </c>
      <c r="J33" s="41">
        <v>1357500</v>
      </c>
      <c r="K33" s="41">
        <v>0</v>
      </c>
      <c r="L33" s="41">
        <v>385853</v>
      </c>
      <c r="M33" s="41">
        <v>0</v>
      </c>
      <c r="N33" s="41">
        <v>0</v>
      </c>
      <c r="O33" s="41">
        <v>0</v>
      </c>
      <c r="P33" s="22"/>
      <c r="Q33" s="22"/>
      <c r="R33" s="22"/>
    </row>
    <row r="34" spans="1:18" s="23" customFormat="1" ht="15" customHeight="1">
      <c r="A34" s="38"/>
      <c r="B34" s="38"/>
      <c r="C34" s="42" t="s">
        <v>45</v>
      </c>
      <c r="D34" s="40">
        <v>7157269</v>
      </c>
      <c r="E34" s="41">
        <v>3028964</v>
      </c>
      <c r="F34" s="41">
        <v>1985815</v>
      </c>
      <c r="G34" s="41">
        <v>943546</v>
      </c>
      <c r="H34" s="41">
        <v>776846</v>
      </c>
      <c r="I34" s="41">
        <v>2074271</v>
      </c>
      <c r="J34" s="41">
        <v>430800</v>
      </c>
      <c r="K34" s="41">
        <v>644657</v>
      </c>
      <c r="L34" s="41">
        <v>433665</v>
      </c>
      <c r="M34" s="41">
        <v>68219</v>
      </c>
      <c r="N34" s="41">
        <v>0</v>
      </c>
      <c r="O34" s="41">
        <v>0</v>
      </c>
      <c r="P34" s="22"/>
      <c r="Q34" s="22"/>
      <c r="R34" s="22"/>
    </row>
    <row r="35" spans="1:18" s="23" customFormat="1" ht="15" customHeight="1">
      <c r="A35" s="38"/>
      <c r="B35" s="38"/>
      <c r="C35" s="42" t="s">
        <v>46</v>
      </c>
      <c r="D35" s="40">
        <v>23389927</v>
      </c>
      <c r="E35" s="41">
        <v>6921444</v>
      </c>
      <c r="F35" s="41">
        <v>462814</v>
      </c>
      <c r="G35" s="41">
        <v>372180</v>
      </c>
      <c r="H35" s="41">
        <v>519946</v>
      </c>
      <c r="I35" s="41">
        <v>16005669</v>
      </c>
      <c r="J35" s="41">
        <v>7769620</v>
      </c>
      <c r="K35" s="41">
        <v>572375</v>
      </c>
      <c r="L35" s="41">
        <v>735712</v>
      </c>
      <c r="M35" s="41">
        <v>0</v>
      </c>
      <c r="N35" s="41">
        <v>0</v>
      </c>
      <c r="O35" s="41">
        <v>0</v>
      </c>
      <c r="P35" s="22"/>
      <c r="Q35" s="22"/>
      <c r="R35" s="22"/>
    </row>
    <row r="36" spans="1:18" s="23" customFormat="1" ht="15" customHeight="1">
      <c r="A36" s="38"/>
      <c r="B36" s="38"/>
      <c r="C36" s="42" t="s">
        <v>47</v>
      </c>
      <c r="D36" s="40">
        <v>16663882</v>
      </c>
      <c r="E36" s="41">
        <v>5656613</v>
      </c>
      <c r="F36" s="41">
        <v>528788</v>
      </c>
      <c r="G36" s="41">
        <v>2011600</v>
      </c>
      <c r="H36" s="41">
        <v>875481</v>
      </c>
      <c r="I36" s="41">
        <v>10478481</v>
      </c>
      <c r="J36" s="41">
        <v>5479437</v>
      </c>
      <c r="K36" s="41">
        <v>33226</v>
      </c>
      <c r="L36" s="41">
        <v>3164000</v>
      </c>
      <c r="M36" s="41">
        <v>0</v>
      </c>
      <c r="N36" s="41">
        <v>0</v>
      </c>
      <c r="O36" s="41">
        <v>0</v>
      </c>
      <c r="P36" s="22"/>
      <c r="Q36" s="22"/>
      <c r="R36" s="22"/>
    </row>
    <row r="37" spans="1:18" s="23" customFormat="1" ht="15" customHeight="1">
      <c r="A37" s="38"/>
      <c r="B37" s="38"/>
      <c r="C37" s="42" t="s">
        <v>48</v>
      </c>
      <c r="D37" s="40">
        <v>193399614</v>
      </c>
      <c r="E37" s="41">
        <v>78030902</v>
      </c>
      <c r="F37" s="41">
        <v>101203922</v>
      </c>
      <c r="G37" s="41">
        <v>78278105</v>
      </c>
      <c r="H37" s="41">
        <v>6270289</v>
      </c>
      <c r="I37" s="41">
        <v>14164790</v>
      </c>
      <c r="J37" s="41">
        <v>5648200</v>
      </c>
      <c r="K37" s="41">
        <v>4575474</v>
      </c>
      <c r="L37" s="41">
        <v>1091154</v>
      </c>
      <c r="M37" s="41">
        <v>0</v>
      </c>
      <c r="N37" s="41">
        <v>0</v>
      </c>
      <c r="O37" s="41">
        <v>0</v>
      </c>
      <c r="P37" s="22"/>
      <c r="Q37" s="22"/>
      <c r="R37" s="22"/>
    </row>
    <row r="38" spans="1:18" s="23" customFormat="1" ht="15" customHeight="1">
      <c r="A38" s="38"/>
      <c r="B38" s="38"/>
      <c r="C38" s="42" t="s">
        <v>49</v>
      </c>
      <c r="D38" s="40">
        <v>23404755</v>
      </c>
      <c r="E38" s="41">
        <v>8298468</v>
      </c>
      <c r="F38" s="41">
        <v>2656184</v>
      </c>
      <c r="G38" s="41">
        <v>0</v>
      </c>
      <c r="H38" s="41">
        <v>35507</v>
      </c>
      <c r="I38" s="41">
        <v>12450103</v>
      </c>
      <c r="J38" s="41">
        <v>3877200</v>
      </c>
      <c r="K38" s="41">
        <v>0</v>
      </c>
      <c r="L38" s="41">
        <v>2633573</v>
      </c>
      <c r="M38" s="41">
        <v>0</v>
      </c>
      <c r="N38" s="41">
        <v>0</v>
      </c>
      <c r="O38" s="41">
        <v>0</v>
      </c>
      <c r="P38" s="22"/>
      <c r="Q38" s="22"/>
      <c r="R38" s="22"/>
    </row>
    <row r="39" spans="1:18" s="23" customFormat="1" ht="15" customHeight="1">
      <c r="A39" s="38"/>
      <c r="B39" s="38"/>
      <c r="C39" s="42" t="s">
        <v>50</v>
      </c>
      <c r="D39" s="40">
        <v>4350579</v>
      </c>
      <c r="E39" s="41">
        <v>1862832</v>
      </c>
      <c r="F39" s="41">
        <v>2005054</v>
      </c>
      <c r="G39" s="41">
        <v>1558000</v>
      </c>
      <c r="H39" s="41">
        <v>0</v>
      </c>
      <c r="I39" s="41">
        <v>482693</v>
      </c>
      <c r="J39" s="41">
        <v>266672</v>
      </c>
      <c r="K39" s="41">
        <v>0</v>
      </c>
      <c r="L39" s="41">
        <v>6841</v>
      </c>
      <c r="M39" s="41">
        <v>0</v>
      </c>
      <c r="N39" s="41">
        <v>0</v>
      </c>
      <c r="O39" s="41">
        <v>0</v>
      </c>
      <c r="P39" s="22"/>
      <c r="Q39" s="22"/>
      <c r="R39" s="22"/>
    </row>
    <row r="40" spans="1:18" s="23" customFormat="1" ht="15" customHeight="1">
      <c r="A40" s="38"/>
      <c r="B40" s="38"/>
      <c r="C40" s="42" t="s">
        <v>51</v>
      </c>
      <c r="D40" s="40">
        <v>9483996</v>
      </c>
      <c r="E40" s="41">
        <v>3891181</v>
      </c>
      <c r="F40" s="41">
        <v>3106415</v>
      </c>
      <c r="G40" s="41">
        <v>0</v>
      </c>
      <c r="H40" s="41">
        <v>544105</v>
      </c>
      <c r="I40" s="41">
        <v>2239469</v>
      </c>
      <c r="J40" s="41">
        <v>1066600</v>
      </c>
      <c r="K40" s="41">
        <v>0</v>
      </c>
      <c r="L40" s="41">
        <v>204613</v>
      </c>
      <c r="M40" s="41">
        <v>246931</v>
      </c>
      <c r="N40" s="41">
        <v>0</v>
      </c>
      <c r="O40" s="41">
        <v>0</v>
      </c>
      <c r="P40" s="22"/>
      <c r="Q40" s="22"/>
      <c r="R40" s="22"/>
    </row>
    <row r="41" spans="1:18" s="23" customFormat="1" ht="15" customHeight="1">
      <c r="A41" s="38"/>
      <c r="B41" s="38"/>
      <c r="C41" s="42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2"/>
      <c r="Q41" s="22"/>
      <c r="R41" s="22"/>
    </row>
    <row r="42" spans="1:18" s="23" customFormat="1" ht="15" customHeight="1">
      <c r="A42" s="38"/>
      <c r="B42" s="38"/>
      <c r="C42" s="42" t="s">
        <v>52</v>
      </c>
      <c r="D42" s="40">
        <v>13831918</v>
      </c>
      <c r="E42" s="41">
        <v>6964682</v>
      </c>
      <c r="F42" s="41">
        <v>2239198</v>
      </c>
      <c r="G42" s="41">
        <v>1928493</v>
      </c>
      <c r="H42" s="41">
        <v>122899</v>
      </c>
      <c r="I42" s="41">
        <v>4570457</v>
      </c>
      <c r="J42" s="41">
        <v>4383900</v>
      </c>
      <c r="K42" s="41">
        <v>0</v>
      </c>
      <c r="L42" s="41">
        <v>79156</v>
      </c>
      <c r="M42" s="41">
        <v>57581</v>
      </c>
      <c r="N42" s="41">
        <v>0</v>
      </c>
      <c r="O42" s="41">
        <v>0</v>
      </c>
      <c r="P42" s="22"/>
      <c r="Q42" s="22"/>
      <c r="R42" s="22"/>
    </row>
    <row r="43" spans="1:18" s="23" customFormat="1" ht="15" customHeight="1">
      <c r="A43" s="38"/>
      <c r="B43" s="38"/>
      <c r="C43" s="42" t="s">
        <v>53</v>
      </c>
      <c r="D43" s="40">
        <v>9733624</v>
      </c>
      <c r="E43" s="41">
        <v>3532658</v>
      </c>
      <c r="F43" s="41">
        <v>3892905</v>
      </c>
      <c r="G43" s="41">
        <v>2003673</v>
      </c>
      <c r="H43" s="41">
        <v>1502947</v>
      </c>
      <c r="I43" s="41">
        <v>2308061</v>
      </c>
      <c r="J43" s="41">
        <v>2104417</v>
      </c>
      <c r="K43" s="41">
        <v>10713</v>
      </c>
      <c r="L43" s="41">
        <v>0</v>
      </c>
      <c r="M43" s="41">
        <v>0</v>
      </c>
      <c r="N43" s="41">
        <v>0</v>
      </c>
      <c r="O43" s="41">
        <v>0</v>
      </c>
      <c r="P43" s="22"/>
      <c r="Q43" s="22"/>
      <c r="R43" s="22"/>
    </row>
    <row r="44" spans="1:18" s="23" customFormat="1" ht="15" customHeight="1">
      <c r="A44" s="38"/>
      <c r="B44" s="38"/>
      <c r="C44" s="42" t="s">
        <v>54</v>
      </c>
      <c r="D44" s="40">
        <v>7845615</v>
      </c>
      <c r="E44" s="41">
        <v>928178</v>
      </c>
      <c r="F44" s="41">
        <v>85962</v>
      </c>
      <c r="G44" s="41">
        <v>0</v>
      </c>
      <c r="H44" s="41">
        <v>85962</v>
      </c>
      <c r="I44" s="41">
        <v>2816181</v>
      </c>
      <c r="J44" s="41">
        <v>2301664</v>
      </c>
      <c r="K44" s="41">
        <v>30122</v>
      </c>
      <c r="L44" s="41">
        <v>54136</v>
      </c>
      <c r="M44" s="41">
        <v>4015294</v>
      </c>
      <c r="N44" s="41">
        <v>0</v>
      </c>
      <c r="O44" s="41">
        <v>0</v>
      </c>
      <c r="P44" s="22"/>
      <c r="Q44" s="22"/>
      <c r="R44" s="22"/>
    </row>
    <row r="45" spans="1:18" s="23" customFormat="1" ht="15" customHeight="1">
      <c r="A45" s="38"/>
      <c r="B45" s="38"/>
      <c r="C45" s="42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2"/>
      <c r="Q45" s="22"/>
      <c r="R45" s="22"/>
    </row>
    <row r="46" spans="1:18" s="23" customFormat="1" ht="15" customHeight="1">
      <c r="A46" s="38"/>
      <c r="B46" s="38"/>
      <c r="C46" s="42" t="s">
        <v>55</v>
      </c>
      <c r="D46" s="40">
        <v>5537254</v>
      </c>
      <c r="E46" s="41">
        <v>2575732</v>
      </c>
      <c r="F46" s="41">
        <v>1537133</v>
      </c>
      <c r="G46" s="41">
        <v>1288300</v>
      </c>
      <c r="H46" s="41">
        <v>153056</v>
      </c>
      <c r="I46" s="41">
        <v>1192077</v>
      </c>
      <c r="J46" s="41">
        <v>1002765</v>
      </c>
      <c r="K46" s="41">
        <v>0</v>
      </c>
      <c r="L46" s="41">
        <v>422783</v>
      </c>
      <c r="M46" s="41">
        <v>232312</v>
      </c>
      <c r="N46" s="41">
        <v>0</v>
      </c>
      <c r="O46" s="41">
        <v>0</v>
      </c>
      <c r="P46" s="22"/>
      <c r="Q46" s="22"/>
      <c r="R46" s="22"/>
    </row>
    <row r="47" spans="1:18" s="23" customFormat="1" ht="15" customHeight="1">
      <c r="A47" s="38"/>
      <c r="B47" s="38"/>
      <c r="C47" s="42" t="s">
        <v>56</v>
      </c>
      <c r="D47" s="40">
        <v>22534475</v>
      </c>
      <c r="E47" s="41">
        <v>5613379</v>
      </c>
      <c r="F47" s="41">
        <v>3718337</v>
      </c>
      <c r="G47" s="41">
        <v>1623000</v>
      </c>
      <c r="H47" s="41">
        <v>415078</v>
      </c>
      <c r="I47" s="41">
        <v>13202759</v>
      </c>
      <c r="J47" s="41">
        <v>5462675</v>
      </c>
      <c r="K47" s="41">
        <v>313248</v>
      </c>
      <c r="L47" s="41">
        <v>6036817</v>
      </c>
      <c r="M47" s="41">
        <v>0</v>
      </c>
      <c r="N47" s="41">
        <v>0</v>
      </c>
      <c r="O47" s="41">
        <v>0</v>
      </c>
      <c r="P47" s="22"/>
      <c r="Q47" s="22"/>
      <c r="R47" s="22"/>
    </row>
    <row r="48" spans="1:18" s="23" customFormat="1" ht="15" customHeight="1">
      <c r="A48" s="38"/>
      <c r="B48" s="38"/>
      <c r="C48" s="42" t="s">
        <v>57</v>
      </c>
      <c r="D48" s="40">
        <v>26457882</v>
      </c>
      <c r="E48" s="41">
        <v>10485806</v>
      </c>
      <c r="F48" s="41">
        <v>8131830</v>
      </c>
      <c r="G48" s="41">
        <v>5551000</v>
      </c>
      <c r="H48" s="41">
        <v>2186725</v>
      </c>
      <c r="I48" s="41">
        <v>7807678</v>
      </c>
      <c r="J48" s="41">
        <v>4976655</v>
      </c>
      <c r="K48" s="41">
        <v>50979</v>
      </c>
      <c r="L48" s="41">
        <v>1148633</v>
      </c>
      <c r="M48" s="41">
        <v>32568</v>
      </c>
      <c r="N48" s="41">
        <v>0</v>
      </c>
      <c r="O48" s="41">
        <v>0</v>
      </c>
      <c r="P48" s="22"/>
      <c r="Q48" s="22"/>
      <c r="R48" s="22"/>
    </row>
    <row r="49" spans="1:18" s="23" customFormat="1" ht="15" customHeight="1">
      <c r="A49" s="38"/>
      <c r="B49" s="38"/>
      <c r="C49" s="42" t="s">
        <v>58</v>
      </c>
      <c r="D49" s="40">
        <v>3007855</v>
      </c>
      <c r="E49" s="41">
        <v>718296</v>
      </c>
      <c r="F49" s="41">
        <v>0</v>
      </c>
      <c r="G49" s="41">
        <v>0</v>
      </c>
      <c r="H49" s="41">
        <v>0</v>
      </c>
      <c r="I49" s="41">
        <v>2260144</v>
      </c>
      <c r="J49" s="41">
        <v>1469200</v>
      </c>
      <c r="K49" s="41">
        <v>0</v>
      </c>
      <c r="L49" s="41">
        <v>104489</v>
      </c>
      <c r="M49" s="41">
        <v>29415</v>
      </c>
      <c r="N49" s="41">
        <v>0</v>
      </c>
      <c r="O49" s="41">
        <v>0</v>
      </c>
      <c r="P49" s="22"/>
      <c r="Q49" s="22"/>
      <c r="R49" s="22"/>
    </row>
    <row r="50" spans="1:18" s="23" customFormat="1" ht="15" customHeight="1">
      <c r="A50" s="38"/>
      <c r="B50" s="38"/>
      <c r="C50" s="42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2"/>
      <c r="Q50" s="22"/>
      <c r="R50" s="22"/>
    </row>
    <row r="51" spans="1:18" s="23" customFormat="1" ht="15" customHeight="1">
      <c r="A51" s="38"/>
      <c r="B51" s="38"/>
      <c r="C51" s="42" t="s">
        <v>59</v>
      </c>
      <c r="D51" s="40">
        <v>1143571</v>
      </c>
      <c r="E51" s="41">
        <v>318382</v>
      </c>
      <c r="F51" s="41">
        <v>182700</v>
      </c>
      <c r="G51" s="41">
        <v>0</v>
      </c>
      <c r="H51" s="41">
        <v>182700</v>
      </c>
      <c r="I51" s="41">
        <v>642489</v>
      </c>
      <c r="J51" s="41">
        <v>575000</v>
      </c>
      <c r="K51" s="41">
        <v>0</v>
      </c>
      <c r="L51" s="41">
        <v>22288</v>
      </c>
      <c r="M51" s="41">
        <v>0</v>
      </c>
      <c r="N51" s="41">
        <v>0</v>
      </c>
      <c r="O51" s="41">
        <v>0</v>
      </c>
      <c r="P51" s="22"/>
      <c r="Q51" s="22"/>
      <c r="R51" s="22"/>
    </row>
    <row r="52" spans="1:18" s="23" customFormat="1" ht="15" customHeight="1">
      <c r="A52" s="38"/>
      <c r="B52" s="38"/>
      <c r="C52" s="42" t="s">
        <v>60</v>
      </c>
      <c r="D52" s="40">
        <v>2175262</v>
      </c>
      <c r="E52" s="41">
        <v>1090273</v>
      </c>
      <c r="F52" s="41">
        <v>6404</v>
      </c>
      <c r="G52" s="41">
        <v>225382</v>
      </c>
      <c r="H52" s="41">
        <v>2004</v>
      </c>
      <c r="I52" s="41">
        <v>1078583</v>
      </c>
      <c r="J52" s="41">
        <v>709600</v>
      </c>
      <c r="K52" s="41">
        <v>0</v>
      </c>
      <c r="L52" s="41">
        <v>95742</v>
      </c>
      <c r="M52" s="41">
        <v>2</v>
      </c>
      <c r="N52" s="41">
        <v>0</v>
      </c>
      <c r="O52" s="41">
        <v>0</v>
      </c>
      <c r="P52" s="22"/>
      <c r="Q52" s="22"/>
      <c r="R52" s="22"/>
    </row>
    <row r="53" spans="1:18" s="23" customFormat="1" ht="15" customHeight="1">
      <c r="A53" s="38"/>
      <c r="B53" s="38"/>
      <c r="C53" s="42" t="s">
        <v>61</v>
      </c>
      <c r="D53" s="40">
        <v>25252560</v>
      </c>
      <c r="E53" s="41">
        <v>11339186</v>
      </c>
      <c r="F53" s="41">
        <v>650648</v>
      </c>
      <c r="G53" s="41">
        <v>53600</v>
      </c>
      <c r="H53" s="41">
        <v>10698</v>
      </c>
      <c r="I53" s="41">
        <v>13262726</v>
      </c>
      <c r="J53" s="41">
        <v>8271523</v>
      </c>
      <c r="K53" s="41">
        <v>56385</v>
      </c>
      <c r="L53" s="41">
        <v>1283821</v>
      </c>
      <c r="M53" s="41">
        <v>0</v>
      </c>
      <c r="N53" s="41">
        <v>0</v>
      </c>
      <c r="O53" s="41">
        <v>0</v>
      </c>
      <c r="P53" s="22"/>
      <c r="Q53" s="22"/>
      <c r="R53" s="22"/>
    </row>
    <row r="54" spans="1:18" s="23" customFormat="1" ht="15" customHeight="1">
      <c r="A54" s="38"/>
      <c r="B54" s="38"/>
      <c r="C54" s="42" t="s">
        <v>62</v>
      </c>
      <c r="D54" s="40">
        <v>85383751</v>
      </c>
      <c r="E54" s="41">
        <v>25034359</v>
      </c>
      <c r="F54" s="41">
        <v>20223396</v>
      </c>
      <c r="G54" s="41">
        <v>10565100</v>
      </c>
      <c r="H54" s="41">
        <v>4518819</v>
      </c>
      <c r="I54" s="41">
        <v>39970965</v>
      </c>
      <c r="J54" s="41">
        <v>11189755</v>
      </c>
      <c r="K54" s="41">
        <v>88107</v>
      </c>
      <c r="L54" s="41">
        <v>17043950</v>
      </c>
      <c r="M54" s="41">
        <v>155031</v>
      </c>
      <c r="N54" s="41">
        <v>0</v>
      </c>
      <c r="O54" s="41">
        <v>0</v>
      </c>
      <c r="P54" s="22"/>
      <c r="Q54" s="22"/>
      <c r="R54" s="22"/>
    </row>
    <row r="55" spans="1:18" s="23" customFormat="1" ht="15" customHeight="1">
      <c r="A55" s="38"/>
      <c r="B55" s="38"/>
      <c r="C55" s="42" t="s">
        <v>63</v>
      </c>
      <c r="D55" s="40">
        <v>33797157</v>
      </c>
      <c r="E55" s="41">
        <v>10115198</v>
      </c>
      <c r="F55" s="41">
        <v>6571995</v>
      </c>
      <c r="G55" s="41">
        <v>4022100</v>
      </c>
      <c r="H55" s="41">
        <v>2532857</v>
      </c>
      <c r="I55" s="41">
        <v>17109964</v>
      </c>
      <c r="J55" s="41">
        <v>7203800</v>
      </c>
      <c r="K55" s="41">
        <v>0</v>
      </c>
      <c r="L55" s="41">
        <v>3127832</v>
      </c>
      <c r="M55" s="41">
        <v>0</v>
      </c>
      <c r="N55" s="41">
        <v>0</v>
      </c>
      <c r="O55" s="41">
        <v>0</v>
      </c>
      <c r="P55" s="22"/>
      <c r="Q55" s="22"/>
      <c r="R55" s="22"/>
    </row>
    <row r="56" spans="1:18" s="23" customFormat="1" ht="15" customHeight="1">
      <c r="A56" s="38"/>
      <c r="B56" s="38"/>
      <c r="C56" s="42" t="s">
        <v>64</v>
      </c>
      <c r="D56" s="40">
        <v>10890851</v>
      </c>
      <c r="E56" s="41">
        <v>5219091</v>
      </c>
      <c r="F56" s="41">
        <v>2459544</v>
      </c>
      <c r="G56" s="41">
        <v>1875200</v>
      </c>
      <c r="H56" s="41">
        <v>488464</v>
      </c>
      <c r="I56" s="41">
        <v>3207469</v>
      </c>
      <c r="J56" s="41">
        <v>2418301</v>
      </c>
      <c r="K56" s="41">
        <v>0</v>
      </c>
      <c r="L56" s="41">
        <v>553219</v>
      </c>
      <c r="M56" s="41">
        <v>4747</v>
      </c>
      <c r="N56" s="41">
        <v>0</v>
      </c>
      <c r="O56" s="41">
        <v>0</v>
      </c>
      <c r="P56" s="22"/>
      <c r="Q56" s="22"/>
      <c r="R56" s="22"/>
    </row>
    <row r="57" spans="1:18" s="23" customFormat="1" ht="15" customHeight="1">
      <c r="A57" s="38"/>
      <c r="B57" s="38"/>
      <c r="C57" s="42" t="s">
        <v>65</v>
      </c>
      <c r="D57" s="40">
        <v>9140534</v>
      </c>
      <c r="E57" s="41">
        <v>4290531</v>
      </c>
      <c r="F57" s="41">
        <v>3173933</v>
      </c>
      <c r="G57" s="41">
        <v>1641400</v>
      </c>
      <c r="H57" s="41">
        <v>1070636</v>
      </c>
      <c r="I57" s="41">
        <v>1676070</v>
      </c>
      <c r="J57" s="41">
        <v>1479800</v>
      </c>
      <c r="K57" s="41">
        <v>0</v>
      </c>
      <c r="L57" s="41">
        <v>85197</v>
      </c>
      <c r="M57" s="41">
        <v>0</v>
      </c>
      <c r="N57" s="41">
        <v>0</v>
      </c>
      <c r="O57" s="41">
        <v>0</v>
      </c>
      <c r="P57" s="22"/>
      <c r="Q57" s="22"/>
      <c r="R57" s="22"/>
    </row>
    <row r="58" spans="1:18" s="23" customFormat="1" ht="15" customHeight="1">
      <c r="A58" s="38"/>
      <c r="B58" s="38"/>
      <c r="C58" s="42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2"/>
      <c r="Q58" s="22"/>
      <c r="R58" s="22"/>
    </row>
    <row r="59" spans="1:18" s="23" customFormat="1" ht="15" customHeight="1">
      <c r="A59" s="38"/>
      <c r="B59" s="38"/>
      <c r="C59" s="42" t="s">
        <v>66</v>
      </c>
      <c r="D59" s="40">
        <v>2614348</v>
      </c>
      <c r="E59" s="41">
        <v>1711435</v>
      </c>
      <c r="F59" s="41">
        <v>712494</v>
      </c>
      <c r="G59" s="41">
        <v>498000</v>
      </c>
      <c r="H59" s="41">
        <v>157275</v>
      </c>
      <c r="I59" s="41">
        <v>190419</v>
      </c>
      <c r="J59" s="41">
        <v>87100</v>
      </c>
      <c r="K59" s="41">
        <v>0</v>
      </c>
      <c r="L59" s="41">
        <v>3226</v>
      </c>
      <c r="M59" s="41">
        <v>0</v>
      </c>
      <c r="N59" s="41">
        <v>0</v>
      </c>
      <c r="O59" s="41">
        <v>0</v>
      </c>
      <c r="P59" s="22"/>
      <c r="Q59" s="22"/>
      <c r="R59" s="22"/>
    </row>
    <row r="60" spans="1:18" s="23" customFormat="1" ht="15" customHeight="1">
      <c r="A60" s="38"/>
      <c r="B60" s="38"/>
      <c r="C60" s="42" t="s">
        <v>67</v>
      </c>
      <c r="D60" s="40">
        <v>5632618</v>
      </c>
      <c r="E60" s="41">
        <v>2251032</v>
      </c>
      <c r="F60" s="41">
        <v>1054108</v>
      </c>
      <c r="G60" s="41">
        <v>777868</v>
      </c>
      <c r="H60" s="41">
        <v>198805</v>
      </c>
      <c r="I60" s="41">
        <v>2327478</v>
      </c>
      <c r="J60" s="41">
        <v>938575</v>
      </c>
      <c r="K60" s="41">
        <v>0</v>
      </c>
      <c r="L60" s="41">
        <v>335392</v>
      </c>
      <c r="M60" s="41">
        <v>0</v>
      </c>
      <c r="N60" s="41">
        <v>0</v>
      </c>
      <c r="O60" s="41">
        <v>0</v>
      </c>
      <c r="P60" s="22"/>
      <c r="Q60" s="22"/>
      <c r="R60" s="22"/>
    </row>
    <row r="61" spans="1:18" s="23" customFormat="1" ht="15" customHeight="1">
      <c r="A61" s="38"/>
      <c r="B61" s="38"/>
      <c r="C61" s="42" t="s">
        <v>68</v>
      </c>
      <c r="D61" s="40">
        <v>2911701</v>
      </c>
      <c r="E61" s="41">
        <v>922714</v>
      </c>
      <c r="F61" s="41">
        <v>142767</v>
      </c>
      <c r="G61" s="41">
        <v>119900</v>
      </c>
      <c r="H61" s="41">
        <v>22867</v>
      </c>
      <c r="I61" s="41">
        <v>1846220</v>
      </c>
      <c r="J61" s="41">
        <v>1249300</v>
      </c>
      <c r="K61" s="41">
        <v>0</v>
      </c>
      <c r="L61" s="41">
        <v>289561</v>
      </c>
      <c r="M61" s="41">
        <v>0</v>
      </c>
      <c r="N61" s="41">
        <v>0</v>
      </c>
      <c r="O61" s="41">
        <v>0</v>
      </c>
      <c r="P61" s="22"/>
      <c r="Q61" s="22"/>
      <c r="R61" s="22"/>
    </row>
    <row r="62" spans="1:18" s="23" customFormat="1" ht="15" customHeight="1">
      <c r="A62" s="38"/>
      <c r="B62" s="38"/>
      <c r="C62" s="42" t="s">
        <v>69</v>
      </c>
      <c r="D62" s="40">
        <v>14642626</v>
      </c>
      <c r="E62" s="41">
        <v>5868984</v>
      </c>
      <c r="F62" s="41">
        <v>2361467</v>
      </c>
      <c r="G62" s="41">
        <v>1515600</v>
      </c>
      <c r="H62" s="41">
        <v>298534</v>
      </c>
      <c r="I62" s="41">
        <v>6296751</v>
      </c>
      <c r="J62" s="41">
        <v>5168400</v>
      </c>
      <c r="K62" s="41">
        <v>0</v>
      </c>
      <c r="L62" s="41">
        <v>431636</v>
      </c>
      <c r="M62" s="41">
        <v>115424</v>
      </c>
      <c r="N62" s="41">
        <v>0</v>
      </c>
      <c r="O62" s="41">
        <v>0</v>
      </c>
      <c r="P62" s="22"/>
      <c r="Q62" s="22"/>
      <c r="R62" s="22"/>
    </row>
    <row r="63" spans="1:18" s="23" customFormat="1" ht="15" customHeight="1">
      <c r="A63" s="38"/>
      <c r="B63" s="38"/>
      <c r="C63" s="42" t="s">
        <v>70</v>
      </c>
      <c r="D63" s="40">
        <v>963022</v>
      </c>
      <c r="E63" s="41">
        <v>466671</v>
      </c>
      <c r="F63" s="41">
        <v>77120</v>
      </c>
      <c r="G63" s="41">
        <v>0</v>
      </c>
      <c r="H63" s="41">
        <v>77120</v>
      </c>
      <c r="I63" s="41">
        <v>415732</v>
      </c>
      <c r="J63" s="41">
        <v>289814</v>
      </c>
      <c r="K63" s="41">
        <v>0</v>
      </c>
      <c r="L63" s="41">
        <v>73626</v>
      </c>
      <c r="M63" s="41">
        <v>3499</v>
      </c>
      <c r="N63" s="41">
        <v>0</v>
      </c>
      <c r="O63" s="41">
        <v>0</v>
      </c>
      <c r="P63" s="22"/>
      <c r="Q63" s="22"/>
      <c r="R63" s="22"/>
    </row>
    <row r="64" spans="1:18" s="23" customFormat="1" ht="15" customHeight="1">
      <c r="A64" s="38"/>
      <c r="B64" s="38"/>
      <c r="C64" s="42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22"/>
      <c r="Q64" s="22"/>
      <c r="R64" s="22"/>
    </row>
    <row r="65" spans="1:18" s="23" customFormat="1" ht="15" customHeight="1">
      <c r="A65" s="38"/>
      <c r="B65" s="38"/>
      <c r="C65" s="42" t="s">
        <v>71</v>
      </c>
      <c r="D65" s="40">
        <v>6555140</v>
      </c>
      <c r="E65" s="41">
        <v>4916654</v>
      </c>
      <c r="F65" s="41">
        <v>1408639</v>
      </c>
      <c r="G65" s="41">
        <v>743000</v>
      </c>
      <c r="H65" s="41">
        <v>609079</v>
      </c>
      <c r="I65" s="41">
        <v>229847</v>
      </c>
      <c r="J65" s="41">
        <v>163500</v>
      </c>
      <c r="K65" s="41">
        <v>0</v>
      </c>
      <c r="L65" s="41">
        <v>48255</v>
      </c>
      <c r="M65" s="41">
        <v>0</v>
      </c>
      <c r="N65" s="41">
        <v>0</v>
      </c>
      <c r="O65" s="41">
        <v>0</v>
      </c>
      <c r="P65" s="22"/>
      <c r="Q65" s="22"/>
      <c r="R65" s="22"/>
    </row>
    <row r="66" spans="1:18" s="23" customFormat="1" ht="15" customHeight="1">
      <c r="A66" s="38"/>
      <c r="B66" s="38"/>
      <c r="C66" s="42" t="s">
        <v>72</v>
      </c>
      <c r="D66" s="40">
        <v>2447886</v>
      </c>
      <c r="E66" s="41">
        <v>1045426</v>
      </c>
      <c r="F66" s="41">
        <v>602823</v>
      </c>
      <c r="G66" s="41">
        <v>407000</v>
      </c>
      <c r="H66" s="41">
        <v>121393</v>
      </c>
      <c r="I66" s="41">
        <v>775878</v>
      </c>
      <c r="J66" s="41">
        <v>640915</v>
      </c>
      <c r="K66" s="41">
        <v>0</v>
      </c>
      <c r="L66" s="41">
        <v>14008</v>
      </c>
      <c r="M66" s="41">
        <v>23759</v>
      </c>
      <c r="N66" s="41">
        <v>0</v>
      </c>
      <c r="O66" s="41">
        <v>0</v>
      </c>
      <c r="P66" s="22"/>
      <c r="Q66" s="22"/>
      <c r="R66" s="22"/>
    </row>
    <row r="67" spans="1:18" s="23" customFormat="1" ht="15" customHeight="1">
      <c r="A67" s="38"/>
      <c r="B67" s="38"/>
      <c r="C67" s="42" t="s">
        <v>73</v>
      </c>
      <c r="D67" s="40">
        <v>3323225</v>
      </c>
      <c r="E67" s="41">
        <v>1605088</v>
      </c>
      <c r="F67" s="41">
        <v>813864</v>
      </c>
      <c r="G67" s="41">
        <v>653454</v>
      </c>
      <c r="H67" s="41">
        <v>100457</v>
      </c>
      <c r="I67" s="41">
        <v>904273</v>
      </c>
      <c r="J67" s="41">
        <v>676450</v>
      </c>
      <c r="K67" s="41">
        <v>0</v>
      </c>
      <c r="L67" s="41">
        <v>2936</v>
      </c>
      <c r="M67" s="41">
        <v>0</v>
      </c>
      <c r="N67" s="41">
        <v>0</v>
      </c>
      <c r="O67" s="41">
        <v>0</v>
      </c>
      <c r="P67" s="22"/>
      <c r="Q67" s="22"/>
      <c r="R67" s="22"/>
    </row>
    <row r="68" spans="1:18" s="23" customFormat="1" ht="15" customHeight="1">
      <c r="A68" s="38"/>
      <c r="B68" s="38"/>
      <c r="C68" s="42" t="s">
        <v>74</v>
      </c>
      <c r="D68" s="40">
        <v>3903927</v>
      </c>
      <c r="E68" s="41">
        <v>2724637</v>
      </c>
      <c r="F68" s="41">
        <v>164062</v>
      </c>
      <c r="G68" s="41">
        <v>904464</v>
      </c>
      <c r="H68" s="41">
        <v>163501</v>
      </c>
      <c r="I68" s="41">
        <v>852678</v>
      </c>
      <c r="J68" s="41">
        <v>836188</v>
      </c>
      <c r="K68" s="41">
        <v>0</v>
      </c>
      <c r="L68" s="41">
        <v>0</v>
      </c>
      <c r="M68" s="41">
        <v>162550</v>
      </c>
      <c r="N68" s="41">
        <v>0</v>
      </c>
      <c r="O68" s="41">
        <v>0</v>
      </c>
      <c r="P68" s="22"/>
      <c r="Q68" s="22"/>
      <c r="R68" s="22"/>
    </row>
    <row r="69" spans="1:18" s="23" customFormat="1" ht="15" customHeight="1">
      <c r="A69" s="38"/>
      <c r="B69" s="38"/>
      <c r="C69" s="42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22"/>
      <c r="Q69" s="22"/>
      <c r="R69" s="22"/>
    </row>
    <row r="70" spans="1:18" s="23" customFormat="1" ht="15" customHeight="1">
      <c r="A70" s="38"/>
      <c r="B70" s="38"/>
      <c r="C70" s="42" t="s">
        <v>75</v>
      </c>
      <c r="D70" s="40">
        <v>51278336</v>
      </c>
      <c r="E70" s="41">
        <v>13522421</v>
      </c>
      <c r="F70" s="41">
        <v>14984463</v>
      </c>
      <c r="G70" s="41">
        <v>5056546</v>
      </c>
      <c r="H70" s="41">
        <v>2590876</v>
      </c>
      <c r="I70" s="41">
        <v>21640453</v>
      </c>
      <c r="J70" s="41">
        <v>14611140</v>
      </c>
      <c r="K70" s="41">
        <v>12973</v>
      </c>
      <c r="L70" s="41">
        <v>1124506</v>
      </c>
      <c r="M70" s="41">
        <v>1130999</v>
      </c>
      <c r="N70" s="41">
        <v>0</v>
      </c>
      <c r="O70" s="41">
        <v>0</v>
      </c>
      <c r="P70" s="22"/>
      <c r="Q70" s="22"/>
      <c r="R70" s="22"/>
    </row>
    <row r="71" spans="1:18" s="23" customFormat="1" ht="15" customHeight="1">
      <c r="A71" s="38"/>
      <c r="B71" s="38"/>
      <c r="C71" s="42" t="s">
        <v>76</v>
      </c>
      <c r="D71" s="40">
        <v>4534939</v>
      </c>
      <c r="E71" s="41">
        <v>1911592</v>
      </c>
      <c r="F71" s="41">
        <v>1719508</v>
      </c>
      <c r="G71" s="41">
        <v>872372</v>
      </c>
      <c r="H71" s="41">
        <v>606699</v>
      </c>
      <c r="I71" s="41">
        <v>903839</v>
      </c>
      <c r="J71" s="41">
        <v>561200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22"/>
      <c r="Q71" s="22"/>
      <c r="R71" s="22"/>
    </row>
    <row r="72" spans="1:18" s="23" customFormat="1" ht="15" customHeight="1">
      <c r="A72" s="38"/>
      <c r="B72" s="38"/>
      <c r="C72" s="42" t="s">
        <v>77</v>
      </c>
      <c r="D72" s="40">
        <v>3301905</v>
      </c>
      <c r="E72" s="41">
        <v>937503</v>
      </c>
      <c r="F72" s="41">
        <v>262810</v>
      </c>
      <c r="G72" s="41">
        <v>59500</v>
      </c>
      <c r="H72" s="41">
        <v>89125</v>
      </c>
      <c r="I72" s="41">
        <v>2101592</v>
      </c>
      <c r="J72" s="41">
        <v>1648063</v>
      </c>
      <c r="K72" s="41">
        <v>0</v>
      </c>
      <c r="L72" s="41">
        <v>223290</v>
      </c>
      <c r="M72" s="41">
        <v>0</v>
      </c>
      <c r="N72" s="41">
        <v>0</v>
      </c>
      <c r="O72" s="41">
        <v>0</v>
      </c>
      <c r="P72" s="22"/>
      <c r="Q72" s="22"/>
      <c r="R72" s="22"/>
    </row>
    <row r="73" spans="1:18" s="23" customFormat="1" ht="15" customHeight="1">
      <c r="A73" s="38"/>
      <c r="B73" s="38"/>
      <c r="C73" s="42" t="s">
        <v>78</v>
      </c>
      <c r="D73" s="40">
        <v>9340348</v>
      </c>
      <c r="E73" s="41">
        <v>4930568</v>
      </c>
      <c r="F73" s="41">
        <v>1807367</v>
      </c>
      <c r="G73" s="41">
        <v>715600</v>
      </c>
      <c r="H73" s="41">
        <v>1030399</v>
      </c>
      <c r="I73" s="41">
        <v>2602413</v>
      </c>
      <c r="J73" s="41">
        <v>2319796</v>
      </c>
      <c r="K73" s="41">
        <v>0</v>
      </c>
      <c r="L73" s="41">
        <v>82524</v>
      </c>
      <c r="M73" s="41">
        <v>0</v>
      </c>
      <c r="N73" s="41">
        <v>0</v>
      </c>
      <c r="O73" s="41">
        <v>0</v>
      </c>
      <c r="P73" s="22"/>
      <c r="Q73" s="22"/>
      <c r="R73" s="22"/>
    </row>
    <row r="74" spans="1:18" s="23" customFormat="1" ht="15" customHeight="1">
      <c r="A74" s="38"/>
      <c r="B74" s="38"/>
      <c r="C74" s="42" t="s">
        <v>79</v>
      </c>
      <c r="D74" s="40">
        <v>5841922</v>
      </c>
      <c r="E74" s="41">
        <v>2440965</v>
      </c>
      <c r="F74" s="41">
        <v>1261295</v>
      </c>
      <c r="G74" s="41">
        <v>315400</v>
      </c>
      <c r="H74" s="41">
        <v>136490</v>
      </c>
      <c r="I74" s="41">
        <v>2079062</v>
      </c>
      <c r="J74" s="41">
        <v>1663400</v>
      </c>
      <c r="K74" s="41">
        <v>0</v>
      </c>
      <c r="L74" s="41">
        <v>168661</v>
      </c>
      <c r="M74" s="41">
        <v>60600</v>
      </c>
      <c r="N74" s="41">
        <v>0</v>
      </c>
      <c r="O74" s="41">
        <v>0</v>
      </c>
      <c r="P74" s="22"/>
      <c r="Q74" s="22"/>
      <c r="R74" s="22"/>
    </row>
    <row r="75" spans="1:18" s="23" customFormat="1" ht="15" customHeight="1">
      <c r="A75" s="38"/>
      <c r="B75" s="38"/>
      <c r="C75" s="42" t="s">
        <v>80</v>
      </c>
      <c r="D75" s="40">
        <v>3284746</v>
      </c>
      <c r="E75" s="41">
        <v>850571</v>
      </c>
      <c r="F75" s="41">
        <v>0</v>
      </c>
      <c r="G75" s="41">
        <v>0</v>
      </c>
      <c r="H75" s="41">
        <v>0</v>
      </c>
      <c r="I75" s="41">
        <v>2434175</v>
      </c>
      <c r="J75" s="41">
        <v>1174450</v>
      </c>
      <c r="K75" s="41">
        <v>0</v>
      </c>
      <c r="L75" s="41">
        <v>344</v>
      </c>
      <c r="M75" s="41">
        <v>0</v>
      </c>
      <c r="N75" s="41">
        <v>0</v>
      </c>
      <c r="O75" s="41">
        <v>0</v>
      </c>
      <c r="P75" s="22"/>
      <c r="Q75" s="22"/>
      <c r="R75" s="22"/>
    </row>
    <row r="76" spans="1:18" s="23" customFormat="1" ht="15" customHeight="1">
      <c r="A76" s="38"/>
      <c r="B76" s="38"/>
      <c r="C76" s="42" t="s">
        <v>81</v>
      </c>
      <c r="D76" s="40">
        <v>11968335</v>
      </c>
      <c r="E76" s="41">
        <v>8992650</v>
      </c>
      <c r="F76" s="41">
        <v>0</v>
      </c>
      <c r="G76" s="41">
        <v>0</v>
      </c>
      <c r="H76" s="41">
        <v>0</v>
      </c>
      <c r="I76" s="41">
        <v>2975685</v>
      </c>
      <c r="J76" s="41">
        <v>2430473</v>
      </c>
      <c r="K76" s="41">
        <v>4980</v>
      </c>
      <c r="L76" s="41">
        <v>526031</v>
      </c>
      <c r="M76" s="41">
        <v>0</v>
      </c>
      <c r="N76" s="41">
        <v>0</v>
      </c>
      <c r="O76" s="41">
        <v>0</v>
      </c>
      <c r="P76" s="22"/>
      <c r="Q76" s="22"/>
      <c r="R76" s="22"/>
    </row>
    <row r="77" spans="1:18" s="23" customFormat="1" ht="15" customHeight="1">
      <c r="A77" s="38"/>
      <c r="B77" s="38"/>
      <c r="C77" s="42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2"/>
      <c r="Q77" s="22"/>
      <c r="R77" s="22"/>
    </row>
    <row r="78" spans="1:18" s="23" customFormat="1" ht="15" customHeight="1">
      <c r="A78" s="38"/>
      <c r="B78" s="38"/>
      <c r="C78" s="42" t="s">
        <v>82</v>
      </c>
      <c r="D78" s="40">
        <v>15474183</v>
      </c>
      <c r="E78" s="41">
        <v>13331007</v>
      </c>
      <c r="F78" s="41">
        <v>1055774</v>
      </c>
      <c r="G78" s="41">
        <v>1041500</v>
      </c>
      <c r="H78" s="41">
        <v>0</v>
      </c>
      <c r="I78" s="41">
        <v>1087402</v>
      </c>
      <c r="J78" s="41">
        <v>930857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22"/>
      <c r="Q78" s="22"/>
      <c r="R78" s="22"/>
    </row>
    <row r="79" spans="1:18" s="24" customFormat="1" ht="15" customHeight="1">
      <c r="A79" s="43"/>
      <c r="B79" s="43"/>
      <c r="C79" s="44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30"/>
      <c r="Q79" s="25"/>
      <c r="R79" s="25"/>
    </row>
    <row r="80" ht="17.25" customHeight="1"/>
    <row r="81" ht="17.25" customHeight="1"/>
    <row r="82" ht="17.25" customHeight="1"/>
    <row r="83" ht="17.25" customHeight="1"/>
  </sheetData>
  <mergeCells count="13">
    <mergeCell ref="R6:R8"/>
    <mergeCell ref="N7:O7"/>
    <mergeCell ref="E6:O6"/>
    <mergeCell ref="G7:H7"/>
    <mergeCell ref="I7:I8"/>
    <mergeCell ref="J7:L7"/>
    <mergeCell ref="M7:M8"/>
    <mergeCell ref="E7:E8"/>
    <mergeCell ref="F7:F8"/>
    <mergeCell ref="B6:B8"/>
    <mergeCell ref="Q6:Q8"/>
    <mergeCell ref="C6:C8"/>
    <mergeCell ref="D6:D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2005-12-13T02:45:44Z</cp:lastPrinted>
  <dcterms:created xsi:type="dcterms:W3CDTF">1999-07-05T02:11:17Z</dcterms:created>
  <dcterms:modified xsi:type="dcterms:W3CDTF">2012-07-10T07:34:56Z</dcterms:modified>
  <cp:category/>
  <cp:version/>
  <cp:contentType/>
  <cp:contentStatus/>
</cp:coreProperties>
</file>