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35" windowWidth="15525" windowHeight="7185" activeTab="0"/>
  </bookViews>
  <sheets>
    <sheet name="財源・土地区画整理事業" sheetId="1" r:id="rId1"/>
  </sheets>
  <definedNames>
    <definedName name="_xlnm.Print_Area" localSheetId="0">'財源・土地区画整理事業'!$C$3:$O$79</definedName>
  </definedNames>
  <calcPr fullCalcOnLoad="1"/>
</workbook>
</file>

<file path=xl/sharedStrings.xml><?xml version="1.0" encoding="utf-8"?>
<sst xmlns="http://schemas.openxmlformats.org/spreadsheetml/2006/main" count="84" uniqueCount="80">
  <si>
    <t>北海道</t>
  </si>
  <si>
    <t>ロ．土地区画整理事業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</si>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</sst>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);[Red]\(#,##0.0\)"/>
    <numFmt numFmtId="180" formatCode="0_ "/>
    <numFmt numFmtId="181" formatCode="#,##0.00_);[Red]\(#,##0.00\)"/>
    <numFmt numFmtId="182" formatCode="[&lt;=999]000;000\-00"/>
    <numFmt numFmtId="183" formatCode="[&lt;=99999999]####\-####;\(00\)\ ####\-####"/>
    <numFmt numFmtId="184" formatCode="0;&quot;▲ &quot;0"/>
    <numFmt numFmtId="185" formatCode="#,##0;&quot;▲ &quot;#,##0"/>
    <numFmt numFmtId="186" formatCode="#,##0;[Red]#,##0"/>
    <numFmt numFmtId="187" formatCode="#,##0_ ;[Red]\-#,##0\ "/>
    <numFmt numFmtId="188" formatCode="#,##0_);\(#,##0\)"/>
    <numFmt numFmtId="189" formatCode="[=0]&quot;-&quot;;General;#,###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9" fillId="0" borderId="0" xfId="17" applyFont="1" applyAlignment="1">
      <alignment horizontal="center" vertical="center"/>
    </xf>
    <xf numFmtId="38" fontId="9" fillId="2" borderId="3" xfId="17" applyFont="1" applyFill="1" applyBorder="1" applyAlignment="1">
      <alignment horizontal="right" vertical="center"/>
    </xf>
    <xf numFmtId="38" fontId="9" fillId="2" borderId="4" xfId="17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10" fillId="2" borderId="3" xfId="17" applyFont="1" applyFill="1" applyBorder="1" applyAlignment="1">
      <alignment horizontal="right" vertical="center"/>
    </xf>
    <xf numFmtId="38" fontId="10" fillId="2" borderId="4" xfId="17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8" fontId="9" fillId="2" borderId="5" xfId="17" applyFont="1" applyFill="1" applyBorder="1" applyAlignment="1">
      <alignment horizontal="center" vertical="center"/>
    </xf>
    <xf numFmtId="38" fontId="9" fillId="2" borderId="6" xfId="17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49" fontId="6" fillId="0" borderId="7" xfId="0" applyNumberFormat="1" applyFont="1" applyFill="1" applyBorder="1" applyAlignment="1">
      <alignment horizontal="distributed" vertical="top"/>
    </xf>
    <xf numFmtId="176" fontId="6" fillId="0" borderId="8" xfId="0" applyNumberFormat="1" applyFont="1" applyFill="1" applyBorder="1" applyAlignment="1">
      <alignment horizontal="right" vertical="top"/>
    </xf>
    <xf numFmtId="176" fontId="6" fillId="0" borderId="7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2" borderId="0" xfId="0" applyFont="1" applyFill="1" applyBorder="1" applyAlignment="1">
      <alignment horizontal="center" vertical="top"/>
    </xf>
    <xf numFmtId="3" fontId="5" fillId="0" borderId="0" xfId="17" applyNumberFormat="1" applyFont="1" applyBorder="1" applyAlignment="1">
      <alignment horizontal="distributed" vertical="top"/>
    </xf>
    <xf numFmtId="186" fontId="5" fillId="2" borderId="0" xfId="0" applyNumberFormat="1" applyFont="1" applyFill="1" applyBorder="1" applyAlignment="1">
      <alignment horizontal="right" vertical="top"/>
    </xf>
    <xf numFmtId="186" fontId="5" fillId="2" borderId="0" xfId="0" applyNumberFormat="1" applyFont="1" applyFill="1" applyBorder="1" applyAlignment="1">
      <alignment horizontal="center" vertical="top"/>
    </xf>
    <xf numFmtId="186" fontId="5" fillId="0" borderId="0" xfId="17" applyNumberFormat="1" applyFont="1" applyFill="1" applyBorder="1" applyAlignment="1">
      <alignment horizontal="distributed" vertical="top"/>
    </xf>
    <xf numFmtId="3" fontId="5" fillId="0" borderId="9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8" fontId="6" fillId="0" borderId="0" xfId="17" applyFont="1" applyAlignment="1">
      <alignment horizontal="right" vertical="top"/>
    </xf>
    <xf numFmtId="38" fontId="6" fillId="2" borderId="0" xfId="17" applyFont="1" applyFill="1" applyAlignment="1">
      <alignment horizontal="center" vertical="top"/>
    </xf>
    <xf numFmtId="38" fontId="6" fillId="0" borderId="0" xfId="17" applyFont="1" applyFill="1" applyBorder="1" applyAlignment="1">
      <alignment horizontal="distributed" vertical="top"/>
    </xf>
    <xf numFmtId="38" fontId="6" fillId="0" borderId="9" xfId="17" applyFont="1" applyFill="1" applyBorder="1" applyAlignment="1">
      <alignment horizontal="right" vertical="top"/>
    </xf>
    <xf numFmtId="38" fontId="6" fillId="0" borderId="0" xfId="17" applyFont="1" applyFill="1" applyBorder="1" applyAlignment="1">
      <alignment horizontal="right" vertical="top"/>
    </xf>
    <xf numFmtId="38" fontId="6" fillId="0" borderId="10" xfId="17" applyFont="1" applyBorder="1" applyAlignment="1">
      <alignment horizontal="distributed" vertical="top"/>
    </xf>
    <xf numFmtId="38" fontId="6" fillId="0" borderId="11" xfId="17" applyFont="1" applyBorder="1" applyAlignment="1">
      <alignment horizontal="right" vertical="top"/>
    </xf>
    <xf numFmtId="38" fontId="6" fillId="0" borderId="10" xfId="17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189" fontId="5" fillId="0" borderId="9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zoomScale="75" zoomScaleNormal="75" zoomScaleSheetLayoutView="75" workbookViewId="0" topLeftCell="C4">
      <selection activeCell="C4" sqref="C4"/>
    </sheetView>
  </sheetViews>
  <sheetFormatPr defaultColWidth="9.00390625" defaultRowHeight="16.5" customHeight="1"/>
  <cols>
    <col min="1" max="1" width="4.625" style="1" hidden="1" customWidth="1"/>
    <col min="2" max="2" width="7.625" style="12" hidden="1" customWidth="1"/>
    <col min="3" max="3" width="23.625" style="17" customWidth="1"/>
    <col min="4" max="8" width="24.625" style="5" customWidth="1"/>
    <col min="9" max="13" width="20.625" style="5" customWidth="1"/>
    <col min="14" max="14" width="21.625" style="5" customWidth="1"/>
    <col min="15" max="15" width="21.625" style="18" customWidth="1"/>
    <col min="16" max="17" width="22.50390625" style="12" hidden="1" customWidth="1"/>
    <col min="18" max="45" width="22.50390625" style="6" customWidth="1"/>
    <col min="46" max="16384" width="12.625" style="6" customWidth="1"/>
  </cols>
  <sheetData>
    <row r="1" spans="1:7" ht="16.5" customHeight="1" hidden="1">
      <c r="A1" s="1" t="s">
        <v>22</v>
      </c>
      <c r="B1" s="2"/>
      <c r="C1" s="15"/>
      <c r="D1" s="3"/>
      <c r="E1" s="14"/>
      <c r="F1" s="4"/>
      <c r="G1" s="4"/>
    </row>
    <row r="2" spans="1:17" s="8" customFormat="1" ht="16.5" customHeight="1" hidden="1">
      <c r="A2" s="1" t="s">
        <v>22</v>
      </c>
      <c r="B2" s="7"/>
      <c r="C2" s="16"/>
      <c r="O2" s="16"/>
      <c r="P2" s="7"/>
      <c r="Q2" s="7"/>
    </row>
    <row r="3" spans="1:17" s="8" customFormat="1" ht="30" customHeight="1" hidden="1">
      <c r="A3" s="1" t="s">
        <v>22</v>
      </c>
      <c r="B3" s="7"/>
      <c r="C3" s="16"/>
      <c r="O3" s="16"/>
      <c r="P3" s="23"/>
      <c r="Q3" s="23"/>
    </row>
    <row r="4" spans="1:17" s="8" customFormat="1" ht="13.5" customHeight="1">
      <c r="A4" s="1"/>
      <c r="B4" s="7"/>
      <c r="C4" s="53"/>
      <c r="O4" s="16"/>
      <c r="P4" s="23"/>
      <c r="Q4" s="23"/>
    </row>
    <row r="5" spans="1:17" s="8" customFormat="1" ht="24" customHeight="1">
      <c r="A5" s="1"/>
      <c r="B5" s="7"/>
      <c r="C5" s="53" t="s">
        <v>1</v>
      </c>
      <c r="N5" s="60" t="s">
        <v>2</v>
      </c>
      <c r="O5" s="60"/>
      <c r="P5" s="23"/>
      <c r="Q5" s="23"/>
    </row>
    <row r="6" spans="2:17" ht="18" customHeight="1">
      <c r="B6" s="56" t="s">
        <v>3</v>
      </c>
      <c r="C6" s="64" t="s">
        <v>4</v>
      </c>
      <c r="D6" s="61" t="s">
        <v>5</v>
      </c>
      <c r="E6" s="61" t="s">
        <v>6</v>
      </c>
      <c r="F6" s="61"/>
      <c r="G6" s="61"/>
      <c r="H6" s="61"/>
      <c r="I6" s="61"/>
      <c r="J6" s="61"/>
      <c r="K6" s="61"/>
      <c r="L6" s="61"/>
      <c r="M6" s="61"/>
      <c r="N6" s="61"/>
      <c r="O6" s="68"/>
      <c r="P6" s="58" t="s">
        <v>7</v>
      </c>
      <c r="Q6" s="62" t="s">
        <v>8</v>
      </c>
    </row>
    <row r="7" spans="2:17" ht="33.75" customHeight="1">
      <c r="B7" s="57"/>
      <c r="C7" s="64"/>
      <c r="D7" s="61"/>
      <c r="E7" s="61" t="s">
        <v>9</v>
      </c>
      <c r="F7" s="65" t="s">
        <v>10</v>
      </c>
      <c r="G7" s="61" t="s">
        <v>11</v>
      </c>
      <c r="H7" s="61"/>
      <c r="I7" s="67" t="s">
        <v>12</v>
      </c>
      <c r="J7" s="61" t="s">
        <v>13</v>
      </c>
      <c r="K7" s="61"/>
      <c r="L7" s="61"/>
      <c r="M7" s="61" t="s">
        <v>14</v>
      </c>
      <c r="N7" s="67" t="s">
        <v>15</v>
      </c>
      <c r="O7" s="68"/>
      <c r="P7" s="59"/>
      <c r="Q7" s="63"/>
    </row>
    <row r="8" spans="2:17" ht="33.75" customHeight="1">
      <c r="B8" s="57"/>
      <c r="C8" s="64"/>
      <c r="D8" s="61"/>
      <c r="E8" s="61"/>
      <c r="F8" s="66"/>
      <c r="G8" s="9" t="s">
        <v>16</v>
      </c>
      <c r="H8" s="9" t="s">
        <v>17</v>
      </c>
      <c r="I8" s="67"/>
      <c r="J8" s="9" t="s">
        <v>16</v>
      </c>
      <c r="K8" s="11" t="s">
        <v>18</v>
      </c>
      <c r="L8" s="9" t="s">
        <v>19</v>
      </c>
      <c r="M8" s="61"/>
      <c r="N8" s="9" t="s">
        <v>20</v>
      </c>
      <c r="O8" s="10" t="s">
        <v>21</v>
      </c>
      <c r="P8" s="59"/>
      <c r="Q8" s="63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/>
      <c r="Q9" s="25"/>
    </row>
    <row r="10" spans="1:17" s="19" customFormat="1" ht="15" customHeight="1">
      <c r="A10" s="37"/>
      <c r="B10" s="38"/>
      <c r="C10" s="39" t="s">
        <v>24</v>
      </c>
      <c r="D10" s="54">
        <v>423891040</v>
      </c>
      <c r="E10" s="55">
        <v>92158550</v>
      </c>
      <c r="F10" s="55">
        <v>43133564</v>
      </c>
      <c r="G10" s="55">
        <v>11807516</v>
      </c>
      <c r="H10" s="55">
        <v>2547370</v>
      </c>
      <c r="I10" s="55">
        <v>226316100</v>
      </c>
      <c r="J10" s="55">
        <v>79258524</v>
      </c>
      <c r="K10" s="55">
        <v>6769405</v>
      </c>
      <c r="L10" s="55">
        <v>46286380</v>
      </c>
      <c r="M10" s="55">
        <v>62282826</v>
      </c>
      <c r="N10" s="55">
        <v>3260635</v>
      </c>
      <c r="O10" s="55">
        <v>11527164</v>
      </c>
      <c r="P10" s="26">
        <f>+E10+F10+I10+M10</f>
        <v>423891040</v>
      </c>
      <c r="Q10" s="27">
        <f>+D10-P10</f>
        <v>0</v>
      </c>
    </row>
    <row r="11" spans="1:17" s="19" customFormat="1" ht="15" customHeight="1">
      <c r="A11" s="37"/>
      <c r="B11" s="38"/>
      <c r="C11" s="3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6"/>
      <c r="Q11" s="27"/>
    </row>
    <row r="12" spans="1:17" s="19" customFormat="1" ht="15" customHeight="1">
      <c r="A12" s="40"/>
      <c r="B12" s="41"/>
      <c r="C12" s="42" t="s">
        <v>0</v>
      </c>
      <c r="D12" s="54">
        <v>4240801</v>
      </c>
      <c r="E12" s="55">
        <v>370772</v>
      </c>
      <c r="F12" s="55">
        <v>104193</v>
      </c>
      <c r="G12" s="55">
        <v>25000</v>
      </c>
      <c r="H12" s="55">
        <v>0</v>
      </c>
      <c r="I12" s="55">
        <v>3765836</v>
      </c>
      <c r="J12" s="55">
        <v>911800</v>
      </c>
      <c r="K12" s="55">
        <v>28797</v>
      </c>
      <c r="L12" s="55">
        <v>1279571</v>
      </c>
      <c r="M12" s="55">
        <v>0</v>
      </c>
      <c r="N12" s="55">
        <v>0</v>
      </c>
      <c r="O12" s="55">
        <v>0</v>
      </c>
      <c r="P12" s="26">
        <f aca="true" t="shared" si="0" ref="P12:P21">+E12+F12+I12+M12</f>
        <v>4240801</v>
      </c>
      <c r="Q12" s="27">
        <f aca="true" t="shared" si="1" ref="Q12:Q21">+D12-P12</f>
        <v>0</v>
      </c>
    </row>
    <row r="13" spans="1:17" s="19" customFormat="1" ht="15" customHeight="1">
      <c r="A13" s="40"/>
      <c r="B13" s="41"/>
      <c r="C13" s="42" t="s">
        <v>25</v>
      </c>
      <c r="D13" s="54">
        <v>34019080</v>
      </c>
      <c r="E13" s="55">
        <v>8111460</v>
      </c>
      <c r="F13" s="55">
        <v>228843</v>
      </c>
      <c r="G13" s="55">
        <v>0</v>
      </c>
      <c r="H13" s="55">
        <v>127485</v>
      </c>
      <c r="I13" s="55">
        <v>19273467</v>
      </c>
      <c r="J13" s="55">
        <v>10345553</v>
      </c>
      <c r="K13" s="55">
        <v>100992</v>
      </c>
      <c r="L13" s="55">
        <v>1428443</v>
      </c>
      <c r="M13" s="55">
        <v>6405310</v>
      </c>
      <c r="N13" s="55">
        <v>18667</v>
      </c>
      <c r="O13" s="55">
        <v>236201</v>
      </c>
      <c r="P13" s="26">
        <f t="shared" si="0"/>
        <v>34019080</v>
      </c>
      <c r="Q13" s="27">
        <f t="shared" si="1"/>
        <v>0</v>
      </c>
    </row>
    <row r="14" spans="1:17" s="19" customFormat="1" ht="15" customHeight="1">
      <c r="A14" s="40"/>
      <c r="B14" s="41"/>
      <c r="C14" s="42" t="s">
        <v>26</v>
      </c>
      <c r="D14" s="54">
        <v>161402390</v>
      </c>
      <c r="E14" s="55">
        <v>35892462</v>
      </c>
      <c r="F14" s="55">
        <v>30679872</v>
      </c>
      <c r="G14" s="55">
        <v>4617098</v>
      </c>
      <c r="H14" s="55">
        <v>1004400</v>
      </c>
      <c r="I14" s="55">
        <v>78480939</v>
      </c>
      <c r="J14" s="55">
        <v>23293981</v>
      </c>
      <c r="K14" s="55">
        <v>3785163</v>
      </c>
      <c r="L14" s="55">
        <v>14694612</v>
      </c>
      <c r="M14" s="55">
        <v>16349117</v>
      </c>
      <c r="N14" s="55">
        <v>295000</v>
      </c>
      <c r="O14" s="55">
        <v>4107764</v>
      </c>
      <c r="P14" s="26">
        <f t="shared" si="0"/>
        <v>161402390</v>
      </c>
      <c r="Q14" s="27">
        <f t="shared" si="1"/>
        <v>0</v>
      </c>
    </row>
    <row r="15" spans="1:17" s="19" customFormat="1" ht="15" customHeight="1">
      <c r="A15" s="40"/>
      <c r="B15" s="41"/>
      <c r="C15" s="42" t="s">
        <v>27</v>
      </c>
      <c r="D15" s="54">
        <v>9416035</v>
      </c>
      <c r="E15" s="55">
        <v>2526188</v>
      </c>
      <c r="F15" s="55">
        <v>1817427</v>
      </c>
      <c r="G15" s="55">
        <v>934207</v>
      </c>
      <c r="H15" s="55">
        <v>610930</v>
      </c>
      <c r="I15" s="55">
        <v>2681223</v>
      </c>
      <c r="J15" s="55">
        <v>1364525</v>
      </c>
      <c r="K15" s="55">
        <v>161739</v>
      </c>
      <c r="L15" s="55">
        <v>422806</v>
      </c>
      <c r="M15" s="55">
        <v>2391197</v>
      </c>
      <c r="N15" s="55">
        <v>29478</v>
      </c>
      <c r="O15" s="55">
        <v>29001</v>
      </c>
      <c r="P15" s="26">
        <f t="shared" si="0"/>
        <v>9416035</v>
      </c>
      <c r="Q15" s="27">
        <f t="shared" si="1"/>
        <v>0</v>
      </c>
    </row>
    <row r="16" spans="1:17" s="19" customFormat="1" ht="15" customHeight="1">
      <c r="A16" s="40"/>
      <c r="B16" s="41"/>
      <c r="C16" s="42" t="s">
        <v>28</v>
      </c>
      <c r="D16" s="54">
        <v>84142865</v>
      </c>
      <c r="E16" s="55">
        <v>15457612</v>
      </c>
      <c r="F16" s="55">
        <v>395700</v>
      </c>
      <c r="G16" s="55">
        <v>18591</v>
      </c>
      <c r="H16" s="55">
        <v>180855</v>
      </c>
      <c r="I16" s="55">
        <v>43611021</v>
      </c>
      <c r="J16" s="55">
        <v>12249549</v>
      </c>
      <c r="K16" s="55">
        <v>648541</v>
      </c>
      <c r="L16" s="55">
        <v>12986940</v>
      </c>
      <c r="M16" s="55">
        <v>24678532</v>
      </c>
      <c r="N16" s="55">
        <v>2008740</v>
      </c>
      <c r="O16" s="55">
        <v>5333013</v>
      </c>
      <c r="P16" s="26">
        <f t="shared" si="0"/>
        <v>84142865</v>
      </c>
      <c r="Q16" s="27">
        <f t="shared" si="1"/>
        <v>0</v>
      </c>
    </row>
    <row r="17" spans="1:17" s="19" customFormat="1" ht="15" customHeight="1">
      <c r="A17" s="40"/>
      <c r="B17" s="41"/>
      <c r="C17" s="42" t="s">
        <v>29</v>
      </c>
      <c r="D17" s="54">
        <v>63399803</v>
      </c>
      <c r="E17" s="55">
        <v>10587661</v>
      </c>
      <c r="F17" s="55">
        <v>8248944</v>
      </c>
      <c r="G17" s="55">
        <v>5376200</v>
      </c>
      <c r="H17" s="55">
        <v>113268</v>
      </c>
      <c r="I17" s="55">
        <v>37680398</v>
      </c>
      <c r="J17" s="55">
        <v>9295690</v>
      </c>
      <c r="K17" s="55">
        <v>1105796</v>
      </c>
      <c r="L17" s="55">
        <v>9848435</v>
      </c>
      <c r="M17" s="55">
        <v>6882800</v>
      </c>
      <c r="N17" s="55">
        <v>724830</v>
      </c>
      <c r="O17" s="55">
        <v>1132341</v>
      </c>
      <c r="P17" s="26">
        <f t="shared" si="0"/>
        <v>63399803</v>
      </c>
      <c r="Q17" s="27">
        <f t="shared" si="1"/>
        <v>0</v>
      </c>
    </row>
    <row r="18" spans="1:17" s="19" customFormat="1" ht="15" customHeight="1">
      <c r="A18" s="40"/>
      <c r="B18" s="41"/>
      <c r="C18" s="42" t="s">
        <v>30</v>
      </c>
      <c r="D18" s="54">
        <v>11983216</v>
      </c>
      <c r="E18" s="55">
        <v>4291164</v>
      </c>
      <c r="F18" s="55">
        <v>265618</v>
      </c>
      <c r="G18" s="55">
        <v>507300</v>
      </c>
      <c r="H18" s="55">
        <v>130000</v>
      </c>
      <c r="I18" s="55">
        <v>6849690</v>
      </c>
      <c r="J18" s="55">
        <v>3820395</v>
      </c>
      <c r="K18" s="55">
        <v>260048</v>
      </c>
      <c r="L18" s="55">
        <v>983069</v>
      </c>
      <c r="M18" s="55">
        <v>576744</v>
      </c>
      <c r="N18" s="55">
        <v>0</v>
      </c>
      <c r="O18" s="55">
        <v>0</v>
      </c>
      <c r="P18" s="26">
        <f t="shared" si="0"/>
        <v>11983216</v>
      </c>
      <c r="Q18" s="27">
        <f t="shared" si="1"/>
        <v>0</v>
      </c>
    </row>
    <row r="19" spans="1:17" s="19" customFormat="1" ht="15" customHeight="1">
      <c r="A19" s="40"/>
      <c r="B19" s="41"/>
      <c r="C19" s="42" t="s">
        <v>31</v>
      </c>
      <c r="D19" s="54">
        <v>1663737</v>
      </c>
      <c r="E19" s="55">
        <v>845654</v>
      </c>
      <c r="F19" s="55">
        <v>24108</v>
      </c>
      <c r="G19" s="55">
        <v>0</v>
      </c>
      <c r="H19" s="55">
        <v>0</v>
      </c>
      <c r="I19" s="55">
        <v>736893</v>
      </c>
      <c r="J19" s="55">
        <v>1236100</v>
      </c>
      <c r="K19" s="55">
        <v>0</v>
      </c>
      <c r="L19" s="55">
        <v>35468</v>
      </c>
      <c r="M19" s="55">
        <v>57082</v>
      </c>
      <c r="N19" s="55">
        <v>0</v>
      </c>
      <c r="O19" s="55">
        <v>34850</v>
      </c>
      <c r="P19" s="26">
        <f t="shared" si="0"/>
        <v>1663737</v>
      </c>
      <c r="Q19" s="27">
        <f t="shared" si="1"/>
        <v>0</v>
      </c>
    </row>
    <row r="20" spans="1:17" s="19" customFormat="1" ht="15" customHeight="1">
      <c r="A20" s="40"/>
      <c r="B20" s="41"/>
      <c r="C20" s="42" t="s">
        <v>32</v>
      </c>
      <c r="D20" s="54">
        <v>41948955</v>
      </c>
      <c r="E20" s="55">
        <v>9790501</v>
      </c>
      <c r="F20" s="55">
        <v>1306056</v>
      </c>
      <c r="G20" s="55">
        <v>306320</v>
      </c>
      <c r="H20" s="55">
        <v>376932</v>
      </c>
      <c r="I20" s="55">
        <v>28738830</v>
      </c>
      <c r="J20" s="55">
        <v>13484206</v>
      </c>
      <c r="K20" s="55">
        <v>672447</v>
      </c>
      <c r="L20" s="55">
        <v>4607036</v>
      </c>
      <c r="M20" s="55">
        <v>2113568</v>
      </c>
      <c r="N20" s="55">
        <v>183920</v>
      </c>
      <c r="O20" s="55">
        <v>31960</v>
      </c>
      <c r="P20" s="26">
        <f t="shared" si="0"/>
        <v>41948955</v>
      </c>
      <c r="Q20" s="27">
        <f t="shared" si="1"/>
        <v>0</v>
      </c>
    </row>
    <row r="21" spans="1:17" s="19" customFormat="1" ht="15" customHeight="1">
      <c r="A21" s="40"/>
      <c r="B21" s="41"/>
      <c r="C21" s="42" t="s">
        <v>33</v>
      </c>
      <c r="D21" s="54">
        <v>11674158</v>
      </c>
      <c r="E21" s="55">
        <v>4285076</v>
      </c>
      <c r="F21" s="55">
        <v>62803</v>
      </c>
      <c r="G21" s="55">
        <v>22800</v>
      </c>
      <c r="H21" s="55">
        <v>3500</v>
      </c>
      <c r="I21" s="55">
        <v>4497803</v>
      </c>
      <c r="J21" s="55">
        <v>3256725</v>
      </c>
      <c r="K21" s="55">
        <v>5882</v>
      </c>
      <c r="L21" s="55">
        <v>0</v>
      </c>
      <c r="M21" s="55">
        <v>2828476</v>
      </c>
      <c r="N21" s="55">
        <v>0</v>
      </c>
      <c r="O21" s="55">
        <v>622034</v>
      </c>
      <c r="P21" s="26">
        <f t="shared" si="0"/>
        <v>11674158</v>
      </c>
      <c r="Q21" s="27">
        <f t="shared" si="1"/>
        <v>0</v>
      </c>
    </row>
    <row r="22" spans="1:17" s="13" customFormat="1" ht="15" customHeight="1">
      <c r="A22" s="37"/>
      <c r="B22" s="38"/>
      <c r="C22" s="39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8"/>
      <c r="Q22" s="29"/>
    </row>
    <row r="23" spans="1:17" s="20" customFormat="1" ht="15" customHeight="1">
      <c r="A23" s="45"/>
      <c r="B23" s="46" t="s">
        <v>23</v>
      </c>
      <c r="C23" s="47" t="s">
        <v>0</v>
      </c>
      <c r="D23" s="48">
        <v>4240801</v>
      </c>
      <c r="E23" s="49">
        <v>370772</v>
      </c>
      <c r="F23" s="49">
        <v>104193</v>
      </c>
      <c r="G23" s="49">
        <v>25000</v>
      </c>
      <c r="H23" s="49">
        <v>0</v>
      </c>
      <c r="I23" s="49">
        <v>3765836</v>
      </c>
      <c r="J23" s="49">
        <v>911800</v>
      </c>
      <c r="K23" s="49">
        <v>28797</v>
      </c>
      <c r="L23" s="49">
        <v>1279571</v>
      </c>
      <c r="M23" s="49">
        <v>0</v>
      </c>
      <c r="N23" s="49">
        <v>0</v>
      </c>
      <c r="O23" s="49">
        <v>0</v>
      </c>
      <c r="P23" s="21">
        <f>+E23+F23+I23+M23</f>
        <v>4240801</v>
      </c>
      <c r="Q23" s="22">
        <f>+D23-P23</f>
        <v>0</v>
      </c>
    </row>
    <row r="24" spans="1:17" s="20" customFormat="1" ht="15" customHeight="1">
      <c r="A24" s="45"/>
      <c r="B24" s="46"/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1"/>
      <c r="Q24" s="22"/>
    </row>
    <row r="25" spans="1:17" s="20" customFormat="1" ht="15" customHeight="1">
      <c r="A25" s="45"/>
      <c r="B25" s="46"/>
      <c r="C25" s="47" t="s">
        <v>34</v>
      </c>
      <c r="D25" s="48">
        <v>6245947</v>
      </c>
      <c r="E25" s="49">
        <v>2025603</v>
      </c>
      <c r="F25" s="49">
        <v>26468</v>
      </c>
      <c r="G25" s="49">
        <v>0</v>
      </c>
      <c r="H25" s="49">
        <v>14143</v>
      </c>
      <c r="I25" s="49">
        <v>3981117</v>
      </c>
      <c r="J25" s="49">
        <v>2700650</v>
      </c>
      <c r="K25" s="49">
        <v>0</v>
      </c>
      <c r="L25" s="49">
        <v>246905</v>
      </c>
      <c r="M25" s="49">
        <v>212759</v>
      </c>
      <c r="N25" s="49">
        <v>0</v>
      </c>
      <c r="O25" s="49">
        <v>0</v>
      </c>
      <c r="P25" s="21"/>
      <c r="Q25" s="22"/>
    </row>
    <row r="26" spans="1:17" s="20" customFormat="1" ht="15" customHeight="1">
      <c r="A26" s="45"/>
      <c r="B26" s="46"/>
      <c r="C26" s="47" t="s">
        <v>35</v>
      </c>
      <c r="D26" s="48">
        <v>4186863</v>
      </c>
      <c r="E26" s="49">
        <v>1051427</v>
      </c>
      <c r="F26" s="49">
        <v>8750</v>
      </c>
      <c r="G26" s="49">
        <v>0</v>
      </c>
      <c r="H26" s="49">
        <v>0</v>
      </c>
      <c r="I26" s="49">
        <v>2483688</v>
      </c>
      <c r="J26" s="49">
        <v>1546250</v>
      </c>
      <c r="K26" s="49">
        <v>9637</v>
      </c>
      <c r="L26" s="49">
        <v>0</v>
      </c>
      <c r="M26" s="49">
        <v>642998</v>
      </c>
      <c r="N26" s="49">
        <v>0</v>
      </c>
      <c r="O26" s="49">
        <v>19148</v>
      </c>
      <c r="P26" s="21"/>
      <c r="Q26" s="22"/>
    </row>
    <row r="27" spans="1:17" s="20" customFormat="1" ht="15" customHeight="1">
      <c r="A27" s="45"/>
      <c r="B27" s="46"/>
      <c r="C27" s="47" t="s">
        <v>36</v>
      </c>
      <c r="D27" s="48">
        <v>11560113</v>
      </c>
      <c r="E27" s="49">
        <v>2816158</v>
      </c>
      <c r="F27" s="49">
        <v>0</v>
      </c>
      <c r="G27" s="49">
        <v>0</v>
      </c>
      <c r="H27" s="49">
        <v>0</v>
      </c>
      <c r="I27" s="49">
        <v>6633314</v>
      </c>
      <c r="J27" s="49">
        <v>3716000</v>
      </c>
      <c r="K27" s="49">
        <v>0</v>
      </c>
      <c r="L27" s="49">
        <v>198982</v>
      </c>
      <c r="M27" s="49">
        <v>2110641</v>
      </c>
      <c r="N27" s="49">
        <v>0</v>
      </c>
      <c r="O27" s="49">
        <v>81668</v>
      </c>
      <c r="P27" s="21"/>
      <c r="Q27" s="22"/>
    </row>
    <row r="28" spans="1:17" s="20" customFormat="1" ht="15" customHeight="1">
      <c r="A28" s="45"/>
      <c r="B28" s="46"/>
      <c r="C28" s="47" t="s">
        <v>37</v>
      </c>
      <c r="D28" s="48">
        <v>2151378</v>
      </c>
      <c r="E28" s="49">
        <v>783285</v>
      </c>
      <c r="F28" s="49">
        <v>0</v>
      </c>
      <c r="G28" s="49">
        <v>0</v>
      </c>
      <c r="H28" s="49">
        <v>0</v>
      </c>
      <c r="I28" s="49">
        <v>1367948</v>
      </c>
      <c r="J28" s="49">
        <v>987200</v>
      </c>
      <c r="K28" s="49">
        <v>11985</v>
      </c>
      <c r="L28" s="49">
        <v>50181</v>
      </c>
      <c r="M28" s="49">
        <v>145</v>
      </c>
      <c r="N28" s="49">
        <v>0</v>
      </c>
      <c r="O28" s="49">
        <v>0</v>
      </c>
      <c r="P28" s="21"/>
      <c r="Q28" s="22"/>
    </row>
    <row r="29" spans="1:17" s="20" customFormat="1" ht="15" customHeight="1">
      <c r="A29" s="45"/>
      <c r="B29" s="46"/>
      <c r="C29" s="47" t="s">
        <v>38</v>
      </c>
      <c r="D29" s="48">
        <v>3775169</v>
      </c>
      <c r="E29" s="49">
        <v>291152</v>
      </c>
      <c r="F29" s="49">
        <v>167625</v>
      </c>
      <c r="G29" s="49">
        <v>0</v>
      </c>
      <c r="H29" s="49">
        <v>96009</v>
      </c>
      <c r="I29" s="49">
        <v>999669</v>
      </c>
      <c r="J29" s="49">
        <v>36200</v>
      </c>
      <c r="K29" s="49">
        <v>0</v>
      </c>
      <c r="L29" s="49">
        <v>550300</v>
      </c>
      <c r="M29" s="49">
        <v>2316723</v>
      </c>
      <c r="N29" s="49">
        <v>0</v>
      </c>
      <c r="O29" s="49">
        <v>500</v>
      </c>
      <c r="P29" s="21"/>
      <c r="Q29" s="22"/>
    </row>
    <row r="30" spans="1:17" s="20" customFormat="1" ht="15" customHeight="1">
      <c r="A30" s="45"/>
      <c r="B30" s="46"/>
      <c r="C30" s="47" t="s">
        <v>39</v>
      </c>
      <c r="D30" s="48">
        <v>6099610</v>
      </c>
      <c r="E30" s="49">
        <v>1143835</v>
      </c>
      <c r="F30" s="49">
        <v>26000</v>
      </c>
      <c r="G30" s="49">
        <v>0</v>
      </c>
      <c r="H30" s="49">
        <v>17333</v>
      </c>
      <c r="I30" s="49">
        <v>3807731</v>
      </c>
      <c r="J30" s="49">
        <v>1359253</v>
      </c>
      <c r="K30" s="49">
        <v>79370</v>
      </c>
      <c r="L30" s="49">
        <v>382075</v>
      </c>
      <c r="M30" s="49">
        <v>1122044</v>
      </c>
      <c r="N30" s="49">
        <v>18667</v>
      </c>
      <c r="O30" s="49">
        <v>134885</v>
      </c>
      <c r="P30" s="21"/>
      <c r="Q30" s="22"/>
    </row>
    <row r="31" spans="1:17" s="20" customFormat="1" ht="15" customHeight="1">
      <c r="A31" s="45"/>
      <c r="B31" s="46"/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1"/>
      <c r="Q31" s="22"/>
    </row>
    <row r="32" spans="1:17" s="20" customFormat="1" ht="15" customHeight="1">
      <c r="A32" s="45"/>
      <c r="B32" s="46"/>
      <c r="C32" s="47" t="s">
        <v>40</v>
      </c>
      <c r="D32" s="48">
        <v>14024034</v>
      </c>
      <c r="E32" s="49">
        <v>1553206</v>
      </c>
      <c r="F32" s="49">
        <v>6873688</v>
      </c>
      <c r="G32" s="49">
        <v>2583298</v>
      </c>
      <c r="H32" s="49">
        <v>438955</v>
      </c>
      <c r="I32" s="49">
        <v>4859721</v>
      </c>
      <c r="J32" s="49">
        <v>1222500</v>
      </c>
      <c r="K32" s="49">
        <v>16200</v>
      </c>
      <c r="L32" s="49">
        <v>788290</v>
      </c>
      <c r="M32" s="49">
        <v>737419</v>
      </c>
      <c r="N32" s="49">
        <v>17820</v>
      </c>
      <c r="O32" s="49">
        <v>462061</v>
      </c>
      <c r="P32" s="21"/>
      <c r="Q32" s="22"/>
    </row>
    <row r="33" spans="1:17" s="20" customFormat="1" ht="15" customHeight="1">
      <c r="A33" s="45"/>
      <c r="B33" s="46"/>
      <c r="C33" s="47" t="s">
        <v>41</v>
      </c>
      <c r="D33" s="48">
        <v>9826406</v>
      </c>
      <c r="E33" s="49">
        <v>1851020</v>
      </c>
      <c r="F33" s="49">
        <v>0</v>
      </c>
      <c r="G33" s="49">
        <v>0</v>
      </c>
      <c r="H33" s="49">
        <v>0</v>
      </c>
      <c r="I33" s="49">
        <v>7177384</v>
      </c>
      <c r="J33" s="49">
        <v>3007800</v>
      </c>
      <c r="K33" s="49">
        <v>71973</v>
      </c>
      <c r="L33" s="49">
        <v>605167</v>
      </c>
      <c r="M33" s="49">
        <v>798002</v>
      </c>
      <c r="N33" s="49">
        <v>0</v>
      </c>
      <c r="O33" s="49">
        <v>162940</v>
      </c>
      <c r="P33" s="21"/>
      <c r="Q33" s="22"/>
    </row>
    <row r="34" spans="1:17" s="20" customFormat="1" ht="15" customHeight="1">
      <c r="A34" s="45"/>
      <c r="B34" s="46"/>
      <c r="C34" s="47" t="s">
        <v>42</v>
      </c>
      <c r="D34" s="48">
        <v>12910187</v>
      </c>
      <c r="E34" s="49">
        <v>3454097</v>
      </c>
      <c r="F34" s="49">
        <v>435668</v>
      </c>
      <c r="G34" s="49">
        <v>0</v>
      </c>
      <c r="H34" s="49">
        <v>278828</v>
      </c>
      <c r="I34" s="49">
        <v>8522524</v>
      </c>
      <c r="J34" s="49">
        <v>2019500</v>
      </c>
      <c r="K34" s="49">
        <v>374528</v>
      </c>
      <c r="L34" s="49">
        <v>3094277</v>
      </c>
      <c r="M34" s="49">
        <v>497898</v>
      </c>
      <c r="N34" s="49">
        <v>0</v>
      </c>
      <c r="O34" s="49">
        <v>50000</v>
      </c>
      <c r="P34" s="21"/>
      <c r="Q34" s="22"/>
    </row>
    <row r="35" spans="1:17" s="20" customFormat="1" ht="15" customHeight="1">
      <c r="A35" s="45"/>
      <c r="B35" s="46"/>
      <c r="C35" s="47" t="s">
        <v>43</v>
      </c>
      <c r="D35" s="48">
        <v>48902484</v>
      </c>
      <c r="E35" s="49">
        <v>12503634</v>
      </c>
      <c r="F35" s="49">
        <v>381960</v>
      </c>
      <c r="G35" s="49">
        <v>294100</v>
      </c>
      <c r="H35" s="49">
        <v>71580</v>
      </c>
      <c r="I35" s="49">
        <v>31240234</v>
      </c>
      <c r="J35" s="49">
        <v>9860000</v>
      </c>
      <c r="K35" s="49">
        <v>589535</v>
      </c>
      <c r="L35" s="49">
        <v>3564420</v>
      </c>
      <c r="M35" s="49">
        <v>4776656</v>
      </c>
      <c r="N35" s="49">
        <v>0</v>
      </c>
      <c r="O35" s="49">
        <v>2872433</v>
      </c>
      <c r="P35" s="21"/>
      <c r="Q35" s="22"/>
    </row>
    <row r="36" spans="1:17" s="20" customFormat="1" ht="15" customHeight="1">
      <c r="A36" s="45"/>
      <c r="B36" s="46"/>
      <c r="C36" s="47" t="s">
        <v>44</v>
      </c>
      <c r="D36" s="48">
        <v>11639962</v>
      </c>
      <c r="E36" s="49">
        <v>1246001</v>
      </c>
      <c r="F36" s="49">
        <v>86605</v>
      </c>
      <c r="G36" s="49">
        <v>6700</v>
      </c>
      <c r="H36" s="49">
        <v>89020</v>
      </c>
      <c r="I36" s="49">
        <v>5637229</v>
      </c>
      <c r="J36" s="49">
        <v>1063180</v>
      </c>
      <c r="K36" s="49">
        <v>18435</v>
      </c>
      <c r="L36" s="49">
        <v>1350214</v>
      </c>
      <c r="M36" s="49">
        <v>4670127</v>
      </c>
      <c r="N36" s="49">
        <v>37361</v>
      </c>
      <c r="O36" s="49">
        <v>323397</v>
      </c>
      <c r="P36" s="21"/>
      <c r="Q36" s="22"/>
    </row>
    <row r="37" spans="1:17" s="20" customFormat="1" ht="15" customHeight="1">
      <c r="A37" s="45"/>
      <c r="B37" s="46"/>
      <c r="C37" s="47" t="s">
        <v>45</v>
      </c>
      <c r="D37" s="48">
        <v>40357091</v>
      </c>
      <c r="E37" s="49">
        <v>8418360</v>
      </c>
      <c r="F37" s="49">
        <v>22634205</v>
      </c>
      <c r="G37" s="49">
        <v>1733000</v>
      </c>
      <c r="H37" s="49">
        <v>0</v>
      </c>
      <c r="I37" s="49">
        <v>8103110</v>
      </c>
      <c r="J37" s="49">
        <v>1284000</v>
      </c>
      <c r="K37" s="49">
        <v>1837785</v>
      </c>
      <c r="L37" s="49">
        <v>2460826</v>
      </c>
      <c r="M37" s="49">
        <v>1201416</v>
      </c>
      <c r="N37" s="49">
        <v>239819</v>
      </c>
      <c r="O37" s="49">
        <v>166933</v>
      </c>
      <c r="P37" s="21"/>
      <c r="Q37" s="22"/>
    </row>
    <row r="38" spans="1:17" s="20" customFormat="1" ht="15" customHeight="1">
      <c r="A38" s="45"/>
      <c r="B38" s="46"/>
      <c r="C38" s="47" t="s">
        <v>46</v>
      </c>
      <c r="D38" s="48">
        <v>13291334</v>
      </c>
      <c r="E38" s="49">
        <v>3863472</v>
      </c>
      <c r="F38" s="49">
        <v>252034</v>
      </c>
      <c r="G38" s="49">
        <v>0</v>
      </c>
      <c r="H38" s="49">
        <v>126017</v>
      </c>
      <c r="I38" s="49">
        <v>7680670</v>
      </c>
      <c r="J38" s="49">
        <v>3412998</v>
      </c>
      <c r="K38" s="49">
        <v>163254</v>
      </c>
      <c r="L38" s="49">
        <v>2374439</v>
      </c>
      <c r="M38" s="49">
        <v>1495158</v>
      </c>
      <c r="N38" s="49">
        <v>0</v>
      </c>
      <c r="O38" s="49">
        <v>0</v>
      </c>
      <c r="P38" s="21"/>
      <c r="Q38" s="22"/>
    </row>
    <row r="39" spans="1:17" s="20" customFormat="1" ht="15" customHeight="1">
      <c r="A39" s="45"/>
      <c r="B39" s="46"/>
      <c r="C39" s="47" t="s">
        <v>47</v>
      </c>
      <c r="D39" s="48">
        <v>5385858</v>
      </c>
      <c r="E39" s="49">
        <v>1594130</v>
      </c>
      <c r="F39" s="49">
        <v>0</v>
      </c>
      <c r="G39" s="49">
        <v>0</v>
      </c>
      <c r="H39" s="49">
        <v>0</v>
      </c>
      <c r="I39" s="49">
        <v>1953267</v>
      </c>
      <c r="J39" s="49">
        <v>906596</v>
      </c>
      <c r="K39" s="49">
        <v>569961</v>
      </c>
      <c r="L39" s="49">
        <v>143011</v>
      </c>
      <c r="M39" s="49">
        <v>1838461</v>
      </c>
      <c r="N39" s="49">
        <v>0</v>
      </c>
      <c r="O39" s="49">
        <v>70000</v>
      </c>
      <c r="P39" s="21"/>
      <c r="Q39" s="22"/>
    </row>
    <row r="40" spans="1:17" s="20" customFormat="1" ht="15" customHeight="1">
      <c r="A40" s="45"/>
      <c r="B40" s="46"/>
      <c r="C40" s="47" t="s">
        <v>48</v>
      </c>
      <c r="D40" s="48">
        <v>5065034</v>
      </c>
      <c r="E40" s="49">
        <v>1408542</v>
      </c>
      <c r="F40" s="49">
        <v>15712</v>
      </c>
      <c r="G40" s="49">
        <v>0</v>
      </c>
      <c r="H40" s="49">
        <v>0</v>
      </c>
      <c r="I40" s="49">
        <v>3306800</v>
      </c>
      <c r="J40" s="49">
        <v>517407</v>
      </c>
      <c r="K40" s="49">
        <v>143492</v>
      </c>
      <c r="L40" s="49">
        <v>313968</v>
      </c>
      <c r="M40" s="49">
        <v>333980</v>
      </c>
      <c r="N40" s="49">
        <v>0</v>
      </c>
      <c r="O40" s="49">
        <v>0</v>
      </c>
      <c r="P40" s="21"/>
      <c r="Q40" s="22"/>
    </row>
    <row r="41" spans="1:17" s="20" customFormat="1" ht="15" customHeight="1">
      <c r="A41" s="45"/>
      <c r="B41" s="46"/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1"/>
      <c r="Q41" s="22"/>
    </row>
    <row r="42" spans="1:17" s="20" customFormat="1" ht="15" customHeight="1">
      <c r="A42" s="45"/>
      <c r="B42" s="46"/>
      <c r="C42" s="47" t="s">
        <v>49</v>
      </c>
      <c r="D42" s="48">
        <v>4424886</v>
      </c>
      <c r="E42" s="49">
        <v>1332914</v>
      </c>
      <c r="F42" s="49">
        <v>1014585</v>
      </c>
      <c r="G42" s="49">
        <v>687007</v>
      </c>
      <c r="H42" s="49">
        <v>238528</v>
      </c>
      <c r="I42" s="49">
        <v>1095480</v>
      </c>
      <c r="J42" s="49">
        <v>709733</v>
      </c>
      <c r="K42" s="49">
        <v>0</v>
      </c>
      <c r="L42" s="49">
        <v>26052</v>
      </c>
      <c r="M42" s="49">
        <v>981907</v>
      </c>
      <c r="N42" s="49">
        <v>0</v>
      </c>
      <c r="O42" s="49">
        <v>0</v>
      </c>
      <c r="P42" s="21"/>
      <c r="Q42" s="22"/>
    </row>
    <row r="43" spans="1:17" s="20" customFormat="1" ht="15" customHeight="1">
      <c r="A43" s="45"/>
      <c r="B43" s="46"/>
      <c r="C43" s="47" t="s">
        <v>50</v>
      </c>
      <c r="D43" s="48">
        <v>2209648</v>
      </c>
      <c r="E43" s="49">
        <v>766918</v>
      </c>
      <c r="F43" s="49">
        <v>588270</v>
      </c>
      <c r="G43" s="49">
        <v>247200</v>
      </c>
      <c r="H43" s="49">
        <v>290835</v>
      </c>
      <c r="I43" s="49">
        <v>639609</v>
      </c>
      <c r="J43" s="49">
        <v>344892</v>
      </c>
      <c r="K43" s="49">
        <v>66849</v>
      </c>
      <c r="L43" s="49">
        <v>0</v>
      </c>
      <c r="M43" s="49">
        <v>214851</v>
      </c>
      <c r="N43" s="49">
        <v>29478</v>
      </c>
      <c r="O43" s="49">
        <v>25000</v>
      </c>
      <c r="P43" s="21"/>
      <c r="Q43" s="22"/>
    </row>
    <row r="44" spans="1:17" s="20" customFormat="1" ht="15" customHeight="1">
      <c r="A44" s="45"/>
      <c r="B44" s="46"/>
      <c r="C44" s="47" t="s">
        <v>51</v>
      </c>
      <c r="D44" s="48">
        <v>2781501</v>
      </c>
      <c r="E44" s="49">
        <v>426356</v>
      </c>
      <c r="F44" s="49">
        <v>214572</v>
      </c>
      <c r="G44" s="49">
        <v>0</v>
      </c>
      <c r="H44" s="49">
        <v>81567</v>
      </c>
      <c r="I44" s="49">
        <v>946134</v>
      </c>
      <c r="J44" s="49">
        <v>309900</v>
      </c>
      <c r="K44" s="49">
        <v>94890</v>
      </c>
      <c r="L44" s="49">
        <v>396754</v>
      </c>
      <c r="M44" s="49">
        <v>1194439</v>
      </c>
      <c r="N44" s="49">
        <v>0</v>
      </c>
      <c r="O44" s="49">
        <v>4001</v>
      </c>
      <c r="P44" s="21"/>
      <c r="Q44" s="22"/>
    </row>
    <row r="45" spans="1:17" s="20" customFormat="1" ht="15" customHeight="1">
      <c r="A45" s="45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21"/>
      <c r="Q45" s="22"/>
    </row>
    <row r="46" spans="1:17" s="20" customFormat="1" ht="15" customHeight="1">
      <c r="A46" s="45"/>
      <c r="B46" s="46"/>
      <c r="C46" s="47" t="s">
        <v>52</v>
      </c>
      <c r="D46" s="48">
        <v>4543590</v>
      </c>
      <c r="E46" s="49">
        <v>1238153</v>
      </c>
      <c r="F46" s="49">
        <v>101611</v>
      </c>
      <c r="G46" s="49">
        <v>0</v>
      </c>
      <c r="H46" s="49">
        <v>66099</v>
      </c>
      <c r="I46" s="49">
        <v>2032532</v>
      </c>
      <c r="J46" s="49">
        <v>620100</v>
      </c>
      <c r="K46" s="49">
        <v>4489</v>
      </c>
      <c r="L46" s="49">
        <v>619128</v>
      </c>
      <c r="M46" s="49">
        <v>1171294</v>
      </c>
      <c r="N46" s="49">
        <v>0</v>
      </c>
      <c r="O46" s="49">
        <v>5000</v>
      </c>
      <c r="P46" s="21"/>
      <c r="Q46" s="22"/>
    </row>
    <row r="47" spans="1:17" s="20" customFormat="1" ht="15" customHeight="1">
      <c r="A47" s="45"/>
      <c r="B47" s="46"/>
      <c r="C47" s="47" t="s">
        <v>53</v>
      </c>
      <c r="D47" s="48">
        <v>23909330</v>
      </c>
      <c r="E47" s="49">
        <v>5962243</v>
      </c>
      <c r="F47" s="49">
        <v>107505</v>
      </c>
      <c r="G47" s="49">
        <v>2691</v>
      </c>
      <c r="H47" s="49">
        <v>14327</v>
      </c>
      <c r="I47" s="49">
        <v>11566108</v>
      </c>
      <c r="J47" s="49">
        <v>4677311</v>
      </c>
      <c r="K47" s="49">
        <v>74699</v>
      </c>
      <c r="L47" s="49">
        <v>3359079</v>
      </c>
      <c r="M47" s="49">
        <v>6273474</v>
      </c>
      <c r="N47" s="49">
        <v>1513274</v>
      </c>
      <c r="O47" s="49">
        <v>1425488</v>
      </c>
      <c r="P47" s="21"/>
      <c r="Q47" s="22"/>
    </row>
    <row r="48" spans="1:17" s="20" customFormat="1" ht="15" customHeight="1">
      <c r="A48" s="45"/>
      <c r="B48" s="46"/>
      <c r="C48" s="47" t="s">
        <v>54</v>
      </c>
      <c r="D48" s="48">
        <v>52245729</v>
      </c>
      <c r="E48" s="49">
        <v>7918040</v>
      </c>
      <c r="F48" s="49">
        <v>79049</v>
      </c>
      <c r="G48" s="49">
        <v>15900</v>
      </c>
      <c r="H48" s="49">
        <v>47473</v>
      </c>
      <c r="I48" s="49">
        <v>27989991</v>
      </c>
      <c r="J48" s="49">
        <v>6653338</v>
      </c>
      <c r="K48" s="49">
        <v>569353</v>
      </c>
      <c r="L48" s="49">
        <v>8854170</v>
      </c>
      <c r="M48" s="49">
        <v>16258649</v>
      </c>
      <c r="N48" s="49">
        <v>495466</v>
      </c>
      <c r="O48" s="49">
        <v>3884203</v>
      </c>
      <c r="P48" s="21"/>
      <c r="Q48" s="22"/>
    </row>
    <row r="49" spans="1:17" s="20" customFormat="1" ht="15" customHeight="1">
      <c r="A49" s="45"/>
      <c r="B49" s="46"/>
      <c r="C49" s="47" t="s">
        <v>55</v>
      </c>
      <c r="D49" s="48">
        <v>3444216</v>
      </c>
      <c r="E49" s="49">
        <v>339176</v>
      </c>
      <c r="F49" s="49">
        <v>107535</v>
      </c>
      <c r="G49" s="49">
        <v>0</v>
      </c>
      <c r="H49" s="49">
        <v>52956</v>
      </c>
      <c r="I49" s="49">
        <v>2022390</v>
      </c>
      <c r="J49" s="49">
        <v>298800</v>
      </c>
      <c r="K49" s="49">
        <v>0</v>
      </c>
      <c r="L49" s="49">
        <v>154563</v>
      </c>
      <c r="M49" s="49">
        <v>975115</v>
      </c>
      <c r="N49" s="49">
        <v>0</v>
      </c>
      <c r="O49" s="49">
        <v>18322</v>
      </c>
      <c r="P49" s="21"/>
      <c r="Q49" s="22"/>
    </row>
    <row r="50" spans="1:17" s="20" customFormat="1" ht="15" customHeight="1">
      <c r="A50" s="45"/>
      <c r="B50" s="46"/>
      <c r="C50" s="4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1"/>
      <c r="Q50" s="22"/>
    </row>
    <row r="51" spans="1:17" s="20" customFormat="1" ht="15" customHeight="1">
      <c r="A51" s="45"/>
      <c r="B51" s="46"/>
      <c r="C51" s="47" t="s">
        <v>56</v>
      </c>
      <c r="D51" s="48">
        <v>4689404</v>
      </c>
      <c r="E51" s="49">
        <v>1278165</v>
      </c>
      <c r="F51" s="49">
        <v>54211</v>
      </c>
      <c r="G51" s="49">
        <v>0</v>
      </c>
      <c r="H51" s="49">
        <v>0</v>
      </c>
      <c r="I51" s="49">
        <v>3356602</v>
      </c>
      <c r="J51" s="49">
        <v>781400</v>
      </c>
      <c r="K51" s="49">
        <v>0</v>
      </c>
      <c r="L51" s="49">
        <v>0</v>
      </c>
      <c r="M51" s="49">
        <v>426</v>
      </c>
      <c r="N51" s="49">
        <v>0</v>
      </c>
      <c r="O51" s="49">
        <v>0</v>
      </c>
      <c r="P51" s="21"/>
      <c r="Q51" s="22"/>
    </row>
    <row r="52" spans="1:17" s="20" customFormat="1" ht="15" customHeight="1">
      <c r="A52" s="45"/>
      <c r="B52" s="46"/>
      <c r="C52" s="47" t="s">
        <v>57</v>
      </c>
      <c r="D52" s="48">
        <v>3783372</v>
      </c>
      <c r="E52" s="49">
        <v>616229</v>
      </c>
      <c r="F52" s="49">
        <v>0</v>
      </c>
      <c r="G52" s="49">
        <v>382300</v>
      </c>
      <c r="H52" s="49">
        <v>17916</v>
      </c>
      <c r="I52" s="49">
        <v>1205716</v>
      </c>
      <c r="J52" s="49">
        <v>526500</v>
      </c>
      <c r="K52" s="49">
        <v>750291</v>
      </c>
      <c r="L52" s="49">
        <v>419951</v>
      </c>
      <c r="M52" s="49">
        <v>1961427</v>
      </c>
      <c r="N52" s="49">
        <v>0</v>
      </c>
      <c r="O52" s="49">
        <v>0</v>
      </c>
      <c r="P52" s="21"/>
      <c r="Q52" s="22"/>
    </row>
    <row r="53" spans="1:17" s="20" customFormat="1" ht="15" customHeight="1">
      <c r="A53" s="45"/>
      <c r="B53" s="46"/>
      <c r="C53" s="47" t="s">
        <v>58</v>
      </c>
      <c r="D53" s="48">
        <v>4002811</v>
      </c>
      <c r="E53" s="49">
        <v>621143</v>
      </c>
      <c r="F53" s="49">
        <v>161513</v>
      </c>
      <c r="G53" s="49">
        <v>116700</v>
      </c>
      <c r="H53" s="49">
        <v>25913</v>
      </c>
      <c r="I53" s="49">
        <v>3117752</v>
      </c>
      <c r="J53" s="49">
        <v>1343790</v>
      </c>
      <c r="K53" s="49">
        <v>30017</v>
      </c>
      <c r="L53" s="49">
        <v>462923</v>
      </c>
      <c r="M53" s="49">
        <v>102403</v>
      </c>
      <c r="N53" s="49">
        <v>0</v>
      </c>
      <c r="O53" s="49">
        <v>0</v>
      </c>
      <c r="P53" s="21"/>
      <c r="Q53" s="22"/>
    </row>
    <row r="54" spans="1:17" s="20" customFormat="1" ht="15" customHeight="1">
      <c r="A54" s="45"/>
      <c r="B54" s="46"/>
      <c r="C54" s="47" t="s">
        <v>59</v>
      </c>
      <c r="D54" s="48">
        <v>26369211</v>
      </c>
      <c r="E54" s="49">
        <v>1024194</v>
      </c>
      <c r="F54" s="49">
        <v>7810293</v>
      </c>
      <c r="G54" s="49">
        <v>4803000</v>
      </c>
      <c r="H54" s="49">
        <v>0</v>
      </c>
      <c r="I54" s="49">
        <v>15146648</v>
      </c>
      <c r="J54" s="49">
        <v>947900</v>
      </c>
      <c r="K54" s="49">
        <v>0</v>
      </c>
      <c r="L54" s="49">
        <v>6248159</v>
      </c>
      <c r="M54" s="49">
        <v>2388076</v>
      </c>
      <c r="N54" s="49">
        <v>386450</v>
      </c>
      <c r="O54" s="49">
        <v>672400</v>
      </c>
      <c r="P54" s="21"/>
      <c r="Q54" s="22"/>
    </row>
    <row r="55" spans="1:17" s="20" customFormat="1" ht="15" customHeight="1">
      <c r="A55" s="45"/>
      <c r="B55" s="46"/>
      <c r="C55" s="47" t="s">
        <v>60</v>
      </c>
      <c r="D55" s="48">
        <v>22243933</v>
      </c>
      <c r="E55" s="49">
        <v>5780289</v>
      </c>
      <c r="F55" s="49">
        <v>0</v>
      </c>
      <c r="G55" s="49">
        <v>0</v>
      </c>
      <c r="H55" s="49">
        <v>0</v>
      </c>
      <c r="I55" s="49">
        <v>14033176</v>
      </c>
      <c r="J55" s="49">
        <v>5186300</v>
      </c>
      <c r="K55" s="49">
        <v>325488</v>
      </c>
      <c r="L55" s="49">
        <v>2687580</v>
      </c>
      <c r="M55" s="49">
        <v>2430468</v>
      </c>
      <c r="N55" s="49">
        <v>338380</v>
      </c>
      <c r="O55" s="49">
        <v>459941</v>
      </c>
      <c r="P55" s="21"/>
      <c r="Q55" s="22"/>
    </row>
    <row r="56" spans="1:17" s="20" customFormat="1" ht="15" customHeight="1">
      <c r="A56" s="45"/>
      <c r="B56" s="46"/>
      <c r="C56" s="47" t="s">
        <v>61</v>
      </c>
      <c r="D56" s="48">
        <v>2311072</v>
      </c>
      <c r="E56" s="49">
        <v>1267641</v>
      </c>
      <c r="F56" s="49">
        <v>222927</v>
      </c>
      <c r="G56" s="49">
        <v>74200</v>
      </c>
      <c r="H56" s="49">
        <v>69439</v>
      </c>
      <c r="I56" s="49">
        <v>820504</v>
      </c>
      <c r="J56" s="49">
        <v>509800</v>
      </c>
      <c r="K56" s="49">
        <v>0</v>
      </c>
      <c r="L56" s="49">
        <v>29822</v>
      </c>
      <c r="M56" s="49">
        <v>0</v>
      </c>
      <c r="N56" s="49">
        <v>0</v>
      </c>
      <c r="O56" s="49">
        <v>0</v>
      </c>
      <c r="P56" s="21"/>
      <c r="Q56" s="22"/>
    </row>
    <row r="57" spans="1:17" s="20" customFormat="1" ht="15" customHeight="1">
      <c r="A57" s="45"/>
      <c r="B57" s="46"/>
      <c r="C57" s="47" t="s">
        <v>62</v>
      </c>
      <c r="D57" s="48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21"/>
      <c r="Q57" s="22"/>
    </row>
    <row r="58" spans="1:17" s="20" customFormat="1" ht="15" customHeight="1">
      <c r="A58" s="45"/>
      <c r="B58" s="46"/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21"/>
      <c r="Q58" s="22"/>
    </row>
    <row r="59" spans="1:17" s="20" customFormat="1" ht="15" customHeight="1">
      <c r="A59" s="45"/>
      <c r="B59" s="46"/>
      <c r="C59" s="47" t="s">
        <v>63</v>
      </c>
      <c r="D59" s="48">
        <v>276966</v>
      </c>
      <c r="E59" s="49">
        <v>71111</v>
      </c>
      <c r="F59" s="49">
        <v>0</v>
      </c>
      <c r="G59" s="49">
        <v>0</v>
      </c>
      <c r="H59" s="49">
        <v>0</v>
      </c>
      <c r="I59" s="49">
        <v>205855</v>
      </c>
      <c r="J59" s="49">
        <v>95000</v>
      </c>
      <c r="K59" s="49">
        <v>0</v>
      </c>
      <c r="L59" s="49">
        <v>17087</v>
      </c>
      <c r="M59" s="49">
        <v>0</v>
      </c>
      <c r="N59" s="49">
        <v>0</v>
      </c>
      <c r="O59" s="49">
        <v>0</v>
      </c>
      <c r="P59" s="21"/>
      <c r="Q59" s="22"/>
    </row>
    <row r="60" spans="1:17" s="20" customFormat="1" ht="15" customHeight="1">
      <c r="A60" s="45"/>
      <c r="B60" s="46"/>
      <c r="C60" s="47" t="s">
        <v>64</v>
      </c>
      <c r="D60" s="48">
        <v>573570</v>
      </c>
      <c r="E60" s="49">
        <v>70191</v>
      </c>
      <c r="F60" s="49">
        <v>16152</v>
      </c>
      <c r="G60" s="49">
        <v>0</v>
      </c>
      <c r="H60" s="49">
        <v>0</v>
      </c>
      <c r="I60" s="49">
        <v>103367</v>
      </c>
      <c r="J60" s="49">
        <v>0</v>
      </c>
      <c r="K60" s="49">
        <v>0</v>
      </c>
      <c r="L60" s="49">
        <v>0</v>
      </c>
      <c r="M60" s="49">
        <v>383860</v>
      </c>
      <c r="N60" s="49">
        <v>0</v>
      </c>
      <c r="O60" s="49">
        <v>0</v>
      </c>
      <c r="P60" s="21"/>
      <c r="Q60" s="22"/>
    </row>
    <row r="61" spans="1:17" s="20" customFormat="1" ht="15" customHeight="1">
      <c r="A61" s="45"/>
      <c r="B61" s="46"/>
      <c r="C61" s="47" t="s">
        <v>65</v>
      </c>
      <c r="D61" s="48">
        <v>2717016</v>
      </c>
      <c r="E61" s="49">
        <v>573867</v>
      </c>
      <c r="F61" s="49">
        <v>0</v>
      </c>
      <c r="G61" s="49">
        <v>0</v>
      </c>
      <c r="H61" s="49">
        <v>0</v>
      </c>
      <c r="I61" s="49">
        <v>2143149</v>
      </c>
      <c r="J61" s="49">
        <v>593200</v>
      </c>
      <c r="K61" s="49">
        <v>0</v>
      </c>
      <c r="L61" s="49">
        <v>694765</v>
      </c>
      <c r="M61" s="49">
        <v>0</v>
      </c>
      <c r="N61" s="49">
        <v>0</v>
      </c>
      <c r="O61" s="49">
        <v>0</v>
      </c>
      <c r="P61" s="21"/>
      <c r="Q61" s="22"/>
    </row>
    <row r="62" spans="1:17" s="20" customFormat="1" ht="15" customHeight="1">
      <c r="A62" s="45"/>
      <c r="B62" s="46"/>
      <c r="C62" s="47" t="s">
        <v>66</v>
      </c>
      <c r="D62" s="48">
        <v>5265068</v>
      </c>
      <c r="E62" s="49">
        <v>2410327</v>
      </c>
      <c r="F62" s="49">
        <v>249466</v>
      </c>
      <c r="G62" s="49">
        <v>507300</v>
      </c>
      <c r="H62" s="49">
        <v>130000</v>
      </c>
      <c r="I62" s="49">
        <v>2412391</v>
      </c>
      <c r="J62" s="49">
        <v>1696040</v>
      </c>
      <c r="K62" s="49">
        <v>14927</v>
      </c>
      <c r="L62" s="49">
        <v>253292</v>
      </c>
      <c r="M62" s="49">
        <v>192884</v>
      </c>
      <c r="N62" s="49">
        <v>0</v>
      </c>
      <c r="O62" s="49">
        <v>0</v>
      </c>
      <c r="P62" s="21"/>
      <c r="Q62" s="22"/>
    </row>
    <row r="63" spans="1:17" s="20" customFormat="1" ht="15" customHeight="1">
      <c r="A63" s="45"/>
      <c r="B63" s="46"/>
      <c r="C63" s="47" t="s">
        <v>67</v>
      </c>
      <c r="D63" s="48">
        <v>3150596</v>
      </c>
      <c r="E63" s="49">
        <v>1165668</v>
      </c>
      <c r="F63" s="49">
        <v>0</v>
      </c>
      <c r="G63" s="49">
        <v>0</v>
      </c>
      <c r="H63" s="49">
        <v>0</v>
      </c>
      <c r="I63" s="49">
        <v>1984928</v>
      </c>
      <c r="J63" s="49">
        <v>1436155</v>
      </c>
      <c r="K63" s="49">
        <v>245121</v>
      </c>
      <c r="L63" s="49">
        <v>17925</v>
      </c>
      <c r="M63" s="49">
        <v>0</v>
      </c>
      <c r="N63" s="49">
        <v>0</v>
      </c>
      <c r="O63" s="49">
        <v>0</v>
      </c>
      <c r="P63" s="21"/>
      <c r="Q63" s="22"/>
    </row>
    <row r="64" spans="1:17" s="20" customFormat="1" ht="15" customHeight="1">
      <c r="A64" s="45"/>
      <c r="B64" s="46"/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21"/>
      <c r="Q64" s="22"/>
    </row>
    <row r="65" spans="1:17" s="20" customFormat="1" ht="15" customHeight="1">
      <c r="A65" s="45"/>
      <c r="B65" s="46"/>
      <c r="C65" s="47" t="s">
        <v>68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21"/>
      <c r="Q65" s="22"/>
    </row>
    <row r="66" spans="1:17" s="20" customFormat="1" ht="15" customHeight="1">
      <c r="A66" s="45"/>
      <c r="B66" s="46"/>
      <c r="C66" s="47" t="s">
        <v>69</v>
      </c>
      <c r="D66" s="48">
        <v>37709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37709</v>
      </c>
      <c r="N66" s="49">
        <v>0</v>
      </c>
      <c r="O66" s="49">
        <v>34850</v>
      </c>
      <c r="P66" s="21"/>
      <c r="Q66" s="22"/>
    </row>
    <row r="67" spans="1:17" s="20" customFormat="1" ht="15" customHeight="1">
      <c r="A67" s="45"/>
      <c r="B67" s="46"/>
      <c r="C67" s="47" t="s">
        <v>70</v>
      </c>
      <c r="D67" s="48">
        <v>1439569</v>
      </c>
      <c r="E67" s="49">
        <v>733150</v>
      </c>
      <c r="F67" s="49">
        <v>0</v>
      </c>
      <c r="G67" s="49">
        <v>0</v>
      </c>
      <c r="H67" s="49">
        <v>0</v>
      </c>
      <c r="I67" s="49">
        <v>687046</v>
      </c>
      <c r="J67" s="49">
        <v>1236100</v>
      </c>
      <c r="K67" s="49">
        <v>0</v>
      </c>
      <c r="L67" s="49">
        <v>35468</v>
      </c>
      <c r="M67" s="49">
        <v>19373</v>
      </c>
      <c r="N67" s="49">
        <v>0</v>
      </c>
      <c r="O67" s="49">
        <v>0</v>
      </c>
      <c r="P67" s="21"/>
      <c r="Q67" s="22"/>
    </row>
    <row r="68" spans="1:17" s="20" customFormat="1" ht="15" customHeight="1">
      <c r="A68" s="45"/>
      <c r="B68" s="46"/>
      <c r="C68" s="47" t="s">
        <v>71</v>
      </c>
      <c r="D68" s="48">
        <v>186459</v>
      </c>
      <c r="E68" s="49">
        <v>112504</v>
      </c>
      <c r="F68" s="49">
        <v>24108</v>
      </c>
      <c r="G68" s="49">
        <v>0</v>
      </c>
      <c r="H68" s="49">
        <v>0</v>
      </c>
      <c r="I68" s="49">
        <v>49847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21"/>
      <c r="Q68" s="22"/>
    </row>
    <row r="69" spans="1:17" s="20" customFormat="1" ht="15" customHeight="1">
      <c r="A69" s="45"/>
      <c r="B69" s="46"/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21"/>
      <c r="Q69" s="22"/>
    </row>
    <row r="70" spans="1:17" s="20" customFormat="1" ht="15" customHeight="1">
      <c r="A70" s="45"/>
      <c r="B70" s="46"/>
      <c r="C70" s="47" t="s">
        <v>72</v>
      </c>
      <c r="D70" s="48">
        <v>9732113</v>
      </c>
      <c r="E70" s="49">
        <v>2272749</v>
      </c>
      <c r="F70" s="49">
        <v>1267085</v>
      </c>
      <c r="G70" s="49">
        <v>306320</v>
      </c>
      <c r="H70" s="49">
        <v>346884</v>
      </c>
      <c r="I70" s="49">
        <v>6192279</v>
      </c>
      <c r="J70" s="49">
        <v>2103495</v>
      </c>
      <c r="K70" s="49">
        <v>104625</v>
      </c>
      <c r="L70" s="49">
        <v>1234393</v>
      </c>
      <c r="M70" s="49">
        <v>0</v>
      </c>
      <c r="N70" s="49">
        <v>0</v>
      </c>
      <c r="O70" s="49">
        <v>0</v>
      </c>
      <c r="P70" s="21"/>
      <c r="Q70" s="22"/>
    </row>
    <row r="71" spans="1:17" s="20" customFormat="1" ht="15" customHeight="1">
      <c r="A71" s="45"/>
      <c r="B71" s="46"/>
      <c r="C71" s="47" t="s">
        <v>73</v>
      </c>
      <c r="D71" s="48">
        <v>2468564</v>
      </c>
      <c r="E71" s="49">
        <v>708666</v>
      </c>
      <c r="F71" s="49">
        <v>0</v>
      </c>
      <c r="G71" s="49">
        <v>0</v>
      </c>
      <c r="H71" s="49">
        <v>0</v>
      </c>
      <c r="I71" s="49">
        <v>906178</v>
      </c>
      <c r="J71" s="49">
        <v>473300</v>
      </c>
      <c r="K71" s="49">
        <v>146587</v>
      </c>
      <c r="L71" s="49">
        <v>0</v>
      </c>
      <c r="M71" s="49">
        <v>853720</v>
      </c>
      <c r="N71" s="49">
        <v>22960</v>
      </c>
      <c r="O71" s="49">
        <v>22960</v>
      </c>
      <c r="P71" s="21"/>
      <c r="Q71" s="22"/>
    </row>
    <row r="72" spans="1:17" s="20" customFormat="1" ht="15" customHeight="1">
      <c r="A72" s="45"/>
      <c r="B72" s="46"/>
      <c r="C72" s="47" t="s">
        <v>74</v>
      </c>
      <c r="D72" s="48">
        <v>2168922</v>
      </c>
      <c r="E72" s="49">
        <v>535364</v>
      </c>
      <c r="F72" s="49">
        <v>0</v>
      </c>
      <c r="G72" s="49">
        <v>0</v>
      </c>
      <c r="H72" s="49">
        <v>0</v>
      </c>
      <c r="I72" s="49">
        <v>1633558</v>
      </c>
      <c r="J72" s="49">
        <v>791230</v>
      </c>
      <c r="K72" s="49">
        <v>56140</v>
      </c>
      <c r="L72" s="49">
        <v>107883</v>
      </c>
      <c r="M72" s="49">
        <v>0</v>
      </c>
      <c r="N72" s="49">
        <v>0</v>
      </c>
      <c r="O72" s="49">
        <v>0</v>
      </c>
      <c r="P72" s="21"/>
      <c r="Q72" s="22"/>
    </row>
    <row r="73" spans="1:17" s="20" customFormat="1" ht="15" customHeight="1">
      <c r="A73" s="45"/>
      <c r="B73" s="46"/>
      <c r="C73" s="47" t="s">
        <v>75</v>
      </c>
      <c r="D73" s="48">
        <v>4384365</v>
      </c>
      <c r="E73" s="49">
        <v>1018150</v>
      </c>
      <c r="F73" s="49">
        <v>0</v>
      </c>
      <c r="G73" s="49">
        <v>0</v>
      </c>
      <c r="H73" s="49">
        <v>0</v>
      </c>
      <c r="I73" s="49">
        <v>2518211</v>
      </c>
      <c r="J73" s="49">
        <v>1406040</v>
      </c>
      <c r="K73" s="49">
        <v>133574</v>
      </c>
      <c r="L73" s="49">
        <v>514285</v>
      </c>
      <c r="M73" s="49">
        <v>848004</v>
      </c>
      <c r="N73" s="49">
        <v>0</v>
      </c>
      <c r="O73" s="49">
        <v>0</v>
      </c>
      <c r="P73" s="21"/>
      <c r="Q73" s="22"/>
    </row>
    <row r="74" spans="1:17" s="20" customFormat="1" ht="15" customHeight="1">
      <c r="A74" s="45"/>
      <c r="B74" s="46"/>
      <c r="C74" s="47" t="s">
        <v>76</v>
      </c>
      <c r="D74" s="48">
        <v>3549496</v>
      </c>
      <c r="E74" s="49">
        <v>1139928</v>
      </c>
      <c r="F74" s="49">
        <v>0</v>
      </c>
      <c r="G74" s="49">
        <v>0</v>
      </c>
      <c r="H74" s="49">
        <v>0</v>
      </c>
      <c r="I74" s="49">
        <v>2312645</v>
      </c>
      <c r="J74" s="49">
        <v>1285300</v>
      </c>
      <c r="K74" s="49">
        <v>0</v>
      </c>
      <c r="L74" s="49">
        <v>635891</v>
      </c>
      <c r="M74" s="49">
        <v>96923</v>
      </c>
      <c r="N74" s="49">
        <v>0</v>
      </c>
      <c r="O74" s="49">
        <v>0</v>
      </c>
      <c r="P74" s="21"/>
      <c r="Q74" s="22"/>
    </row>
    <row r="75" spans="1:17" s="20" customFormat="1" ht="15" customHeight="1">
      <c r="A75" s="45"/>
      <c r="B75" s="46"/>
      <c r="C75" s="47" t="s">
        <v>77</v>
      </c>
      <c r="D75" s="48">
        <v>6246203</v>
      </c>
      <c r="E75" s="49">
        <v>1675678</v>
      </c>
      <c r="F75" s="49">
        <v>28000</v>
      </c>
      <c r="G75" s="49">
        <v>0</v>
      </c>
      <c r="H75" s="49">
        <v>30048</v>
      </c>
      <c r="I75" s="49">
        <v>4227604</v>
      </c>
      <c r="J75" s="49">
        <v>1807941</v>
      </c>
      <c r="K75" s="49">
        <v>15000</v>
      </c>
      <c r="L75" s="49">
        <v>8707</v>
      </c>
      <c r="M75" s="49">
        <v>314921</v>
      </c>
      <c r="N75" s="49">
        <v>160960</v>
      </c>
      <c r="O75" s="49">
        <v>9000</v>
      </c>
      <c r="P75" s="21"/>
      <c r="Q75" s="22"/>
    </row>
    <row r="76" spans="1:17" s="20" customFormat="1" ht="15" customHeight="1">
      <c r="A76" s="45"/>
      <c r="B76" s="46"/>
      <c r="C76" s="47" t="s">
        <v>78</v>
      </c>
      <c r="D76" s="48">
        <v>13399292</v>
      </c>
      <c r="E76" s="49">
        <v>2439966</v>
      </c>
      <c r="F76" s="49">
        <v>10971</v>
      </c>
      <c r="G76" s="49">
        <v>0</v>
      </c>
      <c r="H76" s="49">
        <v>0</v>
      </c>
      <c r="I76" s="49">
        <v>10948355</v>
      </c>
      <c r="J76" s="49">
        <v>5616900</v>
      </c>
      <c r="K76" s="49">
        <v>216521</v>
      </c>
      <c r="L76" s="49">
        <v>2105877</v>
      </c>
      <c r="M76" s="49">
        <v>0</v>
      </c>
      <c r="N76" s="49">
        <v>0</v>
      </c>
      <c r="O76" s="49">
        <v>0</v>
      </c>
      <c r="P76" s="21"/>
      <c r="Q76" s="22"/>
    </row>
    <row r="77" spans="1:17" s="20" customFormat="1" ht="15" customHeight="1">
      <c r="A77" s="45"/>
      <c r="B77" s="46"/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1"/>
      <c r="Q77" s="22"/>
    </row>
    <row r="78" spans="1:17" s="20" customFormat="1" ht="15" customHeight="1">
      <c r="A78" s="45"/>
      <c r="B78" s="46"/>
      <c r="C78" s="47" t="s">
        <v>79</v>
      </c>
      <c r="D78" s="48">
        <v>11674158</v>
      </c>
      <c r="E78" s="49">
        <v>4285076</v>
      </c>
      <c r="F78" s="49">
        <v>62803</v>
      </c>
      <c r="G78" s="49">
        <v>22800</v>
      </c>
      <c r="H78" s="49">
        <v>3500</v>
      </c>
      <c r="I78" s="49">
        <v>4497803</v>
      </c>
      <c r="J78" s="49">
        <v>3256725</v>
      </c>
      <c r="K78" s="49">
        <v>5882</v>
      </c>
      <c r="L78" s="49">
        <v>0</v>
      </c>
      <c r="M78" s="49">
        <v>2828476</v>
      </c>
      <c r="N78" s="49">
        <v>0</v>
      </c>
      <c r="O78" s="49">
        <v>622034</v>
      </c>
      <c r="P78" s="21"/>
      <c r="Q78" s="22"/>
    </row>
    <row r="79" spans="1:17" s="20" customFormat="1" ht="15" customHeight="1">
      <c r="A79" s="45"/>
      <c r="B79" s="46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30"/>
      <c r="Q79" s="31"/>
    </row>
  </sheetData>
  <mergeCells count="14">
    <mergeCell ref="Q6:Q8"/>
    <mergeCell ref="C6:C8"/>
    <mergeCell ref="D6:D8"/>
    <mergeCell ref="E7:E8"/>
    <mergeCell ref="F7:F8"/>
    <mergeCell ref="N7:O7"/>
    <mergeCell ref="E6:O6"/>
    <mergeCell ref="G7:H7"/>
    <mergeCell ref="I7:I8"/>
    <mergeCell ref="J7:L7"/>
    <mergeCell ref="B6:B8"/>
    <mergeCell ref="P6:P8"/>
    <mergeCell ref="N5:O5"/>
    <mergeCell ref="M7:M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2005-11-04T07:45:00Z</cp:lastPrinted>
  <dcterms:created xsi:type="dcterms:W3CDTF">1999-07-05T02:11:17Z</dcterms:created>
  <dcterms:modified xsi:type="dcterms:W3CDTF">2012-07-10T07:35:11Z</dcterms:modified>
  <cp:category/>
  <cp:version/>
  <cp:contentType/>
  <cp:contentStatus/>
</cp:coreProperties>
</file>