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" windowWidth="15960" windowHeight="7125" activeTab="0"/>
  </bookViews>
  <sheets>
    <sheet name="財源・その他" sheetId="1" r:id="rId1"/>
  </sheets>
  <definedNames>
    <definedName name="_xlnm.Print_Area" localSheetId="0">'財源・その他'!$C$3:$O$79</definedName>
  </definedNames>
  <calcPr fullCalcOnLoad="1"/>
</workbook>
</file>

<file path=xl/sharedStrings.xml><?xml version="1.0" encoding="utf-8"?>
<sst xmlns="http://schemas.openxmlformats.org/spreadsheetml/2006/main" count="81" uniqueCount="79">
  <si>
    <t>北海道</t>
  </si>
  <si>
    <t>市町村負担金</t>
  </si>
  <si>
    <t>ヘ．その他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</si>
  <si>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</si>
  <si>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</si>
  <si>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</si>
  <si>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</si>
  <si>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</si>
  <si>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</si>
  <si>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</si>
  <si>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</si>
  <si>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</si>
  <si>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</si>
  <si>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</si>
  <si>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</si>
  <si>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</si>
  <si>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</si>
  <si>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</si>
  <si>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都道府県
補 助 金</t>
  </si>
  <si>
    <t>都市計画税</t>
  </si>
  <si>
    <t>都道府県</t>
  </si>
  <si>
    <t>市町村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</si>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</sst>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;[Red]#,##0"/>
    <numFmt numFmtId="184" formatCode="[&lt;=999]000;[&lt;=99999]000\-00;000\-0000"/>
    <numFmt numFmtId="185" formatCode="[=0]&quot;-&quot;;General;#,###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83" fontId="8" fillId="0" borderId="0" xfId="0" applyNumberFormat="1" applyFont="1" applyBorder="1" applyAlignment="1">
      <alignment vertical="center"/>
    </xf>
    <xf numFmtId="183" fontId="8" fillId="0" borderId="0" xfId="0" applyNumberFormat="1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183" fontId="8" fillId="2" borderId="5" xfId="0" applyNumberFormat="1" applyFont="1" applyFill="1" applyBorder="1" applyAlignment="1">
      <alignment/>
    </xf>
    <xf numFmtId="183" fontId="8" fillId="2" borderId="6" xfId="0" applyNumberFormat="1" applyFont="1" applyFill="1" applyBorder="1" applyAlignment="1">
      <alignment/>
    </xf>
    <xf numFmtId="183" fontId="8" fillId="2" borderId="7" xfId="0" applyNumberFormat="1" applyFont="1" applyFill="1" applyBorder="1" applyAlignment="1">
      <alignment vertical="center"/>
    </xf>
    <xf numFmtId="183" fontId="8" fillId="2" borderId="8" xfId="0" applyNumberFormat="1" applyFont="1" applyFill="1" applyBorder="1" applyAlignment="1">
      <alignment vertical="center"/>
    </xf>
    <xf numFmtId="183" fontId="7" fillId="2" borderId="5" xfId="0" applyNumberFormat="1" applyFont="1" applyFill="1" applyBorder="1" applyAlignment="1" applyProtection="1">
      <alignment horizontal="right" vertical="center"/>
      <protection locked="0"/>
    </xf>
    <xf numFmtId="183" fontId="7" fillId="2" borderId="6" xfId="0" applyNumberFormat="1" applyFont="1" applyFill="1" applyBorder="1" applyAlignment="1" applyProtection="1">
      <alignment horizontal="right" vertical="center"/>
      <protection locked="0"/>
    </xf>
    <xf numFmtId="3" fontId="7" fillId="2" borderId="5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right" vertical="top"/>
    </xf>
    <xf numFmtId="0" fontId="5" fillId="2" borderId="0" xfId="0" applyFont="1" applyFill="1" applyAlignment="1">
      <alignment horizontal="center" vertical="top"/>
    </xf>
    <xf numFmtId="49" fontId="5" fillId="0" borderId="9" xfId="0" applyNumberFormat="1" applyFont="1" applyFill="1" applyBorder="1" applyAlignment="1">
      <alignment vertical="top"/>
    </xf>
    <xf numFmtId="183" fontId="5" fillId="0" borderId="10" xfId="0" applyNumberFormat="1" applyFont="1" applyFill="1" applyBorder="1" applyAlignment="1" applyProtection="1">
      <alignment horizontal="right" vertical="top"/>
      <protection locked="0"/>
    </xf>
    <xf numFmtId="183" fontId="5" fillId="0" borderId="9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Alignment="1">
      <alignment horizontal="right" vertical="top"/>
    </xf>
    <xf numFmtId="0" fontId="10" fillId="2" borderId="0" xfId="0" applyFont="1" applyFill="1" applyBorder="1" applyAlignment="1">
      <alignment horizontal="center" vertical="top"/>
    </xf>
    <xf numFmtId="3" fontId="10" fillId="0" borderId="0" xfId="17" applyNumberFormat="1" applyFont="1" applyBorder="1" applyAlignment="1">
      <alignment horizontal="distributed" vertical="top"/>
    </xf>
    <xf numFmtId="183" fontId="10" fillId="2" borderId="0" xfId="0" applyNumberFormat="1" applyFont="1" applyFill="1" applyBorder="1" applyAlignment="1">
      <alignment horizontal="right" vertical="top"/>
    </xf>
    <xf numFmtId="183" fontId="10" fillId="2" borderId="0" xfId="0" applyNumberFormat="1" applyFont="1" applyFill="1" applyBorder="1" applyAlignment="1">
      <alignment horizontal="center" vertical="top"/>
    </xf>
    <xf numFmtId="183" fontId="10" fillId="0" borderId="0" xfId="17" applyNumberFormat="1" applyFont="1" applyFill="1" applyBorder="1" applyAlignment="1">
      <alignment horizontal="distributed" vertical="top"/>
    </xf>
    <xf numFmtId="0" fontId="5" fillId="2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/>
    </xf>
    <xf numFmtId="183" fontId="5" fillId="0" borderId="11" xfId="0" applyNumberFormat="1" applyFont="1" applyFill="1" applyBorder="1" applyAlignment="1" applyProtection="1">
      <alignment horizontal="right" vertical="top"/>
      <protection locked="0"/>
    </xf>
    <xf numFmtId="183" fontId="5" fillId="0" borderId="0" xfId="0" applyNumberFormat="1" applyFont="1" applyFill="1" applyBorder="1" applyAlignment="1" applyProtection="1">
      <alignment horizontal="right" vertical="top"/>
      <protection locked="0"/>
    </xf>
    <xf numFmtId="183" fontId="5" fillId="0" borderId="0" xfId="0" applyNumberFormat="1" applyFont="1" applyAlignment="1">
      <alignment horizontal="right" vertical="top"/>
    </xf>
    <xf numFmtId="183" fontId="5" fillId="2" borderId="0" xfId="0" applyNumberFormat="1" applyFont="1" applyFill="1" applyBorder="1" applyAlignment="1">
      <alignment horizontal="center" vertical="top"/>
    </xf>
    <xf numFmtId="183" fontId="5" fillId="0" borderId="0" xfId="0" applyNumberFormat="1" applyFont="1" applyFill="1" applyBorder="1" applyAlignment="1">
      <alignment horizontal="distributed" vertical="top"/>
    </xf>
    <xf numFmtId="183" fontId="5" fillId="2" borderId="0" xfId="0" applyNumberFormat="1" applyFont="1" applyFill="1" applyAlignment="1">
      <alignment horizontal="center" vertical="top"/>
    </xf>
    <xf numFmtId="183" fontId="5" fillId="0" borderId="12" xfId="0" applyNumberFormat="1" applyFont="1" applyBorder="1" applyAlignment="1">
      <alignment vertical="top"/>
    </xf>
    <xf numFmtId="183" fontId="5" fillId="0" borderId="13" xfId="0" applyNumberFormat="1" applyFont="1" applyBorder="1" applyAlignment="1">
      <alignment vertical="top"/>
    </xf>
    <xf numFmtId="185" fontId="10" fillId="0" borderId="11" xfId="0" applyNumberFormat="1" applyFont="1" applyFill="1" applyBorder="1" applyAlignment="1" applyProtection="1">
      <alignment horizontal="right" vertical="top"/>
      <protection locked="0"/>
    </xf>
    <xf numFmtId="185" fontId="10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12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tabSelected="1" zoomScale="75" zoomScaleNormal="75" zoomScaleSheetLayoutView="100" workbookViewId="0" topLeftCell="C4">
      <selection activeCell="C4" sqref="C4"/>
    </sheetView>
  </sheetViews>
  <sheetFormatPr defaultColWidth="9.00390625" defaultRowHeight="16.5" customHeight="1"/>
  <cols>
    <col min="1" max="1" width="3.75390625" style="1" hidden="1" customWidth="1"/>
    <col min="2" max="2" width="7.50390625" style="5" hidden="1" customWidth="1"/>
    <col min="3" max="3" width="23.625" style="9" customWidth="1"/>
    <col min="4" max="8" width="24.625" style="4" customWidth="1"/>
    <col min="9" max="13" width="20.625" style="4" customWidth="1"/>
    <col min="14" max="14" width="21.625" style="4" customWidth="1"/>
    <col min="15" max="15" width="21.625" style="10" customWidth="1"/>
    <col min="16" max="17" width="18.00390625" style="12" hidden="1" customWidth="1"/>
    <col min="18" max="18" width="18.00390625" style="8" customWidth="1"/>
    <col min="19" max="16384" width="12.625" style="2" customWidth="1"/>
  </cols>
  <sheetData>
    <row r="1" spans="1:5" ht="16.5" customHeight="1" hidden="1">
      <c r="A1" s="1">
        <v>0</v>
      </c>
      <c r="B1" s="58"/>
      <c r="C1" s="59"/>
      <c r="D1" s="59"/>
      <c r="E1" s="3"/>
    </row>
    <row r="2" spans="1:15" ht="16.5" customHeight="1" hidden="1">
      <c r="A2" s="1">
        <v>0</v>
      </c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</row>
    <row r="3" spans="1:15" ht="30" customHeight="1" hidden="1">
      <c r="A3" s="1">
        <v>0</v>
      </c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</row>
    <row r="4" spans="3:15" ht="13.5" customHeight="1"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"/>
    </row>
    <row r="5" spans="3:15" ht="24" customHeight="1">
      <c r="C5" s="31" t="s">
        <v>2</v>
      </c>
      <c r="D5" s="2"/>
      <c r="E5" s="2"/>
      <c r="F5" s="2"/>
      <c r="G5" s="2"/>
      <c r="H5" s="2"/>
      <c r="I5" s="2"/>
      <c r="J5" s="2"/>
      <c r="K5" s="2"/>
      <c r="L5" s="2"/>
      <c r="M5" s="2"/>
      <c r="N5" s="55" t="s">
        <v>3</v>
      </c>
      <c r="O5" s="55"/>
    </row>
    <row r="6" spans="2:17" ht="16.5" customHeight="1">
      <c r="B6" s="70" t="s">
        <v>4</v>
      </c>
      <c r="C6" s="69" t="s">
        <v>5</v>
      </c>
      <c r="D6" s="56" t="s">
        <v>6</v>
      </c>
      <c r="E6" s="56" t="s">
        <v>7</v>
      </c>
      <c r="F6" s="56"/>
      <c r="G6" s="56"/>
      <c r="H6" s="56"/>
      <c r="I6" s="56"/>
      <c r="J6" s="56"/>
      <c r="K6" s="56"/>
      <c r="L6" s="56"/>
      <c r="M6" s="56"/>
      <c r="N6" s="56"/>
      <c r="O6" s="68"/>
      <c r="P6" s="60" t="s">
        <v>8</v>
      </c>
      <c r="Q6" s="63" t="s">
        <v>9</v>
      </c>
    </row>
    <row r="7" spans="2:17" ht="33.75" customHeight="1">
      <c r="B7" s="71"/>
      <c r="C7" s="69"/>
      <c r="D7" s="56"/>
      <c r="E7" s="56" t="s">
        <v>10</v>
      </c>
      <c r="F7" s="66" t="s">
        <v>11</v>
      </c>
      <c r="G7" s="56" t="s">
        <v>12</v>
      </c>
      <c r="H7" s="56"/>
      <c r="I7" s="57" t="s">
        <v>13</v>
      </c>
      <c r="J7" s="56" t="s">
        <v>14</v>
      </c>
      <c r="K7" s="56"/>
      <c r="L7" s="56"/>
      <c r="M7" s="56" t="s">
        <v>15</v>
      </c>
      <c r="N7" s="57" t="s">
        <v>16</v>
      </c>
      <c r="O7" s="68"/>
      <c r="P7" s="61"/>
      <c r="Q7" s="64"/>
    </row>
    <row r="8" spans="2:17" ht="33.75" customHeight="1">
      <c r="B8" s="72"/>
      <c r="C8" s="69"/>
      <c r="D8" s="56"/>
      <c r="E8" s="56"/>
      <c r="F8" s="67"/>
      <c r="G8" s="6" t="s">
        <v>17</v>
      </c>
      <c r="H8" s="6" t="s">
        <v>1</v>
      </c>
      <c r="I8" s="57"/>
      <c r="J8" s="6" t="s">
        <v>17</v>
      </c>
      <c r="K8" s="7" t="s">
        <v>18</v>
      </c>
      <c r="L8" s="6" t="s">
        <v>19</v>
      </c>
      <c r="M8" s="56"/>
      <c r="N8" s="6" t="s">
        <v>20</v>
      </c>
      <c r="O8" s="11" t="s">
        <v>21</v>
      </c>
      <c r="P8" s="62"/>
      <c r="Q8" s="65"/>
    </row>
    <row r="9" spans="1:17" ht="15" customHeight="1">
      <c r="A9" s="32"/>
      <c r="B9" s="33"/>
      <c r="C9" s="34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19"/>
      <c r="Q9" s="20"/>
    </row>
    <row r="10" spans="1:18" s="14" customFormat="1" ht="15" customHeight="1">
      <c r="A10" s="37"/>
      <c r="B10" s="38"/>
      <c r="C10" s="39" t="s">
        <v>23</v>
      </c>
      <c r="D10" s="53">
        <v>260094147</v>
      </c>
      <c r="E10" s="54">
        <v>18056891</v>
      </c>
      <c r="F10" s="54">
        <v>21978813</v>
      </c>
      <c r="G10" s="54">
        <v>11734143</v>
      </c>
      <c r="H10" s="54">
        <v>2582445</v>
      </c>
      <c r="I10" s="54">
        <v>219712594</v>
      </c>
      <c r="J10" s="54">
        <v>33260826</v>
      </c>
      <c r="K10" s="54">
        <v>1646930</v>
      </c>
      <c r="L10" s="54">
        <v>35989799</v>
      </c>
      <c r="M10" s="54">
        <v>345849</v>
      </c>
      <c r="N10" s="54">
        <v>0</v>
      </c>
      <c r="O10" s="54">
        <v>307633</v>
      </c>
      <c r="P10" s="27">
        <f>SUM(P12)</f>
        <v>15092505</v>
      </c>
      <c r="Q10" s="28">
        <f>SUM(Q12)</f>
        <v>0</v>
      </c>
      <c r="R10" s="13"/>
    </row>
    <row r="11" spans="1:18" s="14" customFormat="1" ht="15" customHeight="1">
      <c r="A11" s="37"/>
      <c r="B11" s="38"/>
      <c r="C11" s="39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29"/>
      <c r="Q11" s="30"/>
      <c r="R11" s="13"/>
    </row>
    <row r="12" spans="1:18" s="14" customFormat="1" ht="15" customHeight="1">
      <c r="A12" s="40"/>
      <c r="B12" s="41"/>
      <c r="C12" s="42" t="s">
        <v>0</v>
      </c>
      <c r="D12" s="53">
        <v>15092505</v>
      </c>
      <c r="E12" s="54">
        <v>0</v>
      </c>
      <c r="F12" s="54">
        <v>0</v>
      </c>
      <c r="G12" s="54">
        <v>0</v>
      </c>
      <c r="H12" s="54">
        <v>0</v>
      </c>
      <c r="I12" s="54">
        <v>15092505</v>
      </c>
      <c r="J12" s="54">
        <v>1634000</v>
      </c>
      <c r="K12" s="54">
        <v>0</v>
      </c>
      <c r="L12" s="54">
        <v>6879129</v>
      </c>
      <c r="M12" s="54">
        <v>0</v>
      </c>
      <c r="N12" s="54">
        <v>0</v>
      </c>
      <c r="O12" s="54">
        <v>0</v>
      </c>
      <c r="P12" s="29">
        <f>P23</f>
        <v>15092505</v>
      </c>
      <c r="Q12" s="30">
        <f>Q23</f>
        <v>0</v>
      </c>
      <c r="R12" s="13"/>
    </row>
    <row r="13" spans="1:18" s="14" customFormat="1" ht="15" customHeight="1">
      <c r="A13" s="40"/>
      <c r="B13" s="41"/>
      <c r="C13" s="42" t="s">
        <v>24</v>
      </c>
      <c r="D13" s="53">
        <v>7470151</v>
      </c>
      <c r="E13" s="54">
        <v>439387</v>
      </c>
      <c r="F13" s="54">
        <v>0</v>
      </c>
      <c r="G13" s="54">
        <v>0</v>
      </c>
      <c r="H13" s="54">
        <v>0</v>
      </c>
      <c r="I13" s="54">
        <v>7030764</v>
      </c>
      <c r="J13" s="54">
        <v>3521791</v>
      </c>
      <c r="K13" s="54">
        <v>0</v>
      </c>
      <c r="L13" s="54">
        <v>729164</v>
      </c>
      <c r="M13" s="54">
        <v>0</v>
      </c>
      <c r="N13" s="54">
        <v>0</v>
      </c>
      <c r="O13" s="54">
        <v>0</v>
      </c>
      <c r="P13" s="29"/>
      <c r="Q13" s="30"/>
      <c r="R13" s="13"/>
    </row>
    <row r="14" spans="1:18" s="14" customFormat="1" ht="15" customHeight="1">
      <c r="A14" s="40"/>
      <c r="B14" s="41"/>
      <c r="C14" s="42" t="s">
        <v>25</v>
      </c>
      <c r="D14" s="53">
        <v>68747686</v>
      </c>
      <c r="E14" s="54">
        <v>8798022</v>
      </c>
      <c r="F14" s="54">
        <v>16947061</v>
      </c>
      <c r="G14" s="54">
        <v>8375343</v>
      </c>
      <c r="H14" s="54">
        <v>1062137</v>
      </c>
      <c r="I14" s="54">
        <v>43002603</v>
      </c>
      <c r="J14" s="54">
        <v>6550000</v>
      </c>
      <c r="K14" s="54">
        <v>1610492</v>
      </c>
      <c r="L14" s="54">
        <v>16591634</v>
      </c>
      <c r="M14" s="54">
        <v>0</v>
      </c>
      <c r="N14" s="54">
        <v>0</v>
      </c>
      <c r="O14" s="54">
        <v>0</v>
      </c>
      <c r="P14" s="29"/>
      <c r="Q14" s="30"/>
      <c r="R14" s="13"/>
    </row>
    <row r="15" spans="1:18" s="14" customFormat="1" ht="15" customHeight="1">
      <c r="A15" s="40"/>
      <c r="B15" s="41"/>
      <c r="C15" s="42" t="s">
        <v>26</v>
      </c>
      <c r="D15" s="53">
        <v>894546</v>
      </c>
      <c r="E15" s="54">
        <v>455221</v>
      </c>
      <c r="F15" s="54">
        <v>0</v>
      </c>
      <c r="G15" s="54">
        <v>0</v>
      </c>
      <c r="H15" s="54">
        <v>0</v>
      </c>
      <c r="I15" s="54">
        <v>439325</v>
      </c>
      <c r="J15" s="54">
        <v>305900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29"/>
      <c r="Q15" s="30"/>
      <c r="R15" s="13"/>
    </row>
    <row r="16" spans="1:18" s="14" customFormat="1" ht="15" customHeight="1">
      <c r="A16" s="40"/>
      <c r="B16" s="41"/>
      <c r="C16" s="42" t="s">
        <v>27</v>
      </c>
      <c r="D16" s="53">
        <v>5998101</v>
      </c>
      <c r="E16" s="54">
        <v>922998</v>
      </c>
      <c r="F16" s="54">
        <v>1000</v>
      </c>
      <c r="G16" s="54">
        <v>0</v>
      </c>
      <c r="H16" s="54">
        <v>0</v>
      </c>
      <c r="I16" s="54">
        <v>5069339</v>
      </c>
      <c r="J16" s="54">
        <v>666200</v>
      </c>
      <c r="K16" s="54">
        <v>2079</v>
      </c>
      <c r="L16" s="54">
        <v>2636275</v>
      </c>
      <c r="M16" s="54">
        <v>4764</v>
      </c>
      <c r="N16" s="54">
        <v>0</v>
      </c>
      <c r="O16" s="54">
        <v>0</v>
      </c>
      <c r="P16" s="29"/>
      <c r="Q16" s="30"/>
      <c r="R16" s="13"/>
    </row>
    <row r="17" spans="1:18" s="14" customFormat="1" ht="15" customHeight="1">
      <c r="A17" s="40"/>
      <c r="B17" s="41"/>
      <c r="C17" s="42" t="s">
        <v>28</v>
      </c>
      <c r="D17" s="53">
        <v>144534878</v>
      </c>
      <c r="E17" s="54">
        <v>5306679</v>
      </c>
      <c r="F17" s="54">
        <v>3731462</v>
      </c>
      <c r="G17" s="54">
        <v>2667000</v>
      </c>
      <c r="H17" s="54">
        <v>1142427</v>
      </c>
      <c r="I17" s="54">
        <v>135189104</v>
      </c>
      <c r="J17" s="54">
        <v>19928300</v>
      </c>
      <c r="K17" s="54">
        <v>33544</v>
      </c>
      <c r="L17" s="54">
        <v>5063974</v>
      </c>
      <c r="M17" s="54">
        <v>307633</v>
      </c>
      <c r="N17" s="54">
        <v>0</v>
      </c>
      <c r="O17" s="54">
        <v>307633</v>
      </c>
      <c r="P17" s="29"/>
      <c r="Q17" s="30"/>
      <c r="R17" s="13"/>
    </row>
    <row r="18" spans="1:18" s="14" customFormat="1" ht="15" customHeight="1">
      <c r="A18" s="40"/>
      <c r="B18" s="41"/>
      <c r="C18" s="42" t="s">
        <v>29</v>
      </c>
      <c r="D18" s="53">
        <v>10407030</v>
      </c>
      <c r="E18" s="54">
        <v>0</v>
      </c>
      <c r="F18" s="54">
        <v>0</v>
      </c>
      <c r="G18" s="54">
        <v>0</v>
      </c>
      <c r="H18" s="54">
        <v>0</v>
      </c>
      <c r="I18" s="54">
        <v>10407030</v>
      </c>
      <c r="J18" s="54">
        <v>21770</v>
      </c>
      <c r="K18" s="54">
        <v>0</v>
      </c>
      <c r="L18" s="54">
        <v>3663910</v>
      </c>
      <c r="M18" s="54">
        <v>0</v>
      </c>
      <c r="N18" s="54">
        <v>0</v>
      </c>
      <c r="O18" s="54">
        <v>0</v>
      </c>
      <c r="P18" s="29"/>
      <c r="Q18" s="30"/>
      <c r="R18" s="13"/>
    </row>
    <row r="19" spans="1:18" s="14" customFormat="1" ht="15" customHeight="1">
      <c r="A19" s="40"/>
      <c r="B19" s="41"/>
      <c r="C19" s="42" t="s">
        <v>30</v>
      </c>
      <c r="D19" s="53">
        <v>6182</v>
      </c>
      <c r="E19" s="54">
        <v>3709</v>
      </c>
      <c r="F19" s="54">
        <v>0</v>
      </c>
      <c r="G19" s="54">
        <v>0</v>
      </c>
      <c r="H19" s="54">
        <v>0</v>
      </c>
      <c r="I19" s="54">
        <v>2473</v>
      </c>
      <c r="J19" s="54">
        <v>865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29"/>
      <c r="Q19" s="30"/>
      <c r="R19" s="13"/>
    </row>
    <row r="20" spans="1:18" s="14" customFormat="1" ht="15" customHeight="1">
      <c r="A20" s="40"/>
      <c r="B20" s="41"/>
      <c r="C20" s="42" t="s">
        <v>31</v>
      </c>
      <c r="D20" s="53">
        <v>6928460</v>
      </c>
      <c r="E20" s="54">
        <v>2125745</v>
      </c>
      <c r="F20" s="54">
        <v>1299290</v>
      </c>
      <c r="G20" s="54">
        <v>691800</v>
      </c>
      <c r="H20" s="54">
        <v>377881</v>
      </c>
      <c r="I20" s="54">
        <v>3469973</v>
      </c>
      <c r="J20" s="54">
        <v>628500</v>
      </c>
      <c r="K20" s="54">
        <v>815</v>
      </c>
      <c r="L20" s="54">
        <v>425713</v>
      </c>
      <c r="M20" s="54">
        <v>33452</v>
      </c>
      <c r="N20" s="54">
        <v>0</v>
      </c>
      <c r="O20" s="54">
        <v>0</v>
      </c>
      <c r="P20" s="29"/>
      <c r="Q20" s="30"/>
      <c r="R20" s="13"/>
    </row>
    <row r="21" spans="1:18" s="14" customFormat="1" ht="15" customHeight="1">
      <c r="A21" s="40"/>
      <c r="B21" s="41"/>
      <c r="C21" s="42" t="s">
        <v>32</v>
      </c>
      <c r="D21" s="53">
        <v>14608</v>
      </c>
      <c r="E21" s="54">
        <v>5130</v>
      </c>
      <c r="F21" s="54">
        <v>0</v>
      </c>
      <c r="G21" s="54">
        <v>0</v>
      </c>
      <c r="H21" s="54">
        <v>0</v>
      </c>
      <c r="I21" s="54">
        <v>9478</v>
      </c>
      <c r="J21" s="54">
        <v>3500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29"/>
      <c r="Q21" s="30"/>
      <c r="R21" s="13"/>
    </row>
    <row r="22" spans="1:18" s="16" customFormat="1" ht="15" customHeight="1">
      <c r="A22" s="32"/>
      <c r="B22" s="43"/>
      <c r="C22" s="44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21"/>
      <c r="Q22" s="22"/>
      <c r="R22" s="15"/>
    </row>
    <row r="23" spans="1:18" s="18" customFormat="1" ht="15" customHeight="1">
      <c r="A23" s="47"/>
      <c r="B23" s="48" t="s">
        <v>22</v>
      </c>
      <c r="C23" s="49" t="s">
        <v>0</v>
      </c>
      <c r="D23" s="45">
        <v>15092505</v>
      </c>
      <c r="E23" s="46">
        <v>0</v>
      </c>
      <c r="F23" s="46">
        <v>0</v>
      </c>
      <c r="G23" s="46">
        <v>0</v>
      </c>
      <c r="H23" s="46">
        <v>0</v>
      </c>
      <c r="I23" s="46">
        <v>15092505</v>
      </c>
      <c r="J23" s="46">
        <v>1634000</v>
      </c>
      <c r="K23" s="46">
        <v>0</v>
      </c>
      <c r="L23" s="46">
        <v>6879129</v>
      </c>
      <c r="M23" s="46">
        <v>0</v>
      </c>
      <c r="N23" s="46">
        <v>0</v>
      </c>
      <c r="O23" s="46">
        <v>0</v>
      </c>
      <c r="P23" s="23">
        <f>+E23+F23+I23+M23</f>
        <v>15092505</v>
      </c>
      <c r="Q23" s="24">
        <f>+D23-P23</f>
        <v>0</v>
      </c>
      <c r="R23" s="17"/>
    </row>
    <row r="24" spans="1:18" s="18" customFormat="1" ht="15" customHeight="1">
      <c r="A24" s="47"/>
      <c r="B24" s="48"/>
      <c r="C24" s="49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23"/>
      <c r="Q24" s="24"/>
      <c r="R24" s="17"/>
    </row>
    <row r="25" spans="1:18" s="18" customFormat="1" ht="15" customHeight="1">
      <c r="A25" s="47"/>
      <c r="B25" s="48"/>
      <c r="C25" s="49" t="s">
        <v>33</v>
      </c>
      <c r="D25" s="45">
        <v>1449</v>
      </c>
      <c r="E25" s="46">
        <v>0</v>
      </c>
      <c r="F25" s="46">
        <v>0</v>
      </c>
      <c r="G25" s="46">
        <v>0</v>
      </c>
      <c r="H25" s="46">
        <v>0</v>
      </c>
      <c r="I25" s="46">
        <v>1449</v>
      </c>
      <c r="J25" s="46">
        <v>0</v>
      </c>
      <c r="K25" s="46">
        <v>0</v>
      </c>
      <c r="L25" s="46">
        <v>29</v>
      </c>
      <c r="M25" s="46">
        <v>0</v>
      </c>
      <c r="N25" s="46">
        <v>0</v>
      </c>
      <c r="O25" s="46">
        <v>0</v>
      </c>
      <c r="P25" s="23"/>
      <c r="Q25" s="24"/>
      <c r="R25" s="17"/>
    </row>
    <row r="26" spans="1:18" s="18" customFormat="1" ht="15" customHeight="1">
      <c r="A26" s="47"/>
      <c r="B26" s="48"/>
      <c r="C26" s="49" t="s">
        <v>34</v>
      </c>
      <c r="D26" s="45">
        <v>2410</v>
      </c>
      <c r="E26" s="46">
        <v>956</v>
      </c>
      <c r="F26" s="46">
        <v>0</v>
      </c>
      <c r="G26" s="46">
        <v>0</v>
      </c>
      <c r="H26" s="46">
        <v>0</v>
      </c>
      <c r="I26" s="46">
        <v>1454</v>
      </c>
      <c r="J26" s="46">
        <v>1080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23"/>
      <c r="Q26" s="24"/>
      <c r="R26" s="17"/>
    </row>
    <row r="27" spans="1:18" s="18" customFormat="1" ht="15" customHeight="1">
      <c r="A27" s="47"/>
      <c r="B27" s="48"/>
      <c r="C27" s="49" t="s">
        <v>35</v>
      </c>
      <c r="D27" s="45">
        <v>5467624</v>
      </c>
      <c r="E27" s="46">
        <v>6090</v>
      </c>
      <c r="F27" s="46">
        <v>0</v>
      </c>
      <c r="G27" s="46">
        <v>0</v>
      </c>
      <c r="H27" s="46">
        <v>0</v>
      </c>
      <c r="I27" s="46">
        <v>5461534</v>
      </c>
      <c r="J27" s="46">
        <v>2182607</v>
      </c>
      <c r="K27" s="46">
        <v>0</v>
      </c>
      <c r="L27" s="46">
        <v>729135</v>
      </c>
      <c r="M27" s="46">
        <v>0</v>
      </c>
      <c r="N27" s="46">
        <v>0</v>
      </c>
      <c r="O27" s="46">
        <v>0</v>
      </c>
      <c r="P27" s="23"/>
      <c r="Q27" s="24"/>
      <c r="R27" s="17"/>
    </row>
    <row r="28" spans="1:18" s="18" customFormat="1" ht="15" customHeight="1">
      <c r="A28" s="47"/>
      <c r="B28" s="48"/>
      <c r="C28" s="49" t="s">
        <v>36</v>
      </c>
      <c r="D28" s="45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23"/>
      <c r="Q28" s="24"/>
      <c r="R28" s="17"/>
    </row>
    <row r="29" spans="1:18" s="18" customFormat="1" ht="15" customHeight="1">
      <c r="A29" s="47"/>
      <c r="B29" s="48"/>
      <c r="C29" s="49" t="s">
        <v>37</v>
      </c>
      <c r="D29" s="45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23"/>
      <c r="Q29" s="24"/>
      <c r="R29" s="17"/>
    </row>
    <row r="30" spans="1:18" s="18" customFormat="1" ht="15" customHeight="1">
      <c r="A30" s="47"/>
      <c r="B30" s="48"/>
      <c r="C30" s="49" t="s">
        <v>38</v>
      </c>
      <c r="D30" s="45">
        <v>1998668</v>
      </c>
      <c r="E30" s="46">
        <v>432341</v>
      </c>
      <c r="F30" s="46">
        <v>0</v>
      </c>
      <c r="G30" s="46">
        <v>0</v>
      </c>
      <c r="H30" s="46">
        <v>0</v>
      </c>
      <c r="I30" s="46">
        <v>1566327</v>
      </c>
      <c r="J30" s="46">
        <v>1338104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23"/>
      <c r="Q30" s="24"/>
      <c r="R30" s="17"/>
    </row>
    <row r="31" spans="1:18" s="18" customFormat="1" ht="15" customHeight="1">
      <c r="A31" s="47"/>
      <c r="B31" s="48"/>
      <c r="C31" s="49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23"/>
      <c r="Q31" s="24"/>
      <c r="R31" s="17"/>
    </row>
    <row r="32" spans="1:18" s="18" customFormat="1" ht="15" customHeight="1">
      <c r="A32" s="47"/>
      <c r="B32" s="48"/>
      <c r="C32" s="49" t="s">
        <v>39</v>
      </c>
      <c r="D32" s="45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23"/>
      <c r="Q32" s="24"/>
      <c r="R32" s="17"/>
    </row>
    <row r="33" spans="1:18" s="18" customFormat="1" ht="15" customHeight="1">
      <c r="A33" s="47"/>
      <c r="B33" s="48"/>
      <c r="C33" s="49" t="s">
        <v>40</v>
      </c>
      <c r="D33" s="45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23"/>
      <c r="Q33" s="24"/>
      <c r="R33" s="17"/>
    </row>
    <row r="34" spans="1:18" s="18" customFormat="1" ht="15" customHeight="1">
      <c r="A34" s="47"/>
      <c r="B34" s="48"/>
      <c r="C34" s="49" t="s">
        <v>41</v>
      </c>
      <c r="D34" s="45">
        <v>4080219</v>
      </c>
      <c r="E34" s="46">
        <v>2073433</v>
      </c>
      <c r="F34" s="46">
        <v>2006786</v>
      </c>
      <c r="G34" s="46">
        <v>433975</v>
      </c>
      <c r="H34" s="46">
        <v>922543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23"/>
      <c r="Q34" s="24"/>
      <c r="R34" s="17"/>
    </row>
    <row r="35" spans="1:18" s="18" customFormat="1" ht="15" customHeight="1">
      <c r="A35" s="47"/>
      <c r="B35" s="48"/>
      <c r="C35" s="49" t="s">
        <v>42</v>
      </c>
      <c r="D35" s="45">
        <v>88290</v>
      </c>
      <c r="E35" s="46">
        <v>0</v>
      </c>
      <c r="F35" s="46">
        <v>0</v>
      </c>
      <c r="G35" s="46">
        <v>0</v>
      </c>
      <c r="H35" s="46">
        <v>0</v>
      </c>
      <c r="I35" s="46">
        <v>88290</v>
      </c>
      <c r="J35" s="46">
        <v>69800</v>
      </c>
      <c r="K35" s="46">
        <v>0</v>
      </c>
      <c r="L35" s="46">
        <v>16157</v>
      </c>
      <c r="M35" s="46">
        <v>0</v>
      </c>
      <c r="N35" s="46">
        <v>0</v>
      </c>
      <c r="O35" s="46">
        <v>0</v>
      </c>
      <c r="P35" s="23"/>
      <c r="Q35" s="24"/>
      <c r="R35" s="17"/>
    </row>
    <row r="36" spans="1:18" s="18" customFormat="1" ht="15" customHeight="1">
      <c r="A36" s="47"/>
      <c r="B36" s="48"/>
      <c r="C36" s="49" t="s">
        <v>43</v>
      </c>
      <c r="D36" s="45">
        <v>390533</v>
      </c>
      <c r="E36" s="46">
        <v>0</v>
      </c>
      <c r="F36" s="46">
        <v>17509</v>
      </c>
      <c r="G36" s="46">
        <v>0</v>
      </c>
      <c r="H36" s="46">
        <v>17509</v>
      </c>
      <c r="I36" s="46">
        <v>373024</v>
      </c>
      <c r="J36" s="46">
        <v>191800</v>
      </c>
      <c r="K36" s="46">
        <v>0</v>
      </c>
      <c r="L36" s="46">
        <v>185521</v>
      </c>
      <c r="M36" s="46">
        <v>0</v>
      </c>
      <c r="N36" s="46">
        <v>0</v>
      </c>
      <c r="O36" s="46">
        <v>0</v>
      </c>
      <c r="P36" s="23"/>
      <c r="Q36" s="24"/>
      <c r="R36" s="17"/>
    </row>
    <row r="37" spans="1:18" s="18" customFormat="1" ht="15" customHeight="1">
      <c r="A37" s="47"/>
      <c r="B37" s="48"/>
      <c r="C37" s="49" t="s">
        <v>44</v>
      </c>
      <c r="D37" s="45">
        <v>37439246</v>
      </c>
      <c r="E37" s="46">
        <v>5069075</v>
      </c>
      <c r="F37" s="46">
        <v>14922766</v>
      </c>
      <c r="G37" s="46">
        <v>7941368</v>
      </c>
      <c r="H37" s="46">
        <v>122085</v>
      </c>
      <c r="I37" s="46">
        <v>17447405</v>
      </c>
      <c r="J37" s="46">
        <v>1157900</v>
      </c>
      <c r="K37" s="46">
        <v>442021</v>
      </c>
      <c r="L37" s="46">
        <v>9564056</v>
      </c>
      <c r="M37" s="46">
        <v>0</v>
      </c>
      <c r="N37" s="46">
        <v>0</v>
      </c>
      <c r="O37" s="46">
        <v>0</v>
      </c>
      <c r="P37" s="23"/>
      <c r="Q37" s="24"/>
      <c r="R37" s="17"/>
    </row>
    <row r="38" spans="1:18" s="18" customFormat="1" ht="15" customHeight="1">
      <c r="A38" s="47"/>
      <c r="B38" s="48"/>
      <c r="C38" s="49" t="s">
        <v>45</v>
      </c>
      <c r="D38" s="45">
        <v>21240034</v>
      </c>
      <c r="E38" s="46">
        <v>1611749</v>
      </c>
      <c r="F38" s="46">
        <v>0</v>
      </c>
      <c r="G38" s="46">
        <v>0</v>
      </c>
      <c r="H38" s="46">
        <v>0</v>
      </c>
      <c r="I38" s="46">
        <v>19628285</v>
      </c>
      <c r="J38" s="46">
        <v>4840100</v>
      </c>
      <c r="K38" s="46">
        <v>1168471</v>
      </c>
      <c r="L38" s="46">
        <v>5583347</v>
      </c>
      <c r="M38" s="46">
        <v>0</v>
      </c>
      <c r="N38" s="46">
        <v>0</v>
      </c>
      <c r="O38" s="46">
        <v>0</v>
      </c>
      <c r="P38" s="23"/>
      <c r="Q38" s="24"/>
      <c r="R38" s="17"/>
    </row>
    <row r="39" spans="1:18" s="18" customFormat="1" ht="15" customHeight="1">
      <c r="A39" s="47"/>
      <c r="B39" s="48"/>
      <c r="C39" s="49" t="s">
        <v>46</v>
      </c>
      <c r="D39" s="45">
        <v>8755</v>
      </c>
      <c r="E39" s="46">
        <v>0</v>
      </c>
      <c r="F39" s="46">
        <v>0</v>
      </c>
      <c r="G39" s="46">
        <v>0</v>
      </c>
      <c r="H39" s="46">
        <v>0</v>
      </c>
      <c r="I39" s="46">
        <v>8755</v>
      </c>
      <c r="J39" s="46">
        <v>0</v>
      </c>
      <c r="K39" s="46">
        <v>0</v>
      </c>
      <c r="L39" s="46">
        <v>5742</v>
      </c>
      <c r="M39" s="46">
        <v>0</v>
      </c>
      <c r="N39" s="46">
        <v>0</v>
      </c>
      <c r="O39" s="46">
        <v>0</v>
      </c>
      <c r="P39" s="23"/>
      <c r="Q39" s="24"/>
      <c r="R39" s="17"/>
    </row>
    <row r="40" spans="1:18" s="18" customFormat="1" ht="15" customHeight="1">
      <c r="A40" s="47"/>
      <c r="B40" s="48"/>
      <c r="C40" s="49" t="s">
        <v>47</v>
      </c>
      <c r="D40" s="45">
        <v>5500609</v>
      </c>
      <c r="E40" s="46">
        <v>43765</v>
      </c>
      <c r="F40" s="46">
        <v>0</v>
      </c>
      <c r="G40" s="46">
        <v>0</v>
      </c>
      <c r="H40" s="46">
        <v>0</v>
      </c>
      <c r="I40" s="46">
        <v>5456844</v>
      </c>
      <c r="J40" s="46">
        <v>290400</v>
      </c>
      <c r="K40" s="46">
        <v>0</v>
      </c>
      <c r="L40" s="46">
        <v>1236811</v>
      </c>
      <c r="M40" s="46">
        <v>0</v>
      </c>
      <c r="N40" s="46">
        <v>0</v>
      </c>
      <c r="O40" s="46">
        <v>0</v>
      </c>
      <c r="P40" s="23"/>
      <c r="Q40" s="24"/>
      <c r="R40" s="17"/>
    </row>
    <row r="41" spans="1:18" s="18" customFormat="1" ht="15" customHeight="1">
      <c r="A41" s="47"/>
      <c r="B41" s="48"/>
      <c r="C41" s="49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23"/>
      <c r="Q41" s="24"/>
      <c r="R41" s="17"/>
    </row>
    <row r="42" spans="1:18" s="18" customFormat="1" ht="15" customHeight="1">
      <c r="A42" s="47"/>
      <c r="B42" s="48"/>
      <c r="C42" s="49" t="s">
        <v>48</v>
      </c>
      <c r="D42" s="45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23"/>
      <c r="Q42" s="24"/>
      <c r="R42" s="17"/>
    </row>
    <row r="43" spans="1:18" s="18" customFormat="1" ht="15" customHeight="1">
      <c r="A43" s="47"/>
      <c r="B43" s="48"/>
      <c r="C43" s="49" t="s">
        <v>49</v>
      </c>
      <c r="D43" s="45">
        <v>894546</v>
      </c>
      <c r="E43" s="46">
        <v>455221</v>
      </c>
      <c r="F43" s="46">
        <v>0</v>
      </c>
      <c r="G43" s="46">
        <v>0</v>
      </c>
      <c r="H43" s="46">
        <v>0</v>
      </c>
      <c r="I43" s="46">
        <v>439325</v>
      </c>
      <c r="J43" s="46">
        <v>305900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23"/>
      <c r="Q43" s="24"/>
      <c r="R43" s="17"/>
    </row>
    <row r="44" spans="1:18" s="18" customFormat="1" ht="15" customHeight="1">
      <c r="A44" s="47"/>
      <c r="B44" s="48"/>
      <c r="C44" s="49" t="s">
        <v>50</v>
      </c>
      <c r="D44" s="45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23"/>
      <c r="Q44" s="24"/>
      <c r="R44" s="17"/>
    </row>
    <row r="45" spans="1:18" s="18" customFormat="1" ht="15" customHeight="1">
      <c r="A45" s="47"/>
      <c r="B45" s="48"/>
      <c r="C45" s="49"/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23"/>
      <c r="Q45" s="24"/>
      <c r="R45" s="17"/>
    </row>
    <row r="46" spans="1:18" s="18" customFormat="1" ht="15" customHeight="1">
      <c r="A46" s="47"/>
      <c r="B46" s="48"/>
      <c r="C46" s="49" t="s">
        <v>51</v>
      </c>
      <c r="D46" s="45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23"/>
      <c r="Q46" s="24"/>
      <c r="R46" s="17"/>
    </row>
    <row r="47" spans="1:18" s="18" customFormat="1" ht="15" customHeight="1">
      <c r="A47" s="47"/>
      <c r="B47" s="48"/>
      <c r="C47" s="49" t="s">
        <v>52</v>
      </c>
      <c r="D47" s="45">
        <v>3813898</v>
      </c>
      <c r="E47" s="46">
        <v>874538</v>
      </c>
      <c r="F47" s="46">
        <v>1000</v>
      </c>
      <c r="G47" s="46">
        <v>0</v>
      </c>
      <c r="H47" s="46">
        <v>0</v>
      </c>
      <c r="I47" s="46">
        <v>2938360</v>
      </c>
      <c r="J47" s="46">
        <v>666200</v>
      </c>
      <c r="K47" s="46">
        <v>2079</v>
      </c>
      <c r="L47" s="46">
        <v>1477254</v>
      </c>
      <c r="M47" s="46">
        <v>0</v>
      </c>
      <c r="N47" s="46">
        <v>0</v>
      </c>
      <c r="O47" s="46">
        <v>0</v>
      </c>
      <c r="P47" s="23"/>
      <c r="Q47" s="24"/>
      <c r="R47" s="17"/>
    </row>
    <row r="48" spans="1:18" s="18" customFormat="1" ht="15" customHeight="1">
      <c r="A48" s="47"/>
      <c r="B48" s="48"/>
      <c r="C48" s="49" t="s">
        <v>53</v>
      </c>
      <c r="D48" s="45">
        <v>1786271</v>
      </c>
      <c r="E48" s="46">
        <v>48460</v>
      </c>
      <c r="F48" s="46">
        <v>0</v>
      </c>
      <c r="G48" s="46">
        <v>0</v>
      </c>
      <c r="H48" s="46">
        <v>0</v>
      </c>
      <c r="I48" s="46">
        <v>1733047</v>
      </c>
      <c r="J48" s="46">
        <v>0</v>
      </c>
      <c r="K48" s="46">
        <v>0</v>
      </c>
      <c r="L48" s="46">
        <v>1159021</v>
      </c>
      <c r="M48" s="46">
        <v>4764</v>
      </c>
      <c r="N48" s="46">
        <v>0</v>
      </c>
      <c r="O48" s="46">
        <v>0</v>
      </c>
      <c r="P48" s="23"/>
      <c r="Q48" s="24"/>
      <c r="R48" s="17"/>
    </row>
    <row r="49" spans="1:18" s="18" customFormat="1" ht="15" customHeight="1">
      <c r="A49" s="47"/>
      <c r="B49" s="48"/>
      <c r="C49" s="49" t="s">
        <v>54</v>
      </c>
      <c r="D49" s="45">
        <v>397932</v>
      </c>
      <c r="E49" s="46">
        <v>0</v>
      </c>
      <c r="F49" s="46">
        <v>0</v>
      </c>
      <c r="G49" s="46">
        <v>0</v>
      </c>
      <c r="H49" s="46">
        <v>0</v>
      </c>
      <c r="I49" s="46">
        <v>397932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23"/>
      <c r="Q49" s="24"/>
      <c r="R49" s="17"/>
    </row>
    <row r="50" spans="1:18" s="18" customFormat="1" ht="15" customHeight="1">
      <c r="A50" s="47"/>
      <c r="B50" s="48"/>
      <c r="C50" s="49"/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23"/>
      <c r="Q50" s="24"/>
      <c r="R50" s="17"/>
    </row>
    <row r="51" spans="1:18" s="18" customFormat="1" ht="15" customHeight="1">
      <c r="A51" s="47"/>
      <c r="B51" s="48"/>
      <c r="C51" s="49" t="s">
        <v>55</v>
      </c>
      <c r="D51" s="45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23"/>
      <c r="Q51" s="24"/>
      <c r="R51" s="17"/>
    </row>
    <row r="52" spans="1:18" s="18" customFormat="1" ht="15" customHeight="1">
      <c r="A52" s="47"/>
      <c r="B52" s="48"/>
      <c r="C52" s="49" t="s">
        <v>56</v>
      </c>
      <c r="D52" s="45">
        <v>731880</v>
      </c>
      <c r="E52" s="46">
        <v>59055</v>
      </c>
      <c r="F52" s="46">
        <v>0</v>
      </c>
      <c r="G52" s="46">
        <v>0</v>
      </c>
      <c r="H52" s="46">
        <v>0</v>
      </c>
      <c r="I52" s="46">
        <v>365192</v>
      </c>
      <c r="J52" s="46">
        <v>46000</v>
      </c>
      <c r="K52" s="46">
        <v>17669</v>
      </c>
      <c r="L52" s="46">
        <v>646</v>
      </c>
      <c r="M52" s="46">
        <v>307633</v>
      </c>
      <c r="N52" s="46">
        <v>0</v>
      </c>
      <c r="O52" s="46">
        <v>307633</v>
      </c>
      <c r="P52" s="23"/>
      <c r="Q52" s="24"/>
      <c r="R52" s="17"/>
    </row>
    <row r="53" spans="1:18" s="18" customFormat="1" ht="15" customHeight="1">
      <c r="A53" s="47"/>
      <c r="B53" s="48"/>
      <c r="C53" s="49" t="s">
        <v>57</v>
      </c>
      <c r="D53" s="45">
        <v>1833881</v>
      </c>
      <c r="E53" s="46">
        <v>59400</v>
      </c>
      <c r="F53" s="46">
        <v>0</v>
      </c>
      <c r="G53" s="46">
        <v>0</v>
      </c>
      <c r="H53" s="46">
        <v>0</v>
      </c>
      <c r="I53" s="46">
        <v>1774481</v>
      </c>
      <c r="J53" s="46">
        <v>0</v>
      </c>
      <c r="K53" s="46">
        <v>0</v>
      </c>
      <c r="L53" s="46">
        <v>521841</v>
      </c>
      <c r="M53" s="46">
        <v>0</v>
      </c>
      <c r="N53" s="46">
        <v>0</v>
      </c>
      <c r="O53" s="46">
        <v>0</v>
      </c>
      <c r="P53" s="23"/>
      <c r="Q53" s="24"/>
      <c r="R53" s="17"/>
    </row>
    <row r="54" spans="1:18" s="18" customFormat="1" ht="15" customHeight="1">
      <c r="A54" s="47"/>
      <c r="B54" s="48"/>
      <c r="C54" s="49" t="s">
        <v>58</v>
      </c>
      <c r="D54" s="45">
        <v>138954349</v>
      </c>
      <c r="E54" s="46">
        <v>5187281</v>
      </c>
      <c r="F54" s="46">
        <v>3731462</v>
      </c>
      <c r="G54" s="46">
        <v>2667000</v>
      </c>
      <c r="H54" s="46">
        <v>1142427</v>
      </c>
      <c r="I54" s="46">
        <v>130035606</v>
      </c>
      <c r="J54" s="46">
        <v>19485800</v>
      </c>
      <c r="K54" s="46">
        <v>15865</v>
      </c>
      <c r="L54" s="46">
        <v>3255555</v>
      </c>
      <c r="M54" s="46">
        <v>0</v>
      </c>
      <c r="N54" s="46">
        <v>0</v>
      </c>
      <c r="O54" s="46">
        <v>0</v>
      </c>
      <c r="P54" s="23"/>
      <c r="Q54" s="24"/>
      <c r="R54" s="17"/>
    </row>
    <row r="55" spans="1:18" s="18" customFormat="1" ht="15" customHeight="1">
      <c r="A55" s="47"/>
      <c r="B55" s="48"/>
      <c r="C55" s="49" t="s">
        <v>59</v>
      </c>
      <c r="D55" s="45">
        <v>3014768</v>
      </c>
      <c r="E55" s="46">
        <v>943</v>
      </c>
      <c r="F55" s="46">
        <v>0</v>
      </c>
      <c r="G55" s="46">
        <v>0</v>
      </c>
      <c r="H55" s="46">
        <v>0</v>
      </c>
      <c r="I55" s="46">
        <v>3013825</v>
      </c>
      <c r="J55" s="46">
        <v>396500</v>
      </c>
      <c r="K55" s="46">
        <v>10</v>
      </c>
      <c r="L55" s="46">
        <v>1285932</v>
      </c>
      <c r="M55" s="46">
        <v>0</v>
      </c>
      <c r="N55" s="46">
        <v>0</v>
      </c>
      <c r="O55" s="46">
        <v>0</v>
      </c>
      <c r="P55" s="23"/>
      <c r="Q55" s="24"/>
      <c r="R55" s="17"/>
    </row>
    <row r="56" spans="1:18" s="18" customFormat="1" ht="15" customHeight="1">
      <c r="A56" s="47"/>
      <c r="B56" s="48"/>
      <c r="C56" s="49" t="s">
        <v>60</v>
      </c>
      <c r="D56" s="45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23"/>
      <c r="Q56" s="24"/>
      <c r="R56" s="17"/>
    </row>
    <row r="57" spans="1:18" s="18" customFormat="1" ht="15" customHeight="1">
      <c r="A57" s="47"/>
      <c r="B57" s="48"/>
      <c r="C57" s="49" t="s">
        <v>61</v>
      </c>
      <c r="D57" s="45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23"/>
      <c r="Q57" s="24"/>
      <c r="R57" s="17"/>
    </row>
    <row r="58" spans="1:18" s="18" customFormat="1" ht="15" customHeight="1">
      <c r="A58" s="47"/>
      <c r="B58" s="48"/>
      <c r="C58" s="49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23"/>
      <c r="Q58" s="24"/>
      <c r="R58" s="17"/>
    </row>
    <row r="59" spans="1:18" s="18" customFormat="1" ht="15" customHeight="1">
      <c r="A59" s="47"/>
      <c r="B59" s="48"/>
      <c r="C59" s="49" t="s">
        <v>62</v>
      </c>
      <c r="D59" s="45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23"/>
      <c r="Q59" s="24"/>
      <c r="R59" s="17"/>
    </row>
    <row r="60" spans="1:18" s="18" customFormat="1" ht="15" customHeight="1">
      <c r="A60" s="47"/>
      <c r="B60" s="48"/>
      <c r="C60" s="49" t="s">
        <v>63</v>
      </c>
      <c r="D60" s="45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23"/>
      <c r="Q60" s="24"/>
      <c r="R60" s="17"/>
    </row>
    <row r="61" spans="1:18" s="18" customFormat="1" ht="15" customHeight="1">
      <c r="A61" s="47"/>
      <c r="B61" s="48"/>
      <c r="C61" s="49" t="s">
        <v>64</v>
      </c>
      <c r="D61" s="45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23"/>
      <c r="Q61" s="24"/>
      <c r="R61" s="17"/>
    </row>
    <row r="62" spans="1:18" s="18" customFormat="1" ht="15" customHeight="1">
      <c r="A62" s="47"/>
      <c r="B62" s="48"/>
      <c r="C62" s="49" t="s">
        <v>65</v>
      </c>
      <c r="D62" s="45">
        <v>10379700</v>
      </c>
      <c r="E62" s="46">
        <v>0</v>
      </c>
      <c r="F62" s="46">
        <v>0</v>
      </c>
      <c r="G62" s="46">
        <v>0</v>
      </c>
      <c r="H62" s="46">
        <v>0</v>
      </c>
      <c r="I62" s="46">
        <v>10379700</v>
      </c>
      <c r="J62" s="46">
        <v>0</v>
      </c>
      <c r="K62" s="46">
        <v>0</v>
      </c>
      <c r="L62" s="46">
        <v>3659996</v>
      </c>
      <c r="M62" s="46">
        <v>0</v>
      </c>
      <c r="N62" s="46">
        <v>0</v>
      </c>
      <c r="O62" s="46">
        <v>0</v>
      </c>
      <c r="P62" s="23"/>
      <c r="Q62" s="24"/>
      <c r="R62" s="17"/>
    </row>
    <row r="63" spans="1:18" s="18" customFormat="1" ht="15" customHeight="1">
      <c r="A63" s="47"/>
      <c r="B63" s="48"/>
      <c r="C63" s="49" t="s">
        <v>66</v>
      </c>
      <c r="D63" s="45">
        <v>27330</v>
      </c>
      <c r="E63" s="46">
        <v>0</v>
      </c>
      <c r="F63" s="46">
        <v>0</v>
      </c>
      <c r="G63" s="46">
        <v>0</v>
      </c>
      <c r="H63" s="46">
        <v>0</v>
      </c>
      <c r="I63" s="46">
        <v>27330</v>
      </c>
      <c r="J63" s="46">
        <v>21770</v>
      </c>
      <c r="K63" s="46">
        <v>0</v>
      </c>
      <c r="L63" s="46">
        <v>3914</v>
      </c>
      <c r="M63" s="46">
        <v>0</v>
      </c>
      <c r="N63" s="46">
        <v>0</v>
      </c>
      <c r="O63" s="46">
        <v>0</v>
      </c>
      <c r="P63" s="23"/>
      <c r="Q63" s="24"/>
      <c r="R63" s="17"/>
    </row>
    <row r="64" spans="1:18" s="18" customFormat="1" ht="15" customHeight="1">
      <c r="A64" s="47"/>
      <c r="B64" s="48"/>
      <c r="C64" s="49"/>
      <c r="D64" s="4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23"/>
      <c r="Q64" s="24"/>
      <c r="R64" s="17"/>
    </row>
    <row r="65" spans="1:18" s="18" customFormat="1" ht="15" customHeight="1">
      <c r="A65" s="47"/>
      <c r="B65" s="48"/>
      <c r="C65" s="49" t="s">
        <v>67</v>
      </c>
      <c r="D65" s="45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23"/>
      <c r="Q65" s="24"/>
      <c r="R65" s="17"/>
    </row>
    <row r="66" spans="1:18" s="18" customFormat="1" ht="15" customHeight="1">
      <c r="A66" s="47"/>
      <c r="B66" s="48"/>
      <c r="C66" s="49" t="s">
        <v>68</v>
      </c>
      <c r="D66" s="45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23"/>
      <c r="Q66" s="24"/>
      <c r="R66" s="17"/>
    </row>
    <row r="67" spans="1:18" s="18" customFormat="1" ht="15" customHeight="1">
      <c r="A67" s="47"/>
      <c r="B67" s="48"/>
      <c r="C67" s="49" t="s">
        <v>69</v>
      </c>
      <c r="D67" s="45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23"/>
      <c r="Q67" s="24"/>
      <c r="R67" s="17"/>
    </row>
    <row r="68" spans="1:18" s="18" customFormat="1" ht="15" customHeight="1">
      <c r="A68" s="47"/>
      <c r="B68" s="48"/>
      <c r="C68" s="49" t="s">
        <v>70</v>
      </c>
      <c r="D68" s="45">
        <v>6182</v>
      </c>
      <c r="E68" s="46">
        <v>3709</v>
      </c>
      <c r="F68" s="46">
        <v>0</v>
      </c>
      <c r="G68" s="46">
        <v>0</v>
      </c>
      <c r="H68" s="46">
        <v>0</v>
      </c>
      <c r="I68" s="46">
        <v>2473</v>
      </c>
      <c r="J68" s="46">
        <v>865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23"/>
      <c r="Q68" s="24"/>
      <c r="R68" s="17"/>
    </row>
    <row r="69" spans="1:18" s="18" customFormat="1" ht="15" customHeight="1">
      <c r="A69" s="47"/>
      <c r="B69" s="48"/>
      <c r="C69" s="49"/>
      <c r="D69" s="45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23"/>
      <c r="Q69" s="24"/>
      <c r="R69" s="17"/>
    </row>
    <row r="70" spans="1:18" s="18" customFormat="1" ht="15" customHeight="1">
      <c r="A70" s="47"/>
      <c r="B70" s="48"/>
      <c r="C70" s="49" t="s">
        <v>71</v>
      </c>
      <c r="D70" s="45">
        <v>2470276</v>
      </c>
      <c r="E70" s="46">
        <v>33000</v>
      </c>
      <c r="F70" s="46">
        <v>0</v>
      </c>
      <c r="G70" s="46">
        <v>0</v>
      </c>
      <c r="H70" s="46">
        <v>0</v>
      </c>
      <c r="I70" s="46">
        <v>2437276</v>
      </c>
      <c r="J70" s="46">
        <v>36100</v>
      </c>
      <c r="K70" s="46">
        <v>384</v>
      </c>
      <c r="L70" s="46">
        <v>384956</v>
      </c>
      <c r="M70" s="46">
        <v>0</v>
      </c>
      <c r="N70" s="46">
        <v>0</v>
      </c>
      <c r="O70" s="46">
        <v>0</v>
      </c>
      <c r="P70" s="23"/>
      <c r="Q70" s="24"/>
      <c r="R70" s="17"/>
    </row>
    <row r="71" spans="1:18" s="18" customFormat="1" ht="15" customHeight="1">
      <c r="A71" s="47"/>
      <c r="B71" s="48"/>
      <c r="C71" s="49" t="s">
        <v>72</v>
      </c>
      <c r="D71" s="45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23"/>
      <c r="Q71" s="24"/>
      <c r="R71" s="17"/>
    </row>
    <row r="72" spans="1:18" s="18" customFormat="1" ht="15" customHeight="1">
      <c r="A72" s="47"/>
      <c r="B72" s="48"/>
      <c r="C72" s="49" t="s">
        <v>73</v>
      </c>
      <c r="D72" s="45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23"/>
      <c r="Q72" s="24"/>
      <c r="R72" s="17"/>
    </row>
    <row r="73" spans="1:18" s="18" customFormat="1" ht="15" customHeight="1">
      <c r="A73" s="47"/>
      <c r="B73" s="48"/>
      <c r="C73" s="49" t="s">
        <v>74</v>
      </c>
      <c r="D73" s="45">
        <v>3274006</v>
      </c>
      <c r="E73" s="46">
        <v>1589175</v>
      </c>
      <c r="F73" s="46">
        <v>1299290</v>
      </c>
      <c r="G73" s="46">
        <v>691800</v>
      </c>
      <c r="H73" s="46">
        <v>377881</v>
      </c>
      <c r="I73" s="46">
        <v>385541</v>
      </c>
      <c r="J73" s="46">
        <v>0</v>
      </c>
      <c r="K73" s="46">
        <v>431</v>
      </c>
      <c r="L73" s="46">
        <v>25209</v>
      </c>
      <c r="M73" s="46">
        <v>0</v>
      </c>
      <c r="N73" s="46">
        <v>0</v>
      </c>
      <c r="O73" s="46">
        <v>0</v>
      </c>
      <c r="P73" s="23"/>
      <c r="Q73" s="24"/>
      <c r="R73" s="17"/>
    </row>
    <row r="74" spans="1:18" s="18" customFormat="1" ht="15" customHeight="1">
      <c r="A74" s="47"/>
      <c r="B74" s="48"/>
      <c r="C74" s="49" t="s">
        <v>75</v>
      </c>
      <c r="D74" s="45">
        <v>993426</v>
      </c>
      <c r="E74" s="46">
        <v>445970</v>
      </c>
      <c r="F74" s="46">
        <v>0</v>
      </c>
      <c r="G74" s="46">
        <v>0</v>
      </c>
      <c r="H74" s="46">
        <v>0</v>
      </c>
      <c r="I74" s="46">
        <v>547456</v>
      </c>
      <c r="J74" s="46">
        <v>492700</v>
      </c>
      <c r="K74" s="46">
        <v>0</v>
      </c>
      <c r="L74" s="46">
        <v>15548</v>
      </c>
      <c r="M74" s="46">
        <v>0</v>
      </c>
      <c r="N74" s="46">
        <v>0</v>
      </c>
      <c r="O74" s="46">
        <v>0</v>
      </c>
      <c r="P74" s="23"/>
      <c r="Q74" s="24"/>
      <c r="R74" s="17"/>
    </row>
    <row r="75" spans="1:18" s="18" customFormat="1" ht="15" customHeight="1">
      <c r="A75" s="47"/>
      <c r="B75" s="48"/>
      <c r="C75" s="49" t="s">
        <v>76</v>
      </c>
      <c r="D75" s="45">
        <v>190752</v>
      </c>
      <c r="E75" s="46">
        <v>57600</v>
      </c>
      <c r="F75" s="46">
        <v>0</v>
      </c>
      <c r="G75" s="46">
        <v>0</v>
      </c>
      <c r="H75" s="46">
        <v>0</v>
      </c>
      <c r="I75" s="46">
        <v>99700</v>
      </c>
      <c r="J75" s="46">
        <v>99700</v>
      </c>
      <c r="K75" s="46">
        <v>0</v>
      </c>
      <c r="L75" s="46">
        <v>0</v>
      </c>
      <c r="M75" s="46">
        <v>33452</v>
      </c>
      <c r="N75" s="46">
        <v>0</v>
      </c>
      <c r="O75" s="46">
        <v>0</v>
      </c>
      <c r="P75" s="23"/>
      <c r="Q75" s="24"/>
      <c r="R75" s="17"/>
    </row>
    <row r="76" spans="1:18" s="18" customFormat="1" ht="15" customHeight="1">
      <c r="A76" s="47"/>
      <c r="B76" s="48"/>
      <c r="C76" s="49" t="s">
        <v>77</v>
      </c>
      <c r="D76" s="45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23"/>
      <c r="Q76" s="24"/>
      <c r="R76" s="17"/>
    </row>
    <row r="77" spans="1:18" s="18" customFormat="1" ht="15" customHeight="1">
      <c r="A77" s="47"/>
      <c r="B77" s="48"/>
      <c r="C77" s="49"/>
      <c r="D77" s="45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23"/>
      <c r="Q77" s="24"/>
      <c r="R77" s="17"/>
    </row>
    <row r="78" spans="1:18" s="18" customFormat="1" ht="15" customHeight="1">
      <c r="A78" s="47"/>
      <c r="B78" s="48"/>
      <c r="C78" s="49" t="s">
        <v>78</v>
      </c>
      <c r="D78" s="45">
        <v>14608</v>
      </c>
      <c r="E78" s="46">
        <v>5130</v>
      </c>
      <c r="F78" s="46">
        <v>0</v>
      </c>
      <c r="G78" s="46">
        <v>0</v>
      </c>
      <c r="H78" s="46">
        <v>0</v>
      </c>
      <c r="I78" s="46">
        <v>9478</v>
      </c>
      <c r="J78" s="46">
        <v>3500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23"/>
      <c r="Q78" s="24"/>
      <c r="R78" s="17"/>
    </row>
    <row r="79" spans="1:18" s="18" customFormat="1" ht="15" customHeight="1">
      <c r="A79" s="47"/>
      <c r="B79" s="50"/>
      <c r="C79" s="51"/>
      <c r="D79" s="52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25"/>
      <c r="Q79" s="26"/>
      <c r="R79" s="17"/>
    </row>
    <row r="80" ht="15.75" customHeight="1"/>
    <row r="81" ht="15.75" customHeight="1"/>
  </sheetData>
  <mergeCells count="15">
    <mergeCell ref="B1:D1"/>
    <mergeCell ref="P6:P8"/>
    <mergeCell ref="Q6:Q8"/>
    <mergeCell ref="E7:E8"/>
    <mergeCell ref="F7:F8"/>
    <mergeCell ref="N7:O7"/>
    <mergeCell ref="C6:C8"/>
    <mergeCell ref="D6:D8"/>
    <mergeCell ref="B6:B8"/>
    <mergeCell ref="E6:O6"/>
    <mergeCell ref="N5:O5"/>
    <mergeCell ref="G7:H7"/>
    <mergeCell ref="I7:I8"/>
    <mergeCell ref="J7:L7"/>
    <mergeCell ref="M7:M8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標準A</cp:lastModifiedBy>
  <cp:lastPrinted>2005-11-04T07:47:15Z</cp:lastPrinted>
  <dcterms:created xsi:type="dcterms:W3CDTF">1999-07-05T02:11:17Z</dcterms:created>
  <dcterms:modified xsi:type="dcterms:W3CDTF">2012-07-10T07:35:52Z</dcterms:modified>
  <cp:category/>
  <cp:version/>
  <cp:contentType/>
  <cp:contentStatus/>
</cp:coreProperties>
</file>