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 yWindow="-15" windowWidth="10200" windowHeight="7500"/>
  </bookViews>
  <sheets>
    <sheet name="競争性のない随契によらざるを得ないもの" sheetId="2" r:id="rId1"/>
    <sheet name="緊急の必要により競争に付することができないもの" sheetId="5" r:id="rId2"/>
    <sheet name="競争性のある契約（随意契約含む）に移行予定のもの" sheetId="7" r:id="rId3"/>
  </sheets>
  <definedNames>
    <definedName name="_xlnm.Print_Area" localSheetId="2">'競争性のある契約（随意契約含む）に移行予定のもの'!$A$1:$L$14</definedName>
    <definedName name="_xlnm.Print_Area" localSheetId="0">競争性のない随契によらざるを得ないもの!$A$1:$L$143</definedName>
    <definedName name="_xlnm.Print_Area" localSheetId="1">緊急の必要により競争に付することができないもの!$A$1:$L$20</definedName>
  </definedNames>
  <calcPr calcId="125725" calcMode="manual"/>
</workbook>
</file>

<file path=xl/calcChain.xml><?xml version="1.0" encoding="utf-8"?>
<calcChain xmlns="http://schemas.openxmlformats.org/spreadsheetml/2006/main">
  <c r="H10" i="7"/>
  <c r="H9"/>
  <c r="H8"/>
  <c r="H7"/>
  <c r="H13" i="5"/>
  <c r="H12"/>
  <c r="H11"/>
  <c r="H10"/>
  <c r="H9"/>
  <c r="H6"/>
  <c r="H5"/>
  <c r="H123" i="2"/>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alcChain>
</file>

<file path=xl/sharedStrings.xml><?xml version="1.0" encoding="utf-8"?>
<sst xmlns="http://schemas.openxmlformats.org/spreadsheetml/2006/main" count="1018" uniqueCount="366">
  <si>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</si>
  <si>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〔記載要領〕</t>
    <rPh sb="1" eb="3">
      <t>キサイ</t>
    </rPh>
    <rPh sb="3" eb="5">
      <t>ヨウリョウ</t>
    </rPh>
    <phoneticPr fontId="5"/>
  </si>
  <si>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</si>
  <si>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</si>
  <si>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</si>
  <si>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</si>
  <si>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</si>
  <si>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</si>
  <si>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</si>
  <si>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</si>
  <si>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</si>
  <si>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</si>
  <si>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</si>
  <si>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</si>
  <si>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5"/>
  </si>
  <si>
    <t>移行予定年限</t>
    <rPh sb="0" eb="2">
      <t>イコウ</t>
    </rPh>
    <rPh sb="2" eb="4">
      <t>ヨテイ</t>
    </rPh>
    <rPh sb="4" eb="6">
      <t>ネンゲン</t>
    </rPh>
    <phoneticPr fontId="5"/>
  </si>
  <si>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</si>
  <si>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</si>
  <si>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</si>
  <si>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</si>
  <si>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</si>
  <si>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</si>
  <si>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</si>
  <si>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</si>
  <si>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</si>
  <si>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</si>
  <si>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</si>
  <si>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</si>
  <si>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</si>
  <si>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</si>
  <si>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平成26年度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</si>
  <si>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</si>
  <si>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</si>
  <si>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(省庁名：国土交通省）</t>
    <rPh sb="1" eb="3">
      <t>ショウチョウ</t>
    </rPh>
    <rPh sb="5" eb="7">
      <t>コクド</t>
    </rPh>
    <rPh sb="7" eb="10">
      <t>コウツウショウ</t>
    </rPh>
    <phoneticPr fontId="5"/>
  </si>
  <si>
    <t>（単位:円）</t>
    <rPh sb="1" eb="3">
      <t>タンイ</t>
    </rPh>
    <rPh sb="4" eb="5">
      <t>エン</t>
    </rPh>
    <phoneticPr fontId="5"/>
  </si>
  <si>
    <t>競争性のない随意契約によらざるを得ないもの</t>
    <phoneticPr fontId="1"/>
  </si>
  <si>
    <t>緊急の必要により競争に付することができないもの</t>
    <phoneticPr fontId="1"/>
  </si>
  <si>
    <t>競争性のある契約（随意契約含む）に移行予定のもの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</si>
  <si>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</si>
  <si>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</si>
  <si>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</si>
  <si>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会計法第２９条の３第４項及び予決令第１０２条の４第３号</t>
  </si>
  <si>
    <t>長岡国道事務所長
飛　田　　潤　一
新潟県長岡市中沢４丁目４３０－１</t>
  </si>
  <si>
    <t>北陸地方整備局長
野　田　　徹
新潟県新潟市中央区美咲町１－１－１　新潟美咲合同庁舎１号館</t>
  </si>
  <si>
    <t>ロ</t>
  </si>
  <si>
    <t>ニ（ヘ）</t>
  </si>
  <si>
    <t>－</t>
  </si>
  <si>
    <t>黒部河川事務所長
石川　伸
富山県黒部市天神新１７３</t>
  </si>
  <si>
    <t>平成２１年度サーバ賃貸借（再リース）</t>
  </si>
  <si>
    <t>本契約は、セキュリティ確保・各種業務システムの運用のために使用しているサーバの賃貸借で、それらの機器は、平成２１年５月１５日に日本電子計算機（株）と４ヶ年の賃貸借契約を行い、平成２５年１０月３１日に賃貸借期間が満了となる。　賃貸借期間満了となる同機器の状態は良好であり、本機器に要求する機能要件を満たしていることから、平成２６年度に予定しているサーバの新規導入までの期間を延長しても支障がないものである。　また、コスト面からも、期間満了となる機器を延長して使用することが合理的であり、現機器を再リースにより賃貸借するものである。　よって、本契約の履行にあたっては、現契約者しか履行できる者がいないことから、上記業者と随意契約を締結するものである。</t>
  </si>
  <si>
    <t>平成２１年度本局ＬＡＮ基盤機器賃貸借（再リース）</t>
  </si>
  <si>
    <t>本契約は、北陸地方整備局内ＰＣ端末と各種行政システムとの接続に必要なネットワークに使用しているＬＡＮ基盤機器の賃貸借で、それらの機器は、平成２１年６月２４日に東日本電信電話（株）新潟支店と４ヶ年の賃貸借契約を行い、平成２５年１０月３１日に賃貸借期間が満了となる。　賃貸借期間満了となる同機器の状態は良好であり、本機器に要求する機能要件を満たしていることから、平成２６年度に予定しているＬＡＮ基盤機器の新規導入までの期間を延長しても支障がないものである。　また、コスト面からも、期間満了となる機器を延長して使用することが合理的であり、現機器を再リースにより賃貸借するものである。　よって、本契約の履行にあたっては、現契約者しか履行できる者がいないことから、上記業者と随意契約を締結するものである。</t>
  </si>
  <si>
    <t>株式会社ＪＥＣＣ
東京都千代田区丸の内３－４－１</t>
  </si>
  <si>
    <t>東日本電信電話株式会社
新潟県新潟市中央区東堀通七番町１０１７番地１</t>
  </si>
  <si>
    <t>平成２０年度サーバ賃貸借（再々リース）</t>
  </si>
  <si>
    <t>日立キャピタル株式会社　新潟法人支店
新潟市中央区東大通１－３－８</t>
  </si>
  <si>
    <t>本契約は、セキュリティ確保・各種業務システムの運用のために使用しているサーバの賃貸借で、それらの機器は、平成２５年１月２８日に日立キャピタル(株)と１ヶ年の賃貸借契約を行い、平成２６年１月３１日に賃貸借期間が満了となる。　賃貸借期間満了となる同機器の状態は良好であり、本機器に要求する機能要件を満たしていることから、平成２６年度に予定しているサーバの新規導入までの期間を延長しても支障がないものである。　また、コスト面からも、期間満了となる機器を延長して使用することが合理的であり、現機器を再リースにより賃貸借するものである。　よって、本契約の履行にあたっては、現契約者しか履行できる者がいないことから、会計法第２９条の３第４項、予算決算及び会計令第１０２条の４第３号に基づき随意契約を締結するものである。</t>
  </si>
  <si>
    <t>特車申請審査業務支援システム用サーバ賃貸借</t>
  </si>
  <si>
    <t>株式会社エヌ・シー・エス
新潟市中央区沼垂東２－１１－２１</t>
  </si>
  <si>
    <t>本賃貸借及び保守契約は、「特殊車両関連システム」の運用に必要となるサーバ装置及びＯＳ・ソフトウェアの賃貸借及び保守であり、平成２６年１月３１日で契約が終了する。次期調達については、全国的に運用中の「特車申請審査業務支援システム」の改修に伴う新規サーバ導入が平成２７年１月に予定されており、それまでの間継続して既存サーバを使用する必要が生じたため、平成２７年１月３１日まで引き続き再リースを行うものである。よって、他に競合するものはなく、会計法第２９条の３第４項及び予決令第１０２条の４第３号の規定に基づき、(株)エヌ・シー・エスと随意契約を行うものである。</t>
  </si>
  <si>
    <t>人事管理システム等改良業務</t>
  </si>
  <si>
    <t>株式会社サンネット
広島市中区袋町４－２１　フコク生命ビル４Ｆ</t>
  </si>
  <si>
    <t>人事管理システムは、北陸地方整備局における職員情報を一元的に管理し電算処理することによって人事管理業務の効率化及び合理化を図るシステムであり、業務支援各システムと連携し、これらシステムの根幹をなす職員基本情報を提供している。給与システム（人事管理システム及び給与システムを以下、「本システム等」という。）は、勤務時間管理及び諸手当管理を行い、給与計算等を行うシステムである。　本業務は、職員調書の出力項目の追加、出力帳票の変更等の改良を行いシステムの円滑な運用を確保するものであり、本システム等のプログラムの一部ソースを改良するものである。　本システム等は、（株）サンネットが開発し、他地方整備局において運用されていたものを、平成１５年度に当地方整備局に移植導入したものである。その後も法改正当に伴う改良をはじめ、一貫して同業者が改良を請け負い現在に至っている。　上記のとおり、本業務は、既存プログラムと一体不可分の改良である。今回改良部分を他の業者が行った場合、非改良部分の保障（瑕疵担保責任等）の問題が生じることとなる。加えて、（株）サンネットは本システムの著作者人格権（同一性保持権）の行使を行うことを意思表示しており、今回の改良業務がプログラム改良を伴うことから著作者人格権の範囲にあるため、他の業者では著作者人格権の侵害となる。　以上のことから、（株）サンネット以外にこの業務を履行し得る者はいないため、同業者と随意契約を締結するものである。</t>
  </si>
  <si>
    <t>Ｈ２５工事契約管理システム改良業務その２</t>
  </si>
  <si>
    <t>東芝ソリューション株式会社
新潟支店新潟市中央区万代３－１－１</t>
  </si>
  <si>
    <t>本業務は、工事・建設コンサルタント業務関係の契約手続業務を迅速かつ的確に処理することを目的として作成された工事契約管理システムについて、法改正に伴う機能改良及び新入札方式導入に伴う連携仕様変更を実施するものである。　上記業者は当該管理システムを開発以降、他システムとの連携を図り、その整備・更新を行っており、代替性のない知識・技術を有している。　また、当該管理システムについては、上記業者が著作者人格権を所有しており、同権利の行使を意思表示している。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以上の理由から、上記業者は本業務を履行できる唯一の機関であるため、会計法第２９条の３第４項、予算決算及び会計令第１０２条の４第３号に基づき随意契約を行うものである。</t>
  </si>
  <si>
    <t>新聞広告掲載業務（冬期道路安全通行啓発）</t>
  </si>
  <si>
    <t>新潟国道事務所長
松　本　　健
新潟県新潟市中央区南笹口２丁目１番６５号</t>
  </si>
  <si>
    <t>（株）新潟日報社
新潟市中央区万代３－１－１</t>
  </si>
  <si>
    <t>本業務は、冬期の雪道安全通行を啓発させ、事前に事故の防止を冬期間中に渡り　広く周知させるために新聞広告を掲載するものである。　　本業務について、各種情報等を効果的に周知するためには、公告を掲載する新聞　の発行部数等が県内で最大であることが求められるが、株式会社新潟日報社は、県　内全域をカバーしているとともに、朝刊発行部数が約５０万部、全国紙を含めた県　内シェア第一位、世帯数に対する普及率は６０％となっており、本業務を遂行する　ことができる唯一の新聞社である。　　よって、会計法第２９条の３第４項ならびに予決令第１０２条の４第３号により　、随意契約を締結するものである。</t>
  </si>
  <si>
    <t>新聞広告掲載業務（春先における路面凍結注意）</t>
  </si>
  <si>
    <t>本業務は、春先における７号新新バイパスや８号新潟バイパス及び橋梁部の路面　凍結について注意を促し、道路安全通行等を道路利用者及び一般県民に広く周知さ　せるために新聞広告を掲載するものである。　　本業務について、各種情報等を効果的に周知するためには、公告を掲載する新聞　の発行部数等が県内で最大であることが求められるが、株式会社新潟日報社は、県　内全域をカバーしているとともに、朝刊発行部数が約５０万部、全国紙を含めた県　内シェア第一位、世帯数に対する普及率は約６０％となっており、本業務を遂行す　ることができる唯一の新聞社である。　　よって、会計法第２９条の３第４項ならびに予決令第１０２条の４第３号により、　随意契約を締結するものである。</t>
  </si>
  <si>
    <t>信濃川水系河川整備計画新聞広告掲載業務</t>
  </si>
  <si>
    <t>信濃川河川事務所長
福　渡　　隆
新潟県長岡市信濃１丁目５番３０号</t>
  </si>
  <si>
    <t>本作業は、洪水氾濫等による災害から地域住民の生命・財産を守るため、今後概ね３０年間に実施する河川工事の種類、場所等を示した信濃川水系河川整備計画について、アカウンタビリティーを目的に新聞広告を掲載するものである。　株式会社新潟日報社は、新潟県の地方紙「新潟日報」を発行しており、新潟県内の情報を多数掲載している。　また、日刊紙発行部数　約５７万部は、全国紙を含めて県内第１位であり、県下普及率は約７８％となっている。　以上により、県内の最大発行部数を要件とする本件において、株式会社新潟日報社は、本業務を遂行することができる唯一の業者であることから、会計法第２９条の３第４項及び予決令第１０２条の４第３号に基づき、株式会社新潟日報社と随意契約を結ぶものである。</t>
  </si>
  <si>
    <t>本業務は、全県を対象に冬期間の道路安全通行の啓蒙広告を新聞掲載し、道路利用者に対し、間近に迫る冬への備えについて啓発を行うものである。　本業務をより効果的に行うには、掲載しようとする新聞の発行部数等が県内最大であることが求められるが、新潟日報は、県内全域をカバーしているとともに、朝刊販売部数は４７万部を超え、世帯数に対する普及率は約５４％と、全国紙を含め県内トップシェアとなっている。　以上のことから、本業務の目的の達成可能な唯一の新聞であることから、（株）新潟日報社と随意契約を締結するものである。</t>
  </si>
  <si>
    <t>新聞広告掲載業務（長岡東西道路フェニックス大橋開通告知）</t>
  </si>
  <si>
    <t>本業務は、全県を対象に権限代行事業の国道４０４号長岡東西道路フェニックス大橋開通告知を行うとともに、県道・市道との接続について、道路利用者を始め広く情報提供するものである。　本業務をより効果的に行うには、掲載しようとする新聞の発行部数等が県内最大であることが求められるが、新潟日報は、県内全域をカバーしているとともに、朝刊販売部数は４７万部を超え、世帯数に対する普及率は約５４％と、全国紙を含め県内トップシェアとなっている。　以上のことから、本業務の目的の達成可能な唯一の新聞であることから、（株）新潟日報社と随意契約を締結するものである。（販売部数・世帯普及率は日本ＡＢＣ協会「新聞発行社レポート 普及率」2013年1月～6月平均による）</t>
  </si>
  <si>
    <t>新聞広告掲載業務</t>
  </si>
  <si>
    <t>羽越河川国道事務所長
野　沢　　清
新潟県村上市藤沢２７－１</t>
  </si>
  <si>
    <t>本業務は、全県を対象に冬期間の道路安全通行の啓蒙広告を新聞掲載し、道路利用者に対し、雪道安全走行等を新潟県民に広く周知するものである。　本業務をより効果的に行うには、掲載しようとする新聞の発行部数等が県内最大であることが求められるが、新潟日報は、県内全域をカバーしているとともに、朝刊販売部数は４７万部を超え、世帯数に対する普及率は約５４％と、全国紙を含め県内トップシェアとなっている。　以上のことから、本業務の目的の達成可能な唯一の新聞であることから、（株）新潟日報社と随意契約を締結するものとする。</t>
  </si>
  <si>
    <t>新聞広告掲載業務（水質事故防止・冬期道路安全通行啓発）</t>
  </si>
  <si>
    <t>高田河川国道事務所長
蘆　屋　　秀　幸
新潟県上越市南新町３－５６</t>
  </si>
  <si>
    <t>株式会社新潟日報社上越支社新潟県上越市木田１－２－４</t>
  </si>
  <si>
    <t>本業務は、油流出事故の認識と水質事故防止の重要性を新潟県上越地域に広く周知すること、並びに本格的な冬のシーズンを迎えるにあたり、国道８号、１８号において、積雪や路面凍結によるスリップ事故や登坂不能車による渋滞発生の抑制、並びに除雪作業への理解を得ることを目的として、上越地域の住民を対象に、早期のスタッドレスタイヤへの交換啓発や除雪作業への協力依頼等、冬期道路の安全通行を目的として新聞広告を掲載するものである。　新潟日報（朝刊）は、県内の発行部数が約５０万部で全国紙を含めて県内第１位であり、新潟県内の住民に対して広報を行う上で、当該地方紙に掲載することが効果的である。　以上のことから、会計法第２９条の３第４項及び予決令第１０２条の４第３号に基づき、上記会社と随意契約を締結するものである。</t>
  </si>
  <si>
    <t>青海跨線橋架替工事土留鋼矢板引取</t>
  </si>
  <si>
    <t>杉崎リース工業株式会社
上越支店新潟県妙高市飛田１２０７－１</t>
  </si>
  <si>
    <t>青海跨線橋は、一般国道８号糸魚川地区橋梁架替事業の対象である４橋のうちの１橋であり、平成２３年から平成２６年までに新設橋梁を施工する計画である。　新設橋梁の橋台を施工するにあたり、工事用進入路設置のため、国道８号の路体の一部を掘削する必要があることから、道路本体の崩壊防止策として、鋼矢板による土留を採用し、平成２３年度発注の青海跨線橋架替工事用道路外工事で設置し、工事完成後の平成２３年１２月より鋼矢板の所有者である杉崎リース工業株式会社から賃貸借している。　鋼矢板は、道路本体の一部として機能しており、新設橋梁の橋台が完成するまで残置し、その後撤去する予定であった。しかし、施工中において土留め鋼矢板が傾斜し道路本体が不安定な状態となり、引き抜くことが困難となった。　このことから、将来にわたって存置する必要が生じ引き取るものである。　よって、会計法第２９条の３第４項及び予算決算及び会計令第１０２条の４第３号の規定により、随意契約を行うものである。</t>
  </si>
  <si>
    <t>建設機械（ダンプトラック（１０ｔ積）１台外４台）賃貸借契約</t>
  </si>
  <si>
    <t>黒部河川事務所長
石　川　　伸
富山県黒部市天神新１７３</t>
  </si>
  <si>
    <t>株式会社　黒部重機
富山県黒部市沓掛４３５９－２</t>
  </si>
  <si>
    <t>本契約は、黒部川左支川小黒部谷の砂防堰堤群建設に必要な資材運搬道路の整備に使用する建設機械（ダンプトラック（１０ｔ積み）１台外４台）について、工事完了後においても現地存置する必要があるため賃貸借を行うものである。　建設機械の現場への陸上輸送手段は「黒部峡谷鉄道」のみであり、軌道幅及び高さの制約から当該機械の分解が必要である。さらに分解後においても鉄道輸送限界を超える部分についてはヘリコプターによる空輸を行う必要がある。　本契約において賃貸借する建設機械は、平成２５年度発注工事『小黒部谷資材運搬道路工事』にて受注者が㈱黒部重機から借り上げ使用しているところである。また、平成２６年度においても継続して工事を行う予定である。当該機械を存置することにより、次工事に速やかに着手し工期内に道路を完成させることが可能であるが、存置しない場合は再度の重機搬入に時間を要し完成させることは不可能である。完成しない場合はこの道路を利用したコンクリート骨材の原石採取ができなくなるため事業の進捗に悪影響を与えるだけでなく、渡河工を施工できずに手戻りが生じる恐れがある。また、重機を存置する方が搬出するよりも安価である。　以上の理由から重機の存置が必要であり、本契約を履行できるのは現在既に施工現場で使用中の重機の所有者である(株)黒部重機のみで、その性質上競争を許さない。　よって、会計法第２９条の３第４項、及び予決令第１０２条の４第３号により、上記業者と随意契約を結ぶものである。</t>
  </si>
  <si>
    <t>水質事故防止等啓発新聞広告掲載業務</t>
  </si>
  <si>
    <t>千曲川河川事務所長
宮　武　　一　郎
長野県長野市鶴賀字峰村７４番地</t>
  </si>
  <si>
    <t>信濃毎日新聞株式会社
長野県長野市南県庁６５７</t>
  </si>
  <si>
    <t>北陸地方整備局管内では、平成２５年1月から9月までの間で、水質事故が８７件発生しており、このうち油類の流出事故は７７件、約８８％となっている。これから灯油類の消費の増加する冬季を迎えるに当たり、千曲川・犀川流域内の家庭・事業所等での灯油類の取扱に注意を払ってもらうよう注意喚起を啓発するため、併せて、不法投棄の防止など河川の適正な利用を啓発するため新聞広告とし　て掲載するものである。　千曲川及び犀川流域に居住する家庭・事業所に広く周知するため、長野県で一番の購読シェアがある新聞に広告を掲載することは、効率的な方法であると考えられる。　信濃毎日新聞は、長野県全域での購読数が４８万部（東北信版２８万部、中南信版２０万部）あり、県内の普及率は約６０％である(平成２３年１０月現在)。　よって、一般競争契約によらず、業務の履行目的上、信濃毎日新聞株式会社と、会計法第２９条の３第４項及び予算決算及び会計令第１０２条の４第３号により随意契約を締結するものである。</t>
  </si>
  <si>
    <t>台風２６号に伴う南魚沼市麓地先河岸浸食緊急復旧その１工事</t>
  </si>
  <si>
    <t>信濃川河川事務所長
福渡　隆
新潟県長岡市信濃１丁目５番３０号</t>
  </si>
  <si>
    <t>新潟砂利建設工業
（株）新潟県南魚沼市五日町２１０－３</t>
  </si>
  <si>
    <t>-</t>
  </si>
  <si>
    <t>本工事は、平成25年１０月16日の台風２６号に伴う豪雨により必要となった南魚沼市麓地先の河岸浸食に対する緊急復旧工事である。本箇所は今回の豪雨に伴い河川敷が浸食され、堤防に被害が及ぶ恐れが生じたため、「災害時における信濃川河川事務所管内施設等の緊急的な災害応急対策業務」で協定締結している業者において、緊急的に根固めブロックの投入等を行うものである。以上の理由から、会計法第２９条の３第４項及び予算決算及び会計令第１０２条の４第３号の規定に基づき、上記業者と随意契約を締結するものである。</t>
  </si>
  <si>
    <t>台風２６号に伴う南魚沼市麓地先河岸浸食緊急復旧その２工事</t>
  </si>
  <si>
    <t>（株）大石組
新潟県長岡市南町２－４－４</t>
  </si>
  <si>
    <t>会計法第２９条の３第４項及び予決令第１０２条の４第４号</t>
  </si>
  <si>
    <t>本工事は、平成25年１０月16日の台風２６号に伴う豪雨により必要となった南魚沼市麓地先の河岸浸食に対する緊急復旧工事である。本箇所は今回の豪雨に伴い河川敷が浸食され、堤防に被害が及ぶ恐れが生じたため、「災害時における信濃川河川事務所管内施設等の緊急的な災害応急対策業務」で協定締結している業者において、現地に投入する根固めブロックの仮置き場所からの運搬を行うものである。以上の理由から、会計第２９条の３第４項及び予算決算及び会計令第１０２条の４第３号の規定に基づき、上記業者と随意契約を締結するものである。</t>
  </si>
  <si>
    <t>魚野川及び清津川応急対策工事</t>
  </si>
  <si>
    <t>湯沢砂防事務所長
綱川　浩章
新潟県南魚沼郡湯沢町大字神立２３</t>
  </si>
  <si>
    <t>（株）森下組
新潟県南魚沼郡湯沢町大字神立１３０</t>
  </si>
  <si>
    <t>平成25年9月に発生した台風18号の影響により平成25年9月16日に新潟県南魚沼郡湯沢町土樽地先及び新潟県南魚沼郡湯沢町三俣地先において、河岸が被災した。　河岸浸食を防止し不安定土砂が流下した際の下流被害を防ぐため、緊急的に対応する必要が生じたことから「災害時における湯沢砂防事務所所管施設等の緊急的な災害応急対策（その４）業務に関する協定書」の定めにより(株)森下組に応急対策工事施工についての協議を行ったところ、同社に承諾された。　よって、会計法第２９条の３第４項及び予算決算及び会計令第１０２条の４第３号の規定により上記業者と随意契約を締結するものである。</t>
  </si>
  <si>
    <t>吉原海岸堤防応急対策工事</t>
  </si>
  <si>
    <t>（株）飯作組
富山県下新川郡入善町五十里２５０</t>
  </si>
  <si>
    <t>新穂高渓流保全工応急対策工事</t>
  </si>
  <si>
    <t>神通川水系砂防事務所長
冨田　陽子
岐阜県飛騨市神岡町殿１０２０番地４</t>
  </si>
  <si>
    <t>美笠建設（株）
岐阜県高山市奥飛騨温泉郷栃尾３８－１</t>
  </si>
  <si>
    <t>　平成２５年６月１９日の降雨により、岐阜県高山市奥飛騨温泉郷神坂地先の県施工の護岸が被災した。
　被災箇所は、新穂高渓流保全工として整備される区間であり、かつ既に整備済みの渓流保全工区間が被災するおそれがあるため、国が応急対策を行うものである。
　なお、美笠建設株式会社は、平成２５年４月１日に北陸地方整備局神通川水系砂防事務所長との間で、「災害時における神通川水系砂防事務所所管施設等の緊急的な災害応急対策業務【蒲田川流域】に関する協定書」に関する協定を締結している。
　以上のことから、会計法第２９条の３第４項、予決令第１０２条の４第３号により、上記業者と随意契約を締結するものである。</t>
  </si>
  <si>
    <t>下祝沢地すべり災害応急対策業務</t>
  </si>
  <si>
    <t>（株）キタック
新潟県新潟市中央区新光町１０－２</t>
  </si>
  <si>
    <t>信濃川槇下・藤沢堤防緊急対応その１作業</t>
  </si>
  <si>
    <t>（株）中越興業
新潟県長岡市喜多町１０７８－１</t>
  </si>
  <si>
    <t>本作業は、台風１８号に伴う豪雨により必要となった長岡市槇下・藤沢地先の堤防の緊急対応作業である。本箇所は周辺の堤防より高さが低くなっているため、出水時には土のう積みなどの水防対応が必要な箇所となっており、今回の豪雨に伴う出水により、長岡観測所でははん濫危険水位近くまで水位が上昇し、越水の恐れが生じたため、「災害時における信濃川河川事務所管内施設等の緊急的な災害応急対策業務」で協定締結している業者において大型土のう積みを実施し、早期に安全確保を図ったものである。以上の理由から、会計法第２９条の３第４項及び予算決算及び会計令第１０２条の４第３号の規定に基づき、上記業者と随意契約を締結するものである。</t>
  </si>
  <si>
    <t>新潟県警察機動隊庁舎（１３）設計その２業務</t>
  </si>
  <si>
    <t>（株）柳澤孝彦タック建築研究所
東京都千代田区内神田１－３－３</t>
  </si>
  <si>
    <t>本業務は、平成22年度に実施した「新潟県警察機動隊庁舎設計業務」（以下「設計業務」という。）の成果品である設計図書を基に工事発注された新潟県警察機動隊（１３）建築工事の工事施工者等に、正確に設計意図を伝える業務である。設計意図を伝える業務は、工事施工段階でなければ設計意図を正確に伝えることができない部材・材料や建具の形状等について、設計意図の観点から検討を行い、必要な助言等を工事施工者等に対して行うものである。この業務を履行できる者は、設計を担当し、設計意図を正確に把握している設計者が唯一であり、設計者と契約を締結しなければ業務の目的を達成できないものである。本業務を履行するには、当該設計図書を熟知しているとともに、設計意図を有し、設計図書では完全に表現できない性質の情報を詳細に熟知している必要があり、それを満たす者は、設計者である上記業者のみである。また、設計業務に係る公募型プロポーザルの設計業務説明書において、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t>
  </si>
  <si>
    <t>新潟美咲合同１号館車庫棟増築その他設計その２業務</t>
  </si>
  <si>
    <t>パシフィックコンサルタンツ（株）
東京都多摩市関戸１－７－５</t>
  </si>
  <si>
    <t>　本業務は、「新潟美咲合同１号館車庫棟増築その他設計業務」（以下「設計業務」という。）の成果品である設計図書を基に工事発注された新潟美咲合同１号館（１３）車庫棟増築他建築工事の工事施工者等に、正確に設計意図を伝える業務である。設計意図を伝える業務は、工事施工段階でなければ設計意図を正確に伝えることができない部材・材料や建具の形状等について、設計意図の観点から検討を行い、必要な助言等を工事施工者等に対して行うものである。この業務を履行できる者は、設計を担当し、設計意図を正確に把握している設計者が唯一であり、設計者と契約を締結しなければ業務の目的を達成できないものである。本業務を履行するには、当該設計図書を熟知しているとともに、設計意図を有し、設計図書では完全に表現できない性質の情報を詳細に熟知している必要があり、それを満たす者は、設計者である上記業者のみである。また、設計業務に係る簡易公募型プロポーザルの設計業務説明書において、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t>
  </si>
  <si>
    <t>トキ保護センター飼育ケージ増築その他設計その２業務</t>
  </si>
  <si>
    <t>（株）プレック研究所
東京都千代田区麹町３－７－６</t>
  </si>
  <si>
    <t>本業務は、「トキ保護センター飼育ケージ増築その他設計業務」（以下「設計業務」という。）の成果品である設計図書を基に工事発注されたトキ保護センター（１３）飼育ケージ新築工事の工事施工者等に、正確に設計意図を伝える業務である。設計意図を伝える業務は、工事施工段階でなければ設計意図を正確に伝えることができない部材・材料や建具の形状等について、設計意図の観点から検討を行い、必要な助言等を工事施工者等に対して行うものである。この業務を履行できる者は、設計を担当し、設計意図を正確に把握している設計者が唯一であり、設計者と契約を締結しなければ業務の目的を達成できないものである。本業務を履行するには、当該設計図書を熟知しているとともに、設計意図を有し、設計図書では完全に表現できない性質の情報を詳細に熟知している必要があり、それを満たす者は、設計者である上記業者のみである。また、設計業務に係る簡易公募型プロポーザルの設計業務説明書において、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t>
  </si>
  <si>
    <t>宅地建物取引業免許事務処理システム電算処理等業務</t>
  </si>
  <si>
    <t>北陸地方整備局長
橋場　克司
新潟県新潟市中央区美咲町１－１－１　新潟美咲合同庁舎１号館</t>
  </si>
  <si>
    <t>（一財）不動産適正取引推進機構
東京都港区虎ノ門３－８－２１</t>
  </si>
  <si>
    <t>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らない。また、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ていることから、引き続き上記法人を唯一の契約相手方とせざるを得ないものである。以上の理由から、本業務については、財団法人不動産適正取引推進機構と随意契約を締結するものである。</t>
  </si>
  <si>
    <t>企業情報提供業務</t>
  </si>
  <si>
    <t>（一財）建設業技術者センター
東京都千代田区二番町３　麹町スクエア４Ｆ</t>
  </si>
  <si>
    <t>本業務は、工事現場における監理技術者の適正な配置及び施工体制の確認を行うために必要な建設業者に関する建設業の許可情報、公共工事の発注者が必要とする建設業者に関する財務や経営等の客観的な企業情報（建設業法第２７条の２３第１項の定めによる経営事項審査に関する情報）、各建設業者に所属する技術者の情報及び建設業法第２６条第３項に定める監理技術者の公共事業への専任状況の情報の提供を受けるもので、入札参加資格の厳正かつ効率的な確認に資するものである。上記法人は、建設業法第２７条の１９第１項の規定に基づく唯一の指定資格者証交付機関であり、「建設業者に関する各種情報を集積し、発注者が共同で利用できるデータベースの整備を進める必要がある」旨の中央建設業審議会の建議を踏まえ、自らが保有する技術者等の情報に加えて関係機関の保有する情報を一元的に整理し、公共工事の発注機関が必要とする情報として提供する企業情報（発注者支援データベース）を開発、運用、管理している機関である。本業務の発注にあたり指定資格者証交付機関の指定に関し、建設業法施行規則第１７条の３４にある指定状況に変更がないか国土交通本省へ照会したところ、変更がない旨回答があり、上記法人以外に指定されていないことが確認された。よって、会計法第２９条の３第４項及び予算決算及び会計令第１０２条の４第３号の規定により、上記業者と随意契約を締結するものである。</t>
  </si>
  <si>
    <t>営繕積算システムＲＩＢＣ２賃貸借</t>
  </si>
  <si>
    <t xml:space="preserve">（一財）建築コスト管理システム研究所
東京都港区西新橋３－２５－３３　ＮＰ御成門ビル
</t>
  </si>
  <si>
    <t>営繕積算システムＲＢＩＣ２は、昭和５８年に建設省（国土交通省）、各都道府県及び政令指定都市で構築された「営繕積算システム等開発利用協議会」で共同開発された「営繕積算システム」を基に、処理性能、操作性及び業務の性格上要求されるデータの機密性に十分考慮して、一般財団法人建築コスト管理システム研究所において開発されたものであり、当該法人が著作権を有している。当該積算システムは、その内容において公共建築工事の特性が十分反映されたものとなっており、公共建築工事の積算及び予定価格算出において、その使用に耐える性能を有する唯一の積算システムである。一般財団法人建築コスト管理システム研究所は、公共建築物のコスト管理のあり方に関して、経済社会の動向や技術の進展に対応した調査研究、開発等を行い、建築物のコスト管理システムの高度化を推進することにより、社会基盤として質の高い建築物の整備及び建築技術の向上に資することを目的に設立された法人であり、当該システムの賃貸借及びサポート業務を実施している唯一の者である。よって、会計法第29条の3第4項、予算決算及び会計令第102条の4第3号に基づき、一般財団法人建築コスト管理システム研究所と随意契約を行うものである。</t>
  </si>
  <si>
    <t>建設業情報管理システム電算処理業務</t>
  </si>
  <si>
    <t>（一財）建設業情報管理センター
東京都中央区築地２－１１－２４　第２９興和ビル７階</t>
  </si>
  <si>
    <t>建設業情報管理システム電算処理業務は、建設業許可事務等を行う国土交通省（地方支分部局及び沖縄総合事務局）及び都道府県（以下「許可行政庁」という。）が、同一のデータベースに自らが許可した建設業者に係る技術者等のデータを登録することにより、①　建設業者間における技術者の名義貸し等を防止する②　建設業者の許可情報等を許可行政庁間で共有することにより、建設業者に対する指導監督業務を適正に行うこと等を目的として行うものであるが、国及び都道府県においては、上記業務を行うためのシステムを自ら所有していないことから、外部の法人等が所有する「上記を可能とするシステム」を利用せざるを得ない。現時点では、①　一般財団法人建設業情報管理センターが開発・所有する建設業情報管理システム以外には、本業務に利用可能なシステムが存在しておらず、②　また、本業務については、上記のとおり、すべての許可行政庁が同一のシステムを活用して行う必要があることから、国土交通省と４７都道府県との間における取り決めにおいて、本業務については上記一般財団法人が所有するシステムを活用して審査事務と情報管理のＯＡ化を行うこととしていることから、上記一般財団法人を唯一の契約先とせざるを得ないものである。以上の理由から、本業務については、一般財団法人建設業情報管理センターと随意契約を締結するものである。</t>
  </si>
  <si>
    <t>官報公告等掲載契約</t>
  </si>
  <si>
    <t>（独）国立印刷局
東京都港区虎ノ門２－２－４</t>
  </si>
  <si>
    <t>本業務は、「政府調達に関する協定（平成７年１２月８日条約第２３号」及び「国の物品等又は特定役務の調達手続の特例を定める政令（昭和５５年１１月１８日政令第３００号）」に基づき、調達する契約の内容等について、官報に公告掲載を依頼するものである。官報は、官報及び法令全書に関する内閣府令（昭和２４年総理府令・大蔵省令第１号）第１条により、公告等を掲載するものとされており、国立印刷局は、国（官報に関する指揮命令権を有する内閣府）と「官報の編集、印刷及び普及事務の委託に関する契約書」を締結しており、本業務を履行できる唯一の法人である。以上のことから、本業務を上記の者と会計法第２９条の３第４項及び予算決算及び会計令第１０２条の４第３号に基づき、随意契約を締結するものである。</t>
  </si>
  <si>
    <t>ハ</t>
  </si>
  <si>
    <t>公示新聞掲載（日刊建設産業新聞）</t>
  </si>
  <si>
    <t>（株）日刊建設産業新聞社
東京都板橋区板橋１－４８－９</t>
  </si>
  <si>
    <t>　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簡易公募型プロポーザル方式及び簡易公募型競争入札方式の手続きについては、本省通知「簡易プロポーザル方式に基づく建設コンサルタント等の選定・特定手続きについて」、「簡易公募型競争入札方式に基づく建設コンサルタント等の選定手続きについて」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日刊建設産業新聞は、北陸地方整備局において発行されていることから、株式会社日刊建設産業新聞社と随意契約を締結するものである。適用法令：会計法第２９条の３第４項　予算決算及び会計令第１０２条の４第３号</t>
  </si>
  <si>
    <t>ニ（ニ）</t>
  </si>
  <si>
    <t>公示新聞掲載（建設通信新聞）</t>
  </si>
  <si>
    <t>（株）日刊建設通信新聞社新潟支局
新潟市中央区東出来島１－１５</t>
  </si>
  <si>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簡易公募型プローザル方式及び簡易公募型競争入札方式の手続きについては、本省通知「簡易プロポーザル方式に基づく建設コンサルタント等の選定・特定手続きについて」、簡易公募型競争入札方式に基づく建設コンサルタント等の選定手続きについて」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建設通信新聞は、北陸地方整備局において発行されていることから、株式会社日刊建設通信新聞社と随意契約を締結するものである。適用法令：会計法第２９条の３第４項　予算決算及び会計令第１０２条の４第３号</t>
  </si>
  <si>
    <t>公示新聞掲載（日刊建設工業新聞）</t>
  </si>
  <si>
    <t>（株）日刊建設工業新聞社
東京都港区東新橋２－２－１０</t>
  </si>
  <si>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簡易公募型プロポーザル方式及び簡易公募型競争入札方式の手続きについては、本省通知「簡易プロポーザル方式に基づく建設コンサルタント等の選定・特定手続きについて」、「簡易公募型競争入札方式に基づく建設コンサルタント等の選定手続きについて」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日刊建設工業新聞は、北陸地方整備局において発行されていることから、株式会社日刊建設工業新聞社と随意契約を締結するものである。適用法令：会計法第２９条の３第４項　予算決算及び会計令第１０２条の４第３号</t>
  </si>
  <si>
    <t>平成２５年度用地調査積算システム改良業務</t>
  </si>
  <si>
    <t>東芝情報システム（株）
川崎市川崎区日進町１－５３　興和川崎東口ビル</t>
    <rPh sb="9" eb="10">
      <t>カブ</t>
    </rPh>
    <phoneticPr fontId="1"/>
  </si>
  <si>
    <t>「用地調査積算システム」は用地調査等業務費の積算システムであり、用地事務の執行に欠かすことの出来ないシステムである。本システムは、用地調査等積算基準及び測量業務積算基準を具現化し、業務委託事務に必要となる単価表、内訳表、積算書、一般管理費計算書、並びに積算内訳書等の作成・出力を可能とするもので、積算担当者が使用する設計書作成部と、管理者が行う、単価、歩掛、補正率等の修正のためのメンテナンス部から成り立っている。本業務は、クライアントＰＣ更新に伴う改良、用地調査等業務積算基準の改正に伴うシステムメンテナンスの改良、既存システムについて操作性の改良、積算仕様の変更及び本業務を実施する上での検査及び出力テストを行うものである。上記業者は、本システムの著作者人格権を行使する旨の意思表示をしており、他の者では著作者人格権が支障となり、本業務を実施することが出来ない。以上の理由により、上記業者は本業務を適正に遂行出来る唯一の者であるため、会計法第２９条の３第４項及び予決令第１０２条の４第３号に基づき、随意契約を締結するものである。</t>
  </si>
  <si>
    <t>平成２５年度北陸地方整備局管内デジタル道路地図更新作業</t>
  </si>
  <si>
    <t xml:space="preserve">（一財）日本デジタル道路地図協会
東京都千代田区平河町１－３－１３
</t>
  </si>
  <si>
    <t>本業務は本省指示に基づき、道路行政の高度化、効率化及び道路交通情報システム（ＶＩＣＳ）整備を目的として、道路網、道路構造物等を数字・文字列化した「ＤＲＭ－ＤＢ」およびＶＩＣＳ情報を地図上に表示させるために使用する「ＶＩＣＳリンク世代管理データベース」（以下、「ＤＲＭ－ＤＢ等」という）の整備・更新を実施するものである。「ＤＲＭ－ＤＢ等」は、北陸地方整備局管内の新刊地形図及び道路管理者が提供する道路関係資料を基本データとしており、国を含む道路管理者が道路情報現況管理システムや交通事故統合データベース、道路情報便覧などの基本図に活用する等、道路行政において業務上必要不可欠である。「ＤＲＭ－ＤＢ等」の整備更新は、「全国デジタル道路地図データベース標準」、「道路管理関係デジタル道路地図データベース標準」および「ＶＩＣＳリンク世代管理データベース標準」に基づき実施し、現在のデータベースとの統一性・整合性を図る必要がある。上記標準については、当法人が著作権を有し、著作権を行使する旨の意思を表示していることから、当法人が本業務の目的を確実に履行できる唯一の法人である。よって、会計法第２９条の３第４項及び予算決算及び会計令１０２条の４第３号に基づき当法人と随意契約を行うものである。</t>
  </si>
  <si>
    <t>新潟国道事務所電子複写機保守及び消耗品の供給</t>
  </si>
  <si>
    <t>新潟国道事務所長
松本　健
新潟県新潟市中央区南笹口２丁目１番６５号</t>
  </si>
  <si>
    <t>富士ゼロックス新潟（株）
新潟市中央区東大通１－２－２３</t>
    <rPh sb="10" eb="11">
      <t>カブ</t>
    </rPh>
    <phoneticPr fontId="1"/>
  </si>
  <si>
    <t>本業務は、日立キャピタル株式会社と賃貸借契約を締結した電子複写機（富士ゼロックス製：ＤｏｃｕＷｉｄｅ９０９５α「以下、当該機種という」）に関して、保守及び消耗品の供給を行うものである。当該機種は大型の電子複写機であり、保守を実施できる社は、新潟県において富士ゼロックス新潟株式会社の１社のみである。また、近隣県では富山及び長野の富士ゼロックスにおいて保守を実施しているが、他県を跨いでの保守対応は実施していないため、当該機種の保守対応が可能な社は、富士ゼロックス新潟株式会社のみである。よって、他に競合するものはなく、会計法第２９条の３第４項及び予決令第１０２条の４第３号の規定に基づき、富士ゼロックス新潟株式会社と随意契約を行うものである。</t>
  </si>
  <si>
    <t>西川排水機場及び鳥屋野潟排水機場操作業務</t>
  </si>
  <si>
    <t>信濃川下流河川事務所長
福渡　隆
新潟県新潟市中央区文京町１４番１３号</t>
  </si>
  <si>
    <t>新潟市長
新潟市中央区学校町通１番町６０２－１</t>
  </si>
  <si>
    <t>本業務は、新潟市内の一級河川信濃川直轄管理区間に存する河川管理施設の西川排水機場及び鳥屋野潟排水機場について、信濃川の洪水時において排水ポンプ運転及びゲートの開閉操作を行うものである。本排水機場の操作は、信濃川洪水時の左支川西川の逆流及び鳥屋野潟の氾濫を防止することを目的として実施するものであり、公共的・地域防災的なものであるため、出水時においてはその緊急性から迅速且つ的確な行動・判断を有している必要がある。相手方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委託するものである。以上により、契約は競争性のない随意契約によらざるを得ないことから、会計法第２９条の３第４項及び予決令第１０２条の４第３号の規定に基づき、随意契約を締結するものである。</t>
  </si>
  <si>
    <t>イ（イ）</t>
  </si>
  <si>
    <t>覚路津水門他操作業務</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</si>
  <si>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及び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且つ的確な行動・判断を有している必要がある。相手方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委託するものである。以上により、契約は競争性のない随意契約によらざるを得ないことから、会計法第２９条の３第４項及び予決令第１０２条の４第３号の規定に基づき、随意契約を締結するものである。</t>
  </si>
  <si>
    <t>柳場第１雨水排水樋門他操作業務</t>
  </si>
  <si>
    <t>三条市長
新潟県三条市旭町２－３－１</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</si>
  <si>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貝喰川樋門及び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且つ的確な行動・判断を有している必要がある。相手方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委託するものである。以上により、契約は競争性のない随意契約によらざるを得ないことから、会計法第２９条の３第４項及び予決令第１０２条の４第３号の規定に基づき、随意契約を締結するものである。</t>
  </si>
  <si>
    <t>新聞広告掲載業務（その１）</t>
  </si>
  <si>
    <t>本業務は、現在策定作業を進めている「信濃川水系河川整備計画」について、原案を作成し公表したことに伴い、意見を聴取する住民懇談会開催等を周知することを目的として新聞広告を掲載するものである。本業務について、各種情報等を効果的に周知するためには、広告を掲載する新聞の発行部数等が県内で最大であることが求められるが、株式会社新潟日報社は、県内全域をカバーしているとともに、朝刊発行部数が５０万部を超え、全国紙を含めた県内シェア第１位、世帯数に対する普及率は６０％を超えており、本業務を遂行するとこができる唯一の新聞社である。よって、会計法第２９条の３第４項及び予決令１０２条の４第３号により、随意契約を締結するものである。</t>
  </si>
  <si>
    <t>栗ノ木道路及び紫竹山道路相談窓口賃貸借</t>
  </si>
  <si>
    <t>コマツハウス（株）
新潟市西区善久１０５１－１</t>
  </si>
  <si>
    <t>本施設の設置、施設材料の保守は、コマツハウス株式会社北陸支店新潟営業所が平成２４年４月より継続して行っており、迅速にかつ万全な保守及び実施体制が確立されている。また、相談窓口運営にあたり、施設を毎回新規のものに入れ替えることは、設置及び撤去期間に施設を使用できなくなることから、平成２４年度の「栗ノ木道路及び紫竹山道路相談窓口賃貸借」の一般競争入札時において、次年度以降平成２６年度までの随意契約として公表済みであり、今回随意契約とするものである。</t>
  </si>
  <si>
    <t>バスロケーションシステム改修作業</t>
  </si>
  <si>
    <t>ＮＮＣ（株）
新潟市西区善久１０４４－２５</t>
  </si>
  <si>
    <t>本作業は、公共交通の利便性が向上し、利用促進されることによる渋滞緩和や、ＣＯ２削減の効果を期待し提供する新潟市内路線バスのバスロケーションシステム（以下「路線バスロケ」という）について、バス事業者が提供する県内高速バスのバスロケーションシステム（以下「高速バスロケ」という）に統合することにより、バス利用者の利便性向上、システム運用の効率化を図るとともに、システム統合後もバスの位置データを道路管理者がオンラインで取得できるシステムの構築を目的とするものである。本作業にて路線バスロケを統合する対象の高速バスロケは、バス事業者からの委託により、ＮＮＣ株式会社がシステムを保持し、サービスの提供および保守を行っている。そのため、本作業におけるプログラムの改変を伴う統合作業は、ＮＮＣ株式会社のみ遂行可能である。よって、会計法第２９条の３第４項ならびに予決令第１０２条の４第３号により、上記業者と随意契約を締結するものである。</t>
  </si>
  <si>
    <t>新聞広告掲載業務（事前通行規制区間等周知）</t>
  </si>
  <si>
    <t>本業務は、梅雨・降雨期の安全通行を啓発させ、事前通行規制区間及び冠水危険箇所を広く周知させるために新聞広告を掲載するものである。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一位、世帯数に対する普及率は約６０％となっており、本業務を遂行することができる唯一の新聞社である。よって、会計法第２９条の３第４項ならびに予決令第１０２条の４第３号により、随意契約を締結するものである。</t>
  </si>
  <si>
    <t>三条国道出張所建物賃貸契約</t>
  </si>
  <si>
    <t>長岡国道事務所長
飛田　潤一
新潟県長岡市中沢４丁目４３０－１</t>
  </si>
  <si>
    <t>川口商事（株）
三条市東三条１－５－１</t>
  </si>
  <si>
    <t>本契約は、長岡国道事務所が三条国道出張所として使用する建物賃貸借を行うものである。本件は、級三条国道出張所庁舎が老朽化により大規模改修が必要になったため、平成１０年３月以降、現在の建物を借り上げし庁舎として使用している。なお、三条国道出張所は、国道２８９号の三条市塩野淵～福島県只見町に至る、通称「八十里越え区間（権限代行区間１１．８ｋｍ）」の改築工事で、施工管理及び関係機関との調整を担当、平成２５年度も引き続き７号トンネル橋梁付近の工事を推進する予定である。以上のことからも引き続き業務を執行するに当たっては、現庁舎が施工現場にも近い等から庁舎として借上げを行うもので上記業者と、随意契約を締結するものである。</t>
  </si>
  <si>
    <t>新聞広告掲載業務（事前通行規制区間周知）</t>
  </si>
  <si>
    <t>本業務は、全県を対象に事前通行規制区間等の周知として、事前通行規制区間ＭＡＰ（全県版）・道路緊急ダイヤル・ほクリック・道路情報携帯サイトについて、一般の方々に広報（周知）するための新聞広告を掲載するものである。本業務をより効果的に行うには、掲載しようとする新聞の発行部数等が県内最大であることが求められ、新潟日報は、県内全域をカバーしているとともに、朝刊発行部数は５０万部を超え、全国紙を含め県内トップシェアを誇り、世帯数に対する普及率は６０％を超えている。以上のことから、本業務の目的の達成可能な唯一の新聞であることから、（株）新潟日報社と随意契約を締結するものである。</t>
  </si>
  <si>
    <t>平成２５年度高田管内遺跡発掘調査作業</t>
  </si>
  <si>
    <t>高田河川国道事務所長
小山　浩徳
新潟県上越市南新町３－５６</t>
  </si>
  <si>
    <t>新潟県知事
新潟市中央区新光町４－１</t>
  </si>
  <si>
    <t>本発掘調査は、平成２４年度までに新潟県教育委員会が行った試掘調査の結果、一般国道８号糸魚川東バイパスのルート上に六反田南遺跡、一般国道２５３号上越三和道路のルート上に清水田遺跡の存在が確認されたため、発掘調査作業及び遺跡の内容の記録保存を行うものである。埋蔵文化財関係の事務は、新潟県の自治事務となっていることから、新潟県教育委員会委員長へ当該事務所の埋蔵文化財計画について、新潟県知事との契約事務の協議があったため、発掘調査は新潟県知事泉田裕彦に委託するものである。</t>
  </si>
  <si>
    <t>イ（ニ）</t>
  </si>
  <si>
    <t>宿舎及び倉庫敷地賃貸借</t>
  </si>
  <si>
    <t>利賀ダム工事事務所長
畠中　泰彦
富山県砺波市太郎丸１－５－１０</t>
  </si>
  <si>
    <t>砺波市水道事業者
富山県砺波市栄町７番３号</t>
  </si>
  <si>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２５年度においても、宿舎として必要なため、継続して随意契約を行うものである。</t>
  </si>
  <si>
    <t>庁舎敷地賃貸借</t>
  </si>
  <si>
    <t>砺波市土地開発公社
富山県礪波市栄町７－３</t>
  </si>
  <si>
    <t>本件は、平成元年に当時の建設省利賀ダム調査事務所が庁舎のため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２５年度においても、庁舎として必要なため、継続して随意契約を行うものである。</t>
  </si>
  <si>
    <t>宿舎借上料（太郎丸第三宿舎）</t>
  </si>
  <si>
    <t>個人
－</t>
    <rPh sb="0" eb="2">
      <t>コジン</t>
    </rPh>
    <phoneticPr fontId="6"/>
  </si>
  <si>
    <t>本件は、平成１１年に宿舎事情が窮迫したため、借上宿舎として契約したものである。本年度においても、宿舎として必要なため、上記相手方と継続して随意契約を行うものである。</t>
  </si>
  <si>
    <t>宿舎借上料（太郎丸第八宿舎）</t>
  </si>
  <si>
    <t>（有）ジーエム商事
富山県礪波市太郎丸２丁目３６番地</t>
  </si>
  <si>
    <t>本件は、平成２０年に宿舎事情が窮迫したため、借上宿舎として契約したものである。本年度においても、宿舎として必要なため、上記相手方と継続して随意契約を行うものである。</t>
  </si>
  <si>
    <t>宿舎借上料（太郎丸第七宿舎）</t>
  </si>
  <si>
    <t>本件は、平成１６年に宿舎事情が窮迫したため、借上宿舎として契約したものである。本年度においても、宿舎として必要なため、上記相手方と継続して随意契約を行うものである。</t>
  </si>
  <si>
    <t>建物賃貸借契約（ぷちふぁーすと）</t>
  </si>
  <si>
    <t>金沢河川国道事務所長
有野　充朗
石川県金沢市西念４丁目２３番５号</t>
  </si>
  <si>
    <t>本件は、金沢市内から勤務地への通勤が困難であり、借上宿舎として契約したものである。本年度も宿舎として必要なため、上記相手方と継続して随意契約を行うものである。</t>
  </si>
  <si>
    <t>平成２５年度　阿賀川下流狭窄部改修事業　長井地区埋蔵文化財発掘調査報告書作成作業</t>
  </si>
  <si>
    <t>阿賀川河川事務所長
池田　鉄哉
福島県会津若松市表町２－７０</t>
  </si>
  <si>
    <t>福島県教育委員会教育長
福島県福島市杉妻町２番１６号</t>
  </si>
  <si>
    <t>本業務は、福島県喜多方市慶徳町山科地内において実施する長井地区河道掘削工事において、同工事範囲が周知の埋蔵文化　財包蔵地であったことから平成２１年度に試掘調査を行った。その結果、多数の遺構・遺物が確認されたため、平成２２年度より発掘調査を実施しており、本年度も継続して発掘調査の報告書作成作業を行うものである。埋蔵文化財については、文化財保護法第９９条により、埋蔵文化財が包蔵すると認められる土地の発掘は、地方公共団体が施　行するとされている。本件に関する調査は、文化財保護法の規定を考慮すると福島県もしくは喜多方市が最適であると考えられるが、試掘調査にて　確認された遺構・遺物が非常に膨大であるため喜多方市では対応が不可能であった。そのため、膨大な発掘調査に対応できる福島県以外に契約を結ぶべき者はいない。　以上のことから、会計法第２９条の３第４項、予決令第１０２条の４第３号に基づき、福島県教育委員会教育長と随意契約を行うものである。</t>
  </si>
  <si>
    <t>宮川樋門外施設管理業務委託</t>
  </si>
  <si>
    <t>千曲川河川事務所長
宮武　一郎
長野県長野市鶴賀字峰村７４番地</t>
  </si>
  <si>
    <t>千曲市長
長野県千曲市大字杭瀬下８４番地</t>
  </si>
  <si>
    <t>本業務は、千曲市内の一級河川更級川直轄管理区間に存する河川管理施設の宮川樋門及び更級川排水機場、一級河川沢山川直轄管理区間に存する河川管理施設の土口水門、一級河川荒砥沢直轄管理区間に存する河川管理施設の荒砥沢排水樋門、八王子排水機場及び八王子救急内水排水機場について、千曲川の洪水時においてゲートの開閉操作及び排水機場操作を行うものである。河川法第９９条において、政令で定める河川管理施設の管理に属する事項は関係地方公共団体に委託できるとされており、河川法施行令第５４条の規定により、委託しようとする河川管理施設は、その影響する区域が、関係地方公共団体に限られるものとすること、とされている。契約内容については、事前に相手方と協議し同意を得ているところであり、河川法第９９条の規定を根拠法令とし、本業務を千曲市に委託するものである。契約にあたっては、契約の相手方が一に定められ、競争性のない随意契約によらざるを得ないことから、会計法第２９条の３第４項、並びに予決令第１０２号の４第３号の規定に基づき、随意契約を締結するものである。</t>
  </si>
  <si>
    <t>平成２５年度笠倉遺跡出土品整理作業</t>
  </si>
  <si>
    <t>中野市長
長野県中野市三好町１－３－１９</t>
  </si>
  <si>
    <t>本作業は、長野県中野市笠倉地区で実施する築堤工事の事業用地内に遺跡の埋蔵が確認されたことから、文化財保護法に基づき平成23～24年度に発掘調査を完了し、本年度は出土した遺物の整理作業を実施するものである。文化財保護法第99条『地方公共団体による発掘の施行において』、88条第1項の規定により発掘を施行するものを除き、埋蔵文化財について調査する必要があると認めるときは、とされている。また、笠倉地区における文化財保護協議は長野県教育委員会教育長通知に基づき、中野市と千曲川河川事務所による二者協議とする旨、通知されている。以上のことから、上記適用法令等に基づき、中野市長と随意契約を行うものである。</t>
  </si>
  <si>
    <t>葛葉下流仮橋賃貸借契約</t>
  </si>
  <si>
    <t>松本砂防事務所長
城ヶ﨑　正人
長野県松本市元町１丁目８番２８号</t>
  </si>
  <si>
    <t>トライアン（株）
長野県長野市松岡二丁目６番１８号</t>
  </si>
  <si>
    <t>葛葉下流仮橋（以下「本仮橋」という。）は、「葛葉下流山腹工及び第１号床固工補強工事」（以下「当該工事」という。）において、当該工事の受注者である株式会社守谷商会がトライアン株式会社松本営業所とリース契約を締結し使用している仮橋である。当該工事は、降雪による雪崩が発生し極めて危険な状況になったため、継続が困難となり、打ち切り竣工することとなった。また、本仮橋についても、雪崩の危険性により撤去が極めて困難な状況であること、今後発注する工事においても当該箇所に仮橋は必要であり撤去しないほうが経済的であることを考慮し、撤去しないこととした。平成２５年度においても引き続き、仮橋の撤去が困難であり、また、撤去しない方が経済的であることから、工事再開まで仮橋を賃貸借することが妥当である。よって、会計法第２９条の３第４項及び予決令第１０２条の４第３号の規定に基づき、本仮橋を所有し唯一の契約対象であるトライアン株式会社松本営業所と随意契約を行うものである。</t>
  </si>
  <si>
    <t>平成２５年度新潟防災センター災害対策用機械出動管理その３作業</t>
  </si>
  <si>
    <t>北陸技術事務所長
古川　正幸
新潟県新潟市西区山田２３１０番地５</t>
  </si>
  <si>
    <t>（株）福田組
新潟市中央区一番堀通町３－１０</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</si>
  <si>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社団法人新潟県建設業協会と「災害時における新潟防災センター所管の災害対策用機械の出動管理業務に関する協定」を締結している。本作業は、災害時において的確かつ円滑に災害対策活動が行われるよう、協定に基づき新潟防災センターに配備されている災害対策用機械（排水ポンプ車、照明車）の運搬を行い、現地にて設営、運転、管理を行うほか、操作訓練及び機械点検を行うものである。よって、新潟防災センター所管の災害対策用機械の出動管理業務を実施する社団法人新潟県建設業協会の会員である上記業者と随意契約を締結するものである。</t>
  </si>
  <si>
    <t>平成２５年度新潟防災センター災害対策用機械出動管理その４作業</t>
  </si>
  <si>
    <t>（株）本間組
新潟市中央区西湊町通３－３３００－３</t>
  </si>
  <si>
    <t>平成２５年度富山防災センター災害対策用機械出動管理その６作業</t>
  </si>
  <si>
    <t>新栄建設（株）
富山県中新川郡立山町大清水１８</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</si>
  <si>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社団法人富山県建設業協会と「災害時における富山防災センター所管の災害対策用機械の出動管理業務に関する協定」を締結している。本作業は、災害時において的確かつ円滑に災害対策活動が行われるよう、協定に基づき富山防災センターに配備されている災害対策用機械（排水ポンプ車、照明車）の運搬を行い、現地にて設営、運転、管理を行うほか、操作訓練及び機械点検を行うものである。よって、富山防災センター所管の災害対策用機械の出動管理業務を実施する社団法人富山県建設業協会の会員である上記業者と随意契約を締結するものである。</t>
  </si>
  <si>
    <t>東小千谷地区堤防維持管理委託</t>
  </si>
  <si>
    <t>信濃川河川事務所長
常山　修治
新潟県長岡市信濃１丁目５番３０号</t>
  </si>
  <si>
    <t>小千谷市長
新潟県小千谷市城内２丁目７番５号</t>
  </si>
  <si>
    <t>本委託は、小千谷市内を流れる一級河川信濃川（小千谷市東小千谷地区）直轄管理区間において、堤防の保全、円滑な河川巡視の実現、良好な河川環境の保持等を目的とした堤防維持管理を実施するものである。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よって、会計法第２９条の３第４項及び予決令第１０２条の４第３号の規定に基づき、随意契約を締結するものである。</t>
  </si>
  <si>
    <t>県有財産有償貸付契約</t>
  </si>
  <si>
    <t>高田河川国道事務所長
蘆屋　秀幸
新潟県上越市南新町３－５６</t>
  </si>
  <si>
    <t>新潟県知事
新潟県新潟市新光町４－１</t>
  </si>
  <si>
    <t>本契約は、新潟県直江津港湾事務所所管の公有水面埋立事業｢荒浜緑地公園埋立事業｣との事業協定に基づき、一級河川関川の河道掘削工事及び浚渫工事で発生する公共残土を事業施行地に運搬、投入するものであるが、残土の受け入れ開始が１０月以降となっていることから、土砂の仮置き地として新潟県所有地を借り受けるため、新潟県知事と契約締結するものであり、会計法第２９条３第４項及び予算決算及び会計令第１０２条の４第３号の規定により、随意契約を行うものである。</t>
  </si>
  <si>
    <t>南魚沼簡裁外１件耐震その他改修設計その２業務</t>
  </si>
  <si>
    <t>北陸地方整備局長
野田　徹
新潟県新潟市中央区美咲町１－１－１　新潟美咲合同庁舎１号館</t>
  </si>
  <si>
    <t>（株）エーシーエ設計
長野県長野市柳原２３６０－４</t>
  </si>
  <si>
    <t xml:space="preserve">本業務は、平成24年度に実施した「南魚沼簡裁外１件耐震その他改修設計業務」（以下「設計業務」という。）の成果品である設計図書を基に工事発注された南魚沼簡裁（１３）耐震改修外１件工事の工事施工者等に、正確に設計意図を伝える業務である。設計意図を伝える業務は、工事施工段階でなければ確認することが出来ない耐震補強箇所の既存躯体の劣化状態等や耐震補強材の施工方法等について、耐震性能確保の観点から確認・検討を行い、必要な助言等を工事施工者等に対して行うものである。この業務を履行できる者は、改修設計を担当し、設計意図を正確に把握している設計者が唯一であり、設計者と契約を締結しなければ業務の目的を達成できないものである。本業務を履行するには、当該設計図書を熟知しているとともに、設計意図を有し、耐震性能の確保に関する情報を詳細に熟知している必要があり、それを満たす者は、設計者である上記業者のみである。また、設計業務に係る簡易公募型プロポーザルの設計業務説明書において、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
</t>
  </si>
  <si>
    <t>Ｈ２５建設事業用品調達契約等総合管理システム改良業務</t>
  </si>
  <si>
    <t>（株）エスエスイー新潟事務所
新潟市中央区東大通１－２－２３　北陸ビル</t>
  </si>
  <si>
    <t>本業務は、建設事業用品（物品役務）の契約手続き業務を迅速かつ的確に処理することを目的として作成された建設事業用品調達契約等総合管理システムについて、業務集中化に伴う機能改良等を行うものである。上記業者は当該システムを開発以降、他システムとの連携を図り、その整備・改良を行っており、代替性のない知識、技術を有している。また、当該システムについては、上記業者が著作者人格権を所有しており、同権利の行使を意志表示している。以上の理由から、上記業者は本業務を履行できる唯一の機関であるため、会計法第２９条の３第４項、予算決算及び会計令第１０２条の４第３号に基づき随意契約を行うものである。</t>
  </si>
  <si>
    <t>新聞広告掲載業務（特殊通行規制区間に関する周知）</t>
  </si>
  <si>
    <t>（株）新潟日報社上越支社
新潟県上越市木田１－２－４</t>
  </si>
  <si>
    <t>新潟県内の国道８号には特殊通行規制区間として、糸魚川市(能生、鬼舞、糸魚川)における波浪による路上越波のための規制、柏崎市(米山)における米山大橋・上輪橋で強風による規制があり、異常気象時には通行規制をせざるを得ない。通行規制時には、迂回路は北陸道しかないのが現状であり、事前に県内や上越地域の住民及び道路利用者に対して通行規制の事前情報の周知を行う必要がある。本業務は、同地先を通行するドライバー及び新潟県内並びに上越地域の住民に対して通行規制の内容を周知することで、特殊通行規制区間への理解や協力を求めることを目的として、新聞広告を掲載するものである。新潟日報（朝刊）は、県内の発行部数が約５０万部で全国紙を含めて県内第１位であり、新潟県内の住民に対して広報を行う上で、当該地方紙に掲載することが効果的である。以上のことから、会計法第２９条の３第４項及び予決令第１０２条の４第３号に基づき、上記相手方と随意契約を締結するものである。</t>
  </si>
  <si>
    <t>平成２５年度青海跨線橋架替工事土留鋼矢板賃貸借</t>
  </si>
  <si>
    <t>杉崎リース工業（株）上越支店
新潟県妙高市飛田１２０７－１</t>
  </si>
  <si>
    <t>青海跨線橋は、一般国道８号糸魚川地区橋梁架替事業の対象である４橋のうちの１橋であり、平成２３年から平成２５年までに新設橋梁を施工する計画である。新設橋梁の橋台を施工するにあたり、工事用進入路設置のため、国道８号の路体の一部を掘削する必要があることから、道路本体の崩壊防止策として、鋼矢板による土留を採用し、平成２３年度発注の青海跨線橋架替工事用道路外工事で設置し、工事完成後の平成２３年１２月より鋼矢板の所有者である杉崎リース工業株式会社から賃貸借している。鋼矢板は、道路本体の一部として機能しており、新設橋梁の橋台が完成するまで残置しなければならない。このことから、平成２５年度も引き続き、賃貸借する必要がある。よって、会計法第２９条３第４項及び予算決算及び会計令第１０２条の４第３号の規定により、随意契約を行うものである。</t>
  </si>
  <si>
    <t>Ｈ２５工事契約管理システム改良業務</t>
  </si>
  <si>
    <t>東芝ソリューション（株）新潟支店
新潟市中央区万代３－１－１</t>
  </si>
  <si>
    <t xml:space="preserve">本業務は、工事・建設コンサルタント業務関係の契約手続業務を迅速かつ的確に処理することを目的として作成された工事契約管理システムについて、システム環境変更に伴う事前検証及び操作性向上のための項目整理及び工事成績評定の機能改良を実施するも
のである。上記業者は当該管理システムを開発以降、他システムとの連携を図り、その整備・更新を行っており、代替性のない知識・技術を有している。また、当該管理システムについては、上記業者が著作者人格権を所有しており、同権利の行使を意思表示している。以上の理由から、上記業者は本業務を履行できる唯一の機関であるため、会計法第２９条の３第４項、予算決算及び会計令第１０２条の４第３号に基づき随意契約を行うものである。
</t>
  </si>
  <si>
    <t>手取川上流域監視システム修繕作業</t>
  </si>
  <si>
    <t>日本工営（株）
金沢市駅西本町５－１－４３</t>
  </si>
  <si>
    <t>手取川上流域監視システムは、大規模土砂災害に備え平成20年に構築したもので、管内で発生する土砂災害を検知する大変重要なシステムである。平成25年7月29日に発生した梅雨前線豪雨の落雷により、手取川上流域監視システムのうち、大規模土砂移動検知システムに係る部分が故障し、大規模土砂災害の検知ができない状況となっている。上記業者が当該システムを開発・設計・製作・設置し、当該システムには発生した土砂移動現象の発生源を特定するプログラムが組み込まれており、上記業者が著作権人格権を所有しており、同権の行使を意思表示している。　また、本作業を速やかに遂行するためには、専用機器の再設置と調整及びキャリブレーションには、当該プログラムの専門技術及びノウハウが必要であり、上記業者は他者には知り得ない業務遂行上必要な知識を有している。以上のことから、上記業者は本業務を履行できる唯一の相手であるため、会計法２９条の３第４項予決令第１０２条の４第３項に基づき随意契約を行うものである。</t>
  </si>
  <si>
    <t>水道料　阿賀野川</t>
    <rPh sb="4" eb="8">
      <t>アガノガワ</t>
    </rPh>
    <phoneticPr fontId="1"/>
  </si>
  <si>
    <t>阿賀野川河川事務所長
丸山　準
新潟県新潟市南町１４番２８号</t>
  </si>
  <si>
    <t>新潟市水道事業管理者
新潟県新潟市中央区関屋下川原町１－３－３</t>
    <rPh sb="11" eb="14">
      <t>ニイガタケン</t>
    </rPh>
    <phoneticPr fontId="1"/>
  </si>
  <si>
    <t>供給又は提供を行うことが可能な業者が一である。</t>
  </si>
  <si>
    <t>ニ（ロ）</t>
  </si>
  <si>
    <t>電話料　新潟国道</t>
  </si>
  <si>
    <t>東日本電信電話（株）ＮＴＴファイナンス出納責任者　平林　秀夫
埼玉県さいたま新都心郵便局私書箱４５号</t>
    <rPh sb="31" eb="34">
      <t>サイタマケン</t>
    </rPh>
    <phoneticPr fontId="1"/>
  </si>
  <si>
    <t>電気料　新潟国道</t>
  </si>
  <si>
    <t>東北電力（株）
宮城県仙台市青葉区本町１－７－１</t>
    <rPh sb="8" eb="11">
      <t>ミヤギケン</t>
    </rPh>
    <phoneticPr fontId="1"/>
  </si>
  <si>
    <t>電気料　信濃川下流</t>
  </si>
  <si>
    <t>新潟美咲合同庁舎１号館で使用する電気</t>
  </si>
  <si>
    <t>ガス料金</t>
  </si>
  <si>
    <t>北陸瓦斯（株）新潟支社
新潟県新潟市中央区附船町１－４４０１</t>
    <rPh sb="12" eb="15">
      <t>ニイガタケン</t>
    </rPh>
    <phoneticPr fontId="1"/>
  </si>
  <si>
    <t>電気料　阿賀野川</t>
  </si>
  <si>
    <t>電気料　北陸技術</t>
  </si>
  <si>
    <t>北陸電力（株）
富山県富山市牛島町１５－１</t>
    <rPh sb="8" eb="11">
      <t>トヤマケン</t>
    </rPh>
    <phoneticPr fontId="1"/>
  </si>
  <si>
    <t>電話料　信濃川下流</t>
  </si>
  <si>
    <t>電話料</t>
  </si>
  <si>
    <t>電話料・ＮＴＴドコモ</t>
  </si>
  <si>
    <t>（株）エヌ・ティ・ティ・ドコモ
東京都豊島区東池袋３－１６－３</t>
  </si>
  <si>
    <t>ＩＰ－ＶＰＮ使用料</t>
  </si>
  <si>
    <t>ＮＴＴコミュニケーションズ（株）
愛媛県松山市山越３－１５－１５</t>
    <rPh sb="17" eb="20">
      <t>エヒメケン</t>
    </rPh>
    <phoneticPr fontId="1"/>
  </si>
  <si>
    <t>新潟美咲合同庁舎１号館水道・下水道使用料</t>
  </si>
  <si>
    <t>平成２５年後納郵便料１２５０８０－１００１７７９－００</t>
  </si>
  <si>
    <t>日本郵便（株）
東京都台東区蔵前１－３－２５</t>
  </si>
  <si>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28">
      <t>カブシキ</t>
    </rPh>
    <rPh sb="28" eb="30">
      <t>カイシャ</t>
    </rPh>
    <rPh sb="35" eb="37">
      <t>キョウソウ</t>
    </rPh>
    <rPh sb="38" eb="39">
      <t>ユル</t>
    </rPh>
    <phoneticPr fontId="1"/>
  </si>
  <si>
    <t>ニ（ハ）</t>
  </si>
  <si>
    <t>高速道路通行料</t>
  </si>
  <si>
    <t>中日本高速道路（株）金沢支社
石川県金沢市神野町東１７０</t>
    <rPh sb="15" eb="18">
      <t>イシカワケン</t>
    </rPh>
    <phoneticPr fontId="1"/>
  </si>
  <si>
    <t>道路整備特別措置法第３条に基づき、国土交通大臣から許可を受けた唯一の事業者であるため。</t>
    <rPh sb="0" eb="2">
      <t>ドウロ</t>
    </rPh>
    <rPh sb="2" eb="4">
      <t>セイビ</t>
    </rPh>
    <rPh sb="4" eb="6">
      <t>トクベツ</t>
    </rPh>
    <rPh sb="6" eb="9">
      <t>ソチホウ</t>
    </rPh>
    <rPh sb="9" eb="10">
      <t>ダイ</t>
    </rPh>
    <rPh sb="11" eb="12">
      <t>ジョウ</t>
    </rPh>
    <rPh sb="13" eb="14">
      <t>モト</t>
    </rPh>
    <rPh sb="17" eb="19">
      <t>コクド</t>
    </rPh>
    <rPh sb="19" eb="21">
      <t>コウツウ</t>
    </rPh>
    <rPh sb="21" eb="23">
      <t>ダイジン</t>
    </rPh>
    <rPh sb="25" eb="27">
      <t>キョカ</t>
    </rPh>
    <rPh sb="28" eb="29">
      <t>ウ</t>
    </rPh>
    <rPh sb="31" eb="33">
      <t>ユイイツ</t>
    </rPh>
    <rPh sb="34" eb="37">
      <t>ジギョウシャ</t>
    </rPh>
    <phoneticPr fontId="1"/>
  </si>
  <si>
    <t>東日本高速道路（株）新潟支社
新潟県新潟市中央区天神１－１</t>
    <rPh sb="15" eb="18">
      <t>ニイガタケン</t>
    </rPh>
    <phoneticPr fontId="1"/>
  </si>
  <si>
    <t>平成２５年後納郵便料１２５０８０－１００１８０８－００</t>
  </si>
  <si>
    <t>車両統合管理装置通信料　北陸技術</t>
  </si>
  <si>
    <t>（株）デンソーセールス関東支社新潟支店
新潟県新潟市中央区上所中３－１４－１３</t>
    <rPh sb="20" eb="23">
      <t>ニイガタケン</t>
    </rPh>
    <phoneticPr fontId="1"/>
  </si>
  <si>
    <t>ＮＨＫ放送受信料</t>
  </si>
  <si>
    <t>日本放送協会
東京都渋谷区神南２－２－１</t>
  </si>
  <si>
    <t>放送法第６４条に基づく日本放送協会に対する受信料の支払いのため。</t>
    <rPh sb="0" eb="2">
      <t>ホウソウ</t>
    </rPh>
    <rPh sb="2" eb="3">
      <t>ホウ</t>
    </rPh>
    <rPh sb="3" eb="4">
      <t>ダイ</t>
    </rPh>
    <rPh sb="6" eb="7">
      <t>ジョウ</t>
    </rPh>
    <rPh sb="8" eb="9">
      <t>モト</t>
    </rPh>
    <rPh sb="11" eb="13">
      <t>ニホン</t>
    </rPh>
    <rPh sb="13" eb="15">
      <t>ホウソウ</t>
    </rPh>
    <rPh sb="15" eb="17">
      <t>キョウカイ</t>
    </rPh>
    <rPh sb="18" eb="19">
      <t>タイ</t>
    </rPh>
    <rPh sb="21" eb="24">
      <t>ジュシンリョウ</t>
    </rPh>
    <rPh sb="25" eb="27">
      <t>シハラ</t>
    </rPh>
    <phoneticPr fontId="1"/>
  </si>
  <si>
    <t>直轄河川改修事業における土地使用料</t>
  </si>
  <si>
    <t>関東財務局長
埼玉県さいたま市中央区新都心１－１</t>
    <rPh sb="7" eb="10">
      <t>サイタマケン</t>
    </rPh>
    <phoneticPr fontId="1"/>
  </si>
  <si>
    <t>「やすらぎ堤耐震対策工事」及び河道浚渫で発生する大量の公共土砂は他事業での再利用が計画されており、土砂の仮置き地として適地な財務省所管の国有地及び新潟県所有の県有地を借り受けるため、関東財務局及び新潟県と契約締結するものであり、会計法第２９条３第４項及び予算決算及び会計令第１０２条の４第３号の規定により、随意契約を行うものである。</t>
    <rPh sb="13" eb="14">
      <t>オヨ</t>
    </rPh>
    <rPh sb="20" eb="22">
      <t>ハッセイ</t>
    </rPh>
    <rPh sb="27" eb="29">
      <t>コウキョウ</t>
    </rPh>
    <rPh sb="32" eb="33">
      <t>タ</t>
    </rPh>
    <rPh sb="33" eb="35">
      <t>ジギョウ</t>
    </rPh>
    <rPh sb="41" eb="43">
      <t>ケイカク</t>
    </rPh>
    <rPh sb="49" eb="51">
      <t>ドシャ</t>
    </rPh>
    <rPh sb="52" eb="53">
      <t>カリ</t>
    </rPh>
    <rPh sb="53" eb="54">
      <t>オ</t>
    </rPh>
    <rPh sb="55" eb="56">
      <t>チ</t>
    </rPh>
    <rPh sb="59" eb="61">
      <t>テキチ</t>
    </rPh>
    <rPh sb="62" eb="65">
      <t>ザイムショウ</t>
    </rPh>
    <rPh sb="65" eb="67">
      <t>ショカン</t>
    </rPh>
    <rPh sb="68" eb="71">
      <t>コクユウチ</t>
    </rPh>
    <rPh sb="71" eb="72">
      <t>オヨ</t>
    </rPh>
    <rPh sb="73" eb="76">
      <t>ニイガタケン</t>
    </rPh>
    <rPh sb="76" eb="78">
      <t>ショユウ</t>
    </rPh>
    <rPh sb="79" eb="82">
      <t>ケンユウチ</t>
    </rPh>
    <rPh sb="83" eb="84">
      <t>カ</t>
    </rPh>
    <rPh sb="85" eb="86">
      <t>ウ</t>
    </rPh>
    <rPh sb="91" eb="93">
      <t>カントウ</t>
    </rPh>
    <rPh sb="93" eb="96">
      <t>ザイムキョク</t>
    </rPh>
    <rPh sb="96" eb="97">
      <t>オヨ</t>
    </rPh>
    <rPh sb="98" eb="101">
      <t>ニイガタケン</t>
    </rPh>
    <phoneticPr fontId="1"/>
  </si>
  <si>
    <t>直轄海岸保全事業における土地使用料</t>
  </si>
  <si>
    <t>新潟県新潟地域振興局長
新潟県新潟市中央区竜が島１－６－３</t>
    <rPh sb="12" eb="15">
      <t>ニイガタケン</t>
    </rPh>
    <phoneticPr fontId="1"/>
  </si>
  <si>
    <t>電気料</t>
  </si>
  <si>
    <t>東日本電信電話（株）
北海道札幌市白石区本通８丁目南１－３７</t>
    <rPh sb="11" eb="14">
      <t>ホッカイドウ</t>
    </rPh>
    <phoneticPr fontId="1"/>
  </si>
  <si>
    <t>上下水道料</t>
  </si>
  <si>
    <t>羽越河川国道事務所長
野沢　清
新潟県村上市藤沢２７－１</t>
  </si>
  <si>
    <t>村上市水道事業企業出納員
新潟県村上市三之町１－１</t>
  </si>
  <si>
    <t>ガス・水道・下水道料</t>
  </si>
  <si>
    <t>上越市長
新潟県上越市木田１－１－３</t>
  </si>
  <si>
    <t>電気料（低圧）</t>
  </si>
  <si>
    <t>富山河川国道事務所長
氏家　清彦
富山県富山市奥田新町２番１号</t>
  </si>
  <si>
    <t>電気料（大口）</t>
  </si>
  <si>
    <t>電気料（国道４７０号トンネル）</t>
  </si>
  <si>
    <t>電気料（高圧）</t>
  </si>
  <si>
    <t>電話専用料</t>
  </si>
  <si>
    <t>西日本電信電話（株）富山支店
富山県富山市東田地方町１－１－３０</t>
    <rPh sb="15" eb="18">
      <t>トヤマケン</t>
    </rPh>
    <phoneticPr fontId="1"/>
  </si>
  <si>
    <t>低圧分電気料</t>
  </si>
  <si>
    <t>高圧分電気料</t>
  </si>
  <si>
    <t>立山砂防事務所長
三上　幸三
富山県中新川郡立山町芦峅寺字ブナ坂６１</t>
  </si>
  <si>
    <t>北陸電力（株）富山支店
富山県富山市牛島町１３－１５</t>
    <rPh sb="12" eb="15">
      <t>トヤマケン</t>
    </rPh>
    <phoneticPr fontId="1"/>
  </si>
  <si>
    <t>電話料（金沢河川国道事務所外１４７件）</t>
  </si>
  <si>
    <t>西日本電信電話（株）
大阪府大阪市中央区馬場町３－１５</t>
  </si>
  <si>
    <t>電気料（金沢河川国道事務所外１６９９件）</t>
  </si>
  <si>
    <t>電気料（金沢河川国道事務所外１５件）</t>
  </si>
  <si>
    <t>電話料（専用サービス１８件）</t>
  </si>
  <si>
    <t>飯豊山系砂防事務所長
鈴木　和弘
山形県西置賜郡小国町大字小国小坂町３丁目４８</t>
  </si>
  <si>
    <t>阿賀川河川事務所長
池田　鉄哉
福島県会津若松市表町２－７０</t>
    <rPh sb="10" eb="11">
      <t>イケ</t>
    </rPh>
    <rPh sb="11" eb="12">
      <t>タ</t>
    </rPh>
    <rPh sb="13" eb="14">
      <t>テツ</t>
    </rPh>
    <rPh sb="14" eb="15">
      <t>ヤ</t>
    </rPh>
    <phoneticPr fontId="1"/>
  </si>
  <si>
    <t>東北電力（株）会津若松支社
福島県会津若松市東栄町３－３８</t>
  </si>
  <si>
    <t>事務所電気料</t>
  </si>
  <si>
    <t>中部電力（株）長野営業所
長野県長野市柳町１８</t>
    <rPh sb="13" eb="16">
      <t>ナガノケン</t>
    </rPh>
    <phoneticPr fontId="1"/>
  </si>
  <si>
    <t>戸倉出張所電気料</t>
  </si>
  <si>
    <t>中野出張所外電気料</t>
  </si>
  <si>
    <t>長野出張所外電気料</t>
  </si>
  <si>
    <t>中部電力（株）
愛知県名古屋市東区東新町１</t>
    <rPh sb="8" eb="11">
      <t>アイチケン</t>
    </rPh>
    <phoneticPr fontId="1"/>
  </si>
  <si>
    <t>神通川水系砂防事務所長
冨田　陽子
岐阜県飛騨市神岡町殿３１６の２</t>
  </si>
  <si>
    <t>北陸電力（株）神岡営業所
岐阜県飛騨市神岡町船津１９３９</t>
  </si>
  <si>
    <t>電気料その１</t>
  </si>
  <si>
    <t>大町ダム管理所長
野原　永吉
長野県大町市大字平字ナロヲ大クボ２１１２－７１</t>
  </si>
  <si>
    <t>三国川ダム電気料</t>
  </si>
  <si>
    <t>三国川ダム管理所長
木村　繁
新潟県南魚沼市清水瀬６８６－５９</t>
    <rPh sb="10" eb="12">
      <t>キムラ</t>
    </rPh>
    <rPh sb="13" eb="14">
      <t>シゲ</t>
    </rPh>
    <phoneticPr fontId="1"/>
  </si>
  <si>
    <t>国営越後丘陵公園事務所長
井澤　慎治
新潟県長岡市宮本東方町字三ツ又１９５０番１</t>
  </si>
  <si>
    <t>長岡市水道局
新潟県長岡市水道町２－７－２２</t>
  </si>
  <si>
    <t>ガス代</t>
  </si>
  <si>
    <t>北陸瓦斯（株）長岡支社
新潟県長岡市西神田町２－１－２</t>
  </si>
  <si>
    <t>下祝沢応急対策工事</t>
    <phoneticPr fontId="1"/>
  </si>
  <si>
    <t>湯沢砂防事務所長
綱川　浩章
新潟県南魚沼郡湯沢町大字神立２３</t>
    <phoneticPr fontId="1"/>
  </si>
  <si>
    <t>北越建設（株）
新潟県魚沼市中島１６２７番地</t>
    <phoneticPr fontId="1"/>
  </si>
  <si>
    <t>－</t>
    <phoneticPr fontId="1"/>
  </si>
  <si>
    <t>平成25年5月6日に発見された新潟県魚沼市大白川地先の地すべりにおいて、下祝沢砂防堰堤の右岸間詰擁壁が被災した。地すべりが拡大することで下祝沢砂防堰堤本体に影響を及ぼすのを防ぐとともに、下祝沢から土石流が流下した際の下流被害を防ぐため緊急的に対応する必要があるため、「災害時における湯沢砂防事務所所管施設等の緊急的な災害応急対策（その２）業務に関する協定書」の定めにより(株)北越建設に応急対策工事施工についての協議を行ったところ、同社に承諾された。よって、会計法第２９条の３第４項及び予算決算及び会計令第１０２条の４第３号の規定により上記業者と随意契約を締結するものである。</t>
    <phoneticPr fontId="1"/>
  </si>
  <si>
    <t>ＬＳ　Ａ重油３２，０００リットル購入</t>
  </si>
  <si>
    <t>金沢河川国道事務所長
有　野　　充　朗
石川県金沢市西念４丁目２３番５号</t>
  </si>
  <si>
    <t>角出石油株式会社
石川県加賀市動橋町ネ２２</t>
    <phoneticPr fontId="1"/>
  </si>
  <si>
    <t>一級河川梯川の支川である前川との合流部には前川逆水門と前川排水機場が設置され、梯川の洪水による逆流を防ぐとともに内水を排出し内水被害を防止し、平常時においては塩水遡上を防いでいる。平成２５年７月２９日に発生した豪雨に伴い梯川の水位が大幅に上昇し、10:50注意体制、11:20警戒体制、11:50非常体制の支部防災体制に入った。同様に前川の水位も大幅に上昇しているため、ポンプ運用規則に基づき7:00から内水氾濫を防止するために排水ポンプを稼働させていたところ、燃料の残量が半分近くになっている。現在の河川状況において、排水ポンプの稼働を維持し続ける必要があり、排水ポンプ燃料タンクの最大容量での稼働時間は、２４時間稼働で連続３日間である。燃料不足により排水ポンプの稼働を維持できないと、小松市内地区において湛水被害の拡大等の甚大な被害が生じる恐れがあるため、緊急に燃料を補給するものである。上記業者は過去に納入実績があり、燃料を確実に確保し納入できる。以上のことから、予決令第１０２条の４第３項に基づき上記業者と随意契約を行うものである。</t>
  </si>
  <si>
    <t>　本工事は、平成２５年１２月２８日発生の冬期波浪により、入善町吉原地先において海岸堤防が陥没したため、「災害時における黒部河川事務所所管施設等の緊急的な災害応急対策その２業務に関する協定書」の協定業者である株式会社飯作組において、緊急の応急対策工事を実施し、早期に安全確保を図るものである。</t>
    <phoneticPr fontId="1"/>
  </si>
  <si>
    <t>　平成25年5月7日に新潟県魚沼市大白川地先の下祝沢右岸において発生した地すべりにより当事務所所管の下祝沢砂防堰堤右岸の間詰め擁壁が変状した。　この地すべりは、発見後も変動を続けており、下祝沢砂防堰堤本体に被害が及ぶ恐れがあることから早急に監視観測並びに応急対策を実施する必要が急務となった。　当災害応急対策業務は、地すべりの動態を確実に把握しその監視観測体制の構築と応急対策工の検討が必要であることから技術者、資機材の迅速な調達が可能な業者が不可欠であった。　このため北陸地方整備局長と(一社)全国治水調査業協会連合会北陸地質調査業協会理事長及び(一社)建設コンサルタンツ協会北陸支部支部長とが締結している平成23年12月12日付け「災害時における北陸地方整備局所管施設の災害応急対策業務に関する協定書」に基づき、当災害応急対策業務を迅速かつ確実に実施できる業者の緊急な出動を要請した結果、地理的に精通し迅速に対応できる技術者を要する１者を出動させる旨の報告があったことから、この１者と協議し承諾を得たうえ実施しているものである。　以上のとおり、緊急の必要により競争に付することができないため、上記業者と随意契約が必要である。　よって、会計法第２９条の３第４項及び予算決算及び会計令第１０２条の４第３号の規定により上記業者と随意契約を締結するものである。</t>
    <phoneticPr fontId="1"/>
  </si>
  <si>
    <t>三条国道出張所外４箇所機械警備業務</t>
  </si>
  <si>
    <t>セコム上信越株式会社
新潟市中央区新光町１番町１０</t>
  </si>
  <si>
    <t>本業務は三条国道（出）（三条市）、長岡維持（出）（長岡市）、柏崎維持（出）（柏崎市）、小出維持〈出）（魚沼市）、湯沢維持（出）（湯沢）における防犯及び火災以上に対して、緊急対処及び警察または消防機関への通報業務を行うものである。本業務を履行するにあたってのシステム及び機器は、平成２０年度に競争入札によって、セコム上信越株式会社が設置・所有しているものであり、平成２４年３月３１日に契約期間が満了となる。契約期間が満了となる機器の状態は良好であり契約期間を（１年）を延長しても支障ないものであり、機器の新規調達に係るコスト面からも現機器を再契約することで、引き続き安価で本業務の提供を受けることができる。よって上記会社と随意契約を行うものである。</t>
  </si>
  <si>
    <t>リアルタイム通行規制入力サーバ賃貸借及び保守</t>
  </si>
  <si>
    <t>本賃貸借及び保守契約は、「リアルタイム通行規制入力システム」の運用に必要となるＷｉｎｄｏｗｓサーバ装置及びＯＳ・ソフトウェアの賃貸借及び保守であり、平成２５年７月１４日で契約が終了する。次期については、Ｈ２６年度に新システムへ移行する予定であり、それまでの期間継続して既存サーバを使用する必要が生じたため、平成２６年７月１４日まで引き続き再リースを行うものである。よって、他に競合するものはなく、会計法第２９条の３第４項及び予決令第１０２条の４第３号の規定に基づき、株式会社エヌ・シー・エスと随意契約を行うものである。</t>
  </si>
</sst>
</file>

<file path=xl/styles.xml><?xml version="1.0" encoding="utf-8"?>
<styleSheet xmlns="http://schemas.openxmlformats.org/spreadsheetml/2006/main">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rgb="FF000000"/>
      <name val="ＭＳ Ｐゴシック"/>
      <family val="3"/>
      <charset val="128"/>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xf numFmtId="0" fontId="7" fillId="0" borderId="0">
      <alignment vertical="center"/>
    </xf>
    <xf numFmtId="38" fontId="8" fillId="0" borderId="0" applyFont="0" applyFill="0" applyBorder="0" applyAlignment="0" applyProtection="0">
      <alignment vertical="center"/>
    </xf>
    <xf numFmtId="0" fontId="7" fillId="0" borderId="0">
      <alignment vertical="center"/>
    </xf>
    <xf numFmtId="0" fontId="8" fillId="0" borderId="0"/>
  </cellStyleXfs>
  <cellXfs count="74">
    <xf numFmtId="0" fontId="0" fillId="0" borderId="0" xfId="0">
      <alignment vertical="center"/>
    </xf>
    <xf numFmtId="0" fontId="0" fillId="0" borderId="4" xfId="0" applyFill="1" applyBorder="1" applyAlignment="1" applyProtection="1">
      <alignment horizontal="left" vertical="top" wrapText="1"/>
      <protection locked="0"/>
    </xf>
    <xf numFmtId="176" fontId="0" fillId="0" borderId="4" xfId="0" applyNumberFormat="1" applyFill="1" applyBorder="1" applyAlignment="1" applyProtection="1">
      <alignment horizontal="center" vertical="center" shrinkToFit="1"/>
      <protection locked="0"/>
    </xf>
    <xf numFmtId="38" fontId="0" fillId="0" borderId="4" xfId="1" applyFont="1" applyFill="1" applyBorder="1" applyAlignment="1" applyProtection="1">
      <alignment horizontal="right"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left" vertical="top" wrapText="1"/>
      <protection locked="0"/>
    </xf>
    <xf numFmtId="176" fontId="0" fillId="0" borderId="5" xfId="0" applyNumberForma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3" fillId="0" borderId="1" xfId="0" applyFont="1" applyFill="1" applyBorder="1" applyAlignment="1" applyProtection="1">
      <alignment horizontal="center" vertical="center" wrapText="1"/>
    </xf>
    <xf numFmtId="0" fontId="4"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4"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10" fontId="9" fillId="0" borderId="5" xfId="2" applyNumberFormat="1" applyFont="1" applyFill="1" applyBorder="1" applyAlignment="1" applyProtection="1">
      <alignment horizontal="center" vertical="center"/>
      <protection locked="0"/>
    </xf>
    <xf numFmtId="38" fontId="7" fillId="0" borderId="4" xfId="3" applyFont="1" applyBorder="1" applyAlignment="1" applyProtection="1">
      <alignment vertical="center" wrapText="1"/>
      <protection locked="0"/>
    </xf>
    <xf numFmtId="10" fontId="9" fillId="0" borderId="4" xfId="2" applyNumberFormat="1" applyFont="1" applyFill="1" applyBorder="1" applyAlignment="1" applyProtection="1">
      <alignment horizontal="center" vertical="center"/>
      <protection locked="0"/>
    </xf>
    <xf numFmtId="38" fontId="9" fillId="0" borderId="5" xfId="1" applyFont="1" applyFill="1" applyBorder="1" applyAlignment="1" applyProtection="1">
      <alignment horizontal="right" vertical="center"/>
      <protection locked="0"/>
    </xf>
    <xf numFmtId="38" fontId="7" fillId="0" borderId="4" xfId="3" applyNumberFormat="1" applyFont="1" applyBorder="1" applyAlignment="1" applyProtection="1">
      <alignment vertical="center" wrapText="1"/>
      <protection locked="0"/>
    </xf>
    <xf numFmtId="0" fontId="9" fillId="0" borderId="5" xfId="0" applyFont="1" applyFill="1" applyBorder="1" applyAlignment="1" applyProtection="1">
      <alignment horizontal="left" vertical="top" wrapText="1"/>
      <protection locked="0"/>
    </xf>
    <xf numFmtId="176" fontId="9" fillId="0" borderId="5" xfId="0" applyNumberFormat="1" applyFont="1" applyFill="1" applyBorder="1" applyAlignment="1" applyProtection="1">
      <alignment horizontal="center" vertical="center" shrinkToFit="1"/>
      <protection locked="0"/>
    </xf>
    <xf numFmtId="0" fontId="12" fillId="0" borderId="0" xfId="0" applyFont="1" applyFill="1" applyProtection="1">
      <alignment vertical="center"/>
    </xf>
    <xf numFmtId="0" fontId="9" fillId="0" borderId="5" xfId="0" applyFont="1" applyFill="1" applyBorder="1" applyAlignment="1" applyProtection="1">
      <alignment vertical="top" wrapText="1"/>
      <protection locked="0"/>
    </xf>
    <xf numFmtId="38" fontId="7" fillId="0" borderId="5" xfId="3" applyFont="1" applyBorder="1" applyAlignment="1" applyProtection="1">
      <alignment vertical="center" wrapText="1"/>
      <protection locked="0"/>
    </xf>
    <xf numFmtId="38" fontId="7" fillId="0" borderId="5" xfId="3" applyNumberFormat="1" applyFont="1" applyBorder="1" applyAlignment="1" applyProtection="1">
      <alignment vertical="center" wrapText="1"/>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4" fillId="0" borderId="0" xfId="0" applyFont="1" applyFill="1" applyAlignment="1" applyProtection="1">
      <alignment horizontal="left" vertical="center" wrapText="1"/>
    </xf>
    <xf numFmtId="0" fontId="12" fillId="0" borderId="4" xfId="0" applyFont="1" applyFill="1" applyBorder="1" applyAlignment="1" applyProtection="1">
      <alignment horizontal="left" vertical="top" wrapText="1"/>
      <protection locked="0"/>
    </xf>
    <xf numFmtId="176" fontId="12" fillId="0" borderId="4" xfId="0" applyNumberFormat="1" applyFont="1" applyFill="1" applyBorder="1" applyAlignment="1" applyProtection="1">
      <alignment horizontal="center" vertical="center" shrinkToFit="1"/>
      <protection locked="0"/>
    </xf>
    <xf numFmtId="38" fontId="12" fillId="0" borderId="4" xfId="1" applyFont="1" applyFill="1" applyBorder="1" applyAlignment="1" applyProtection="1">
      <alignment horizontal="right" vertical="center"/>
      <protection locked="0"/>
    </xf>
    <xf numFmtId="10" fontId="12" fillId="0" borderId="4" xfId="2" applyNumberFormat="1"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top" wrapText="1"/>
      <protection locked="0"/>
    </xf>
    <xf numFmtId="176" fontId="12" fillId="0" borderId="5" xfId="0" applyNumberFormat="1" applyFont="1" applyFill="1" applyBorder="1" applyAlignment="1" applyProtection="1">
      <alignment horizontal="center" vertical="center" shrinkToFit="1"/>
      <protection locked="0"/>
    </xf>
    <xf numFmtId="38" fontId="12" fillId="0" borderId="5" xfId="1" applyFont="1" applyFill="1" applyBorder="1" applyAlignment="1" applyProtection="1">
      <alignment horizontal="right" vertical="center"/>
      <protection locked="0"/>
    </xf>
    <xf numFmtId="10" fontId="12" fillId="0" borderId="5" xfId="2"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176" fontId="0" fillId="0" borderId="11" xfId="0" applyNumberFormat="1" applyFill="1" applyBorder="1" applyAlignment="1" applyProtection="1">
      <alignment horizontal="center" vertical="center" shrinkToFit="1"/>
      <protection locked="0"/>
    </xf>
    <xf numFmtId="0" fontId="10" fillId="0" borderId="11" xfId="0" applyFont="1" applyFill="1" applyBorder="1" applyAlignment="1" applyProtection="1">
      <alignment vertical="center" wrapText="1"/>
      <protection locked="0"/>
    </xf>
    <xf numFmtId="38" fontId="0" fillId="0" borderId="11" xfId="1" applyFont="1" applyFill="1" applyBorder="1" applyAlignment="1" applyProtection="1">
      <alignment horizontal="right" vertical="center"/>
      <protection locked="0"/>
    </xf>
    <xf numFmtId="10" fontId="0" fillId="0" borderId="11" xfId="2"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10" fontId="0" fillId="0" borderId="4" xfId="2" applyNumberFormat="1" applyFont="1" applyFill="1" applyBorder="1" applyAlignment="1" applyProtection="1">
      <alignment horizontal="center" vertical="center"/>
      <protection locked="0"/>
    </xf>
    <xf numFmtId="0" fontId="0" fillId="0" borderId="5"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vertical="center" wrapText="1"/>
      <protection locked="0"/>
    </xf>
  </cellXfs>
  <cellStyles count="9">
    <cellStyle name="パーセント" xfId="2" builtinId="5"/>
    <cellStyle name="桁区切り" xfId="1" builtinId="6"/>
    <cellStyle name="桁区切り 2" xfId="6"/>
    <cellStyle name="桁区切り 3" xfId="3"/>
    <cellStyle name="標準" xfId="0" builtinId="0"/>
    <cellStyle name="標準 2" xfId="4"/>
    <cellStyle name="標準 2 2" xfId="7"/>
    <cellStyle name="標準 3" xfId="5"/>
    <cellStyle name="標準 3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143"/>
  <sheetViews>
    <sheetView tabSelected="1" view="pageBreakPreview" zoomScale="85" zoomScaleNormal="100" zoomScaleSheetLayoutView="85" workbookViewId="0">
      <selection activeCell="B31" sqref="B31"/>
    </sheetView>
  </sheetViews>
  <sheetFormatPr defaultColWidth="7.625" defaultRowHeight="13.5"/>
  <cols>
    <col min="1" max="1" width="20.625" style="14" customWidth="1"/>
    <col min="2" max="2" width="15.625" style="14" customWidth="1"/>
    <col min="3" max="3" width="16.125" style="14" customWidth="1"/>
    <col min="4" max="4" width="14.625" style="14" customWidth="1"/>
    <col min="5" max="5" width="18.625" style="14" customWidth="1"/>
    <col min="6" max="7" width="12.625" style="14" customWidth="1"/>
    <col min="8" max="8" width="8.625" style="14" customWidth="1"/>
    <col min="9" max="9" width="6.625" style="14" customWidth="1"/>
    <col min="10" max="10" width="21.625" style="14" customWidth="1"/>
    <col min="11" max="11" width="12.125" style="14" customWidth="1"/>
    <col min="12" max="12" width="12.625" style="14" customWidth="1"/>
    <col min="13" max="16384" width="7.625" style="14"/>
  </cols>
  <sheetData>
    <row r="1" spans="1:12" ht="18.75">
      <c r="A1" s="45" t="s">
        <v>35</v>
      </c>
      <c r="B1" s="45"/>
      <c r="C1" s="45"/>
      <c r="D1" s="45"/>
      <c r="E1" s="45"/>
      <c r="F1" s="45"/>
      <c r="G1" s="45"/>
      <c r="H1" s="45"/>
      <c r="I1" s="45"/>
      <c r="J1" s="45"/>
      <c r="K1" s="45"/>
      <c r="L1" s="45"/>
    </row>
    <row r="2" spans="1:12" s="16" customFormat="1">
      <c r="A2" s="14" t="s">
        <v>33</v>
      </c>
      <c r="B2" s="15"/>
      <c r="G2" s="15"/>
      <c r="H2" s="15"/>
      <c r="I2" s="17"/>
    </row>
    <row r="3" spans="1:12" s="16" customFormat="1">
      <c r="B3" s="15"/>
      <c r="G3" s="15"/>
      <c r="H3" s="15"/>
      <c r="I3" s="17"/>
      <c r="L3" s="18" t="s">
        <v>34</v>
      </c>
    </row>
    <row r="4" spans="1:12" ht="66" customHeight="1">
      <c r="A4" s="19" t="s">
        <v>12</v>
      </c>
      <c r="B4" s="19" t="s">
        <v>11</v>
      </c>
      <c r="C4" s="19" t="s">
        <v>10</v>
      </c>
      <c r="D4" s="19" t="s">
        <v>9</v>
      </c>
      <c r="E4" s="19" t="s">
        <v>8</v>
      </c>
      <c r="F4" s="19" t="s">
        <v>7</v>
      </c>
      <c r="G4" s="19" t="s">
        <v>6</v>
      </c>
      <c r="H4" s="19" t="s">
        <v>5</v>
      </c>
      <c r="I4" s="19" t="s">
        <v>4</v>
      </c>
      <c r="J4" s="19" t="s">
        <v>17</v>
      </c>
      <c r="K4" s="19" t="s">
        <v>3</v>
      </c>
      <c r="L4" s="19" t="s">
        <v>2</v>
      </c>
    </row>
    <row r="5" spans="1:12" s="38" customFormat="1" ht="409.5">
      <c r="A5" s="49" t="s">
        <v>129</v>
      </c>
      <c r="B5" s="49" t="s">
        <v>130</v>
      </c>
      <c r="C5" s="50">
        <v>41365</v>
      </c>
      <c r="D5" s="49" t="s">
        <v>131</v>
      </c>
      <c r="E5" s="49" t="s">
        <v>41</v>
      </c>
      <c r="F5" s="51">
        <v>1528896</v>
      </c>
      <c r="G5" s="51">
        <v>1528896</v>
      </c>
      <c r="H5" s="52">
        <f t="shared" ref="H5:H68" si="0">IF(F5="－","－",G5/F5)</f>
        <v>1</v>
      </c>
      <c r="I5" s="53" t="s">
        <v>46</v>
      </c>
      <c r="J5" s="49" t="s">
        <v>132</v>
      </c>
      <c r="K5" s="53" t="s">
        <v>45</v>
      </c>
      <c r="L5" s="49"/>
    </row>
    <row r="6" spans="1:12" s="38" customFormat="1" ht="409.5">
      <c r="A6" s="54" t="s">
        <v>133</v>
      </c>
      <c r="B6" s="54" t="s">
        <v>130</v>
      </c>
      <c r="C6" s="55">
        <v>41365</v>
      </c>
      <c r="D6" s="54" t="s">
        <v>134</v>
      </c>
      <c r="E6" s="54" t="s">
        <v>41</v>
      </c>
      <c r="F6" s="56">
        <v>2835000</v>
      </c>
      <c r="G6" s="56">
        <v>2835000</v>
      </c>
      <c r="H6" s="57">
        <f t="shared" si="0"/>
        <v>1</v>
      </c>
      <c r="I6" s="58" t="s">
        <v>46</v>
      </c>
      <c r="J6" s="54" t="s">
        <v>135</v>
      </c>
      <c r="K6" s="58" t="s">
        <v>45</v>
      </c>
      <c r="L6" s="54"/>
    </row>
    <row r="7" spans="1:12" s="38" customFormat="1" ht="409.5">
      <c r="A7" s="54" t="s">
        <v>136</v>
      </c>
      <c r="B7" s="54" t="s">
        <v>130</v>
      </c>
      <c r="C7" s="55">
        <v>41365</v>
      </c>
      <c r="D7" s="54" t="s">
        <v>137</v>
      </c>
      <c r="E7" s="54" t="s">
        <v>41</v>
      </c>
      <c r="F7" s="56">
        <v>1251600</v>
      </c>
      <c r="G7" s="56">
        <v>1251600</v>
      </c>
      <c r="H7" s="57">
        <f t="shared" si="0"/>
        <v>1</v>
      </c>
      <c r="I7" s="58" t="s">
        <v>46</v>
      </c>
      <c r="J7" s="54" t="s">
        <v>138</v>
      </c>
      <c r="K7" s="58" t="s">
        <v>45</v>
      </c>
      <c r="L7" s="54"/>
    </row>
    <row r="8" spans="1:12" s="38" customFormat="1" ht="409.5">
      <c r="A8" s="54" t="s">
        <v>139</v>
      </c>
      <c r="B8" s="54" t="s">
        <v>130</v>
      </c>
      <c r="C8" s="55">
        <v>41365</v>
      </c>
      <c r="D8" s="54" t="s">
        <v>140</v>
      </c>
      <c r="E8" s="54" t="s">
        <v>41</v>
      </c>
      <c r="F8" s="56">
        <v>1802745</v>
      </c>
      <c r="G8" s="56">
        <v>1802745</v>
      </c>
      <c r="H8" s="57">
        <f t="shared" si="0"/>
        <v>1</v>
      </c>
      <c r="I8" s="58" t="s">
        <v>46</v>
      </c>
      <c r="J8" s="54" t="s">
        <v>141</v>
      </c>
      <c r="K8" s="58" t="s">
        <v>45</v>
      </c>
      <c r="L8" s="54"/>
    </row>
    <row r="9" spans="1:12" s="38" customFormat="1" ht="391.5">
      <c r="A9" s="54" t="s">
        <v>142</v>
      </c>
      <c r="B9" s="54" t="s">
        <v>130</v>
      </c>
      <c r="C9" s="55">
        <v>41365</v>
      </c>
      <c r="D9" s="54" t="s">
        <v>143</v>
      </c>
      <c r="E9" s="54" t="s">
        <v>41</v>
      </c>
      <c r="F9" s="56">
        <v>6057135</v>
      </c>
      <c r="G9" s="56">
        <v>6057135</v>
      </c>
      <c r="H9" s="57">
        <f t="shared" si="0"/>
        <v>1</v>
      </c>
      <c r="I9" s="58" t="s">
        <v>46</v>
      </c>
      <c r="J9" s="54" t="s">
        <v>144</v>
      </c>
      <c r="K9" s="58" t="s">
        <v>145</v>
      </c>
      <c r="L9" s="54"/>
    </row>
    <row r="10" spans="1:12" s="38" customFormat="1" ht="409.5">
      <c r="A10" s="54" t="s">
        <v>146</v>
      </c>
      <c r="B10" s="54" t="s">
        <v>130</v>
      </c>
      <c r="C10" s="55">
        <v>41365</v>
      </c>
      <c r="D10" s="54" t="s">
        <v>147</v>
      </c>
      <c r="E10" s="54" t="s">
        <v>41</v>
      </c>
      <c r="F10" s="56">
        <v>15750000</v>
      </c>
      <c r="G10" s="56">
        <v>15750000</v>
      </c>
      <c r="H10" s="57">
        <f t="shared" si="0"/>
        <v>1</v>
      </c>
      <c r="I10" s="58" t="s">
        <v>46</v>
      </c>
      <c r="J10" s="54" t="s">
        <v>148</v>
      </c>
      <c r="K10" s="58" t="s">
        <v>149</v>
      </c>
      <c r="L10" s="54"/>
    </row>
    <row r="11" spans="1:12" s="38" customFormat="1" ht="409.5">
      <c r="A11" s="54" t="s">
        <v>150</v>
      </c>
      <c r="B11" s="54" t="s">
        <v>130</v>
      </c>
      <c r="C11" s="55">
        <v>41365</v>
      </c>
      <c r="D11" s="54" t="s">
        <v>151</v>
      </c>
      <c r="E11" s="54" t="s">
        <v>41</v>
      </c>
      <c r="F11" s="56">
        <v>15750000</v>
      </c>
      <c r="G11" s="56">
        <v>15750000</v>
      </c>
      <c r="H11" s="57">
        <f t="shared" si="0"/>
        <v>1</v>
      </c>
      <c r="I11" s="58" t="s">
        <v>46</v>
      </c>
      <c r="J11" s="54" t="s">
        <v>152</v>
      </c>
      <c r="K11" s="58" t="s">
        <v>149</v>
      </c>
      <c r="L11" s="54"/>
    </row>
    <row r="12" spans="1:12" s="38" customFormat="1" ht="409.5">
      <c r="A12" s="54" t="s">
        <v>153</v>
      </c>
      <c r="B12" s="54" t="s">
        <v>130</v>
      </c>
      <c r="C12" s="55">
        <v>41365</v>
      </c>
      <c r="D12" s="54" t="s">
        <v>154</v>
      </c>
      <c r="E12" s="54" t="s">
        <v>41</v>
      </c>
      <c r="F12" s="56">
        <v>15750000</v>
      </c>
      <c r="G12" s="56">
        <v>15750000</v>
      </c>
      <c r="H12" s="57">
        <f t="shared" si="0"/>
        <v>1</v>
      </c>
      <c r="I12" s="58" t="s">
        <v>46</v>
      </c>
      <c r="J12" s="54" t="s">
        <v>155</v>
      </c>
      <c r="K12" s="58" t="s">
        <v>149</v>
      </c>
      <c r="L12" s="54"/>
    </row>
    <row r="13" spans="1:12" s="38" customFormat="1" ht="409.5">
      <c r="A13" s="54" t="s">
        <v>156</v>
      </c>
      <c r="B13" s="54" t="s">
        <v>130</v>
      </c>
      <c r="C13" s="55">
        <v>41430</v>
      </c>
      <c r="D13" s="54" t="s">
        <v>157</v>
      </c>
      <c r="E13" s="54" t="s">
        <v>41</v>
      </c>
      <c r="F13" s="56">
        <v>8473500</v>
      </c>
      <c r="G13" s="56">
        <v>8473500</v>
      </c>
      <c r="H13" s="57">
        <f t="shared" si="0"/>
        <v>1</v>
      </c>
      <c r="I13" s="58" t="s">
        <v>46</v>
      </c>
      <c r="J13" s="54" t="s">
        <v>158</v>
      </c>
      <c r="K13" s="58" t="s">
        <v>45</v>
      </c>
      <c r="L13" s="54"/>
    </row>
    <row r="14" spans="1:12" s="38" customFormat="1" ht="409.5">
      <c r="A14" s="54" t="s">
        <v>159</v>
      </c>
      <c r="B14" s="54" t="s">
        <v>130</v>
      </c>
      <c r="C14" s="55">
        <v>41450</v>
      </c>
      <c r="D14" s="54" t="s">
        <v>160</v>
      </c>
      <c r="E14" s="54" t="s">
        <v>41</v>
      </c>
      <c r="F14" s="56">
        <v>11823000</v>
      </c>
      <c r="G14" s="56">
        <v>11550000</v>
      </c>
      <c r="H14" s="57">
        <f t="shared" si="0"/>
        <v>0.9769094138543517</v>
      </c>
      <c r="I14" s="58" t="s">
        <v>46</v>
      </c>
      <c r="J14" s="54" t="s">
        <v>161</v>
      </c>
      <c r="K14" s="58" t="s">
        <v>45</v>
      </c>
      <c r="L14" s="54"/>
    </row>
    <row r="15" spans="1:12" s="38" customFormat="1" ht="378">
      <c r="A15" s="54" t="s">
        <v>162</v>
      </c>
      <c r="B15" s="54" t="s">
        <v>163</v>
      </c>
      <c r="C15" s="55">
        <v>41453</v>
      </c>
      <c r="D15" s="54" t="s">
        <v>164</v>
      </c>
      <c r="E15" s="54" t="s">
        <v>41</v>
      </c>
      <c r="F15" s="56">
        <v>2076795</v>
      </c>
      <c r="G15" s="56">
        <v>2076795</v>
      </c>
      <c r="H15" s="57">
        <f t="shared" si="0"/>
        <v>1</v>
      </c>
      <c r="I15" s="58" t="s">
        <v>46</v>
      </c>
      <c r="J15" s="54" t="s">
        <v>165</v>
      </c>
      <c r="K15" s="58" t="s">
        <v>45</v>
      </c>
      <c r="L15" s="54"/>
    </row>
    <row r="16" spans="1:12" s="38" customFormat="1" ht="409.5">
      <c r="A16" s="54" t="s">
        <v>166</v>
      </c>
      <c r="B16" s="54" t="s">
        <v>167</v>
      </c>
      <c r="C16" s="55">
        <v>41365</v>
      </c>
      <c r="D16" s="54" t="s">
        <v>168</v>
      </c>
      <c r="E16" s="54" t="s">
        <v>41</v>
      </c>
      <c r="F16" s="56">
        <v>1876965</v>
      </c>
      <c r="G16" s="56">
        <v>1876965</v>
      </c>
      <c r="H16" s="57">
        <f t="shared" si="0"/>
        <v>1</v>
      </c>
      <c r="I16" s="58" t="s">
        <v>46</v>
      </c>
      <c r="J16" s="54" t="s">
        <v>169</v>
      </c>
      <c r="K16" s="58" t="s">
        <v>170</v>
      </c>
      <c r="L16" s="54"/>
    </row>
    <row r="17" spans="1:12" s="38" customFormat="1" ht="409.5">
      <c r="A17" s="54" t="s">
        <v>171</v>
      </c>
      <c r="B17" s="54" t="s">
        <v>167</v>
      </c>
      <c r="C17" s="55">
        <v>41365</v>
      </c>
      <c r="D17" s="54" t="s">
        <v>168</v>
      </c>
      <c r="E17" s="54" t="s">
        <v>41</v>
      </c>
      <c r="F17" s="56">
        <v>1190851</v>
      </c>
      <c r="G17" s="56">
        <v>1190851</v>
      </c>
      <c r="H17" s="57">
        <f t="shared" si="0"/>
        <v>1</v>
      </c>
      <c r="I17" s="58" t="s">
        <v>46</v>
      </c>
      <c r="J17" s="54" t="s">
        <v>172</v>
      </c>
      <c r="K17" s="58" t="s">
        <v>170</v>
      </c>
      <c r="L17" s="54"/>
    </row>
    <row r="18" spans="1:12" s="38" customFormat="1" ht="409.5">
      <c r="A18" s="54" t="s">
        <v>173</v>
      </c>
      <c r="B18" s="54" t="s">
        <v>167</v>
      </c>
      <c r="C18" s="55">
        <v>41365</v>
      </c>
      <c r="D18" s="54" t="s">
        <v>174</v>
      </c>
      <c r="E18" s="54" t="s">
        <v>41</v>
      </c>
      <c r="F18" s="56">
        <v>2099058</v>
      </c>
      <c r="G18" s="56">
        <v>2099058</v>
      </c>
      <c r="H18" s="57">
        <f t="shared" si="0"/>
        <v>1</v>
      </c>
      <c r="I18" s="58" t="s">
        <v>46</v>
      </c>
      <c r="J18" s="54" t="s">
        <v>175</v>
      </c>
      <c r="K18" s="58" t="s">
        <v>170</v>
      </c>
      <c r="L18" s="54"/>
    </row>
    <row r="19" spans="1:12" s="38" customFormat="1" ht="364.5">
      <c r="A19" s="54" t="s">
        <v>176</v>
      </c>
      <c r="B19" s="54" t="s">
        <v>167</v>
      </c>
      <c r="C19" s="55">
        <v>41396</v>
      </c>
      <c r="D19" s="54" t="s">
        <v>68</v>
      </c>
      <c r="E19" s="54" t="s">
        <v>41</v>
      </c>
      <c r="F19" s="56">
        <v>1648500</v>
      </c>
      <c r="G19" s="56">
        <v>1648500</v>
      </c>
      <c r="H19" s="57">
        <f t="shared" si="0"/>
        <v>1</v>
      </c>
      <c r="I19" s="58" t="s">
        <v>46</v>
      </c>
      <c r="J19" s="54" t="s">
        <v>177</v>
      </c>
      <c r="K19" s="58" t="s">
        <v>45</v>
      </c>
      <c r="L19" s="54"/>
    </row>
    <row r="20" spans="1:12" s="38" customFormat="1" ht="270">
      <c r="A20" s="54" t="s">
        <v>178</v>
      </c>
      <c r="B20" s="54" t="s">
        <v>163</v>
      </c>
      <c r="C20" s="55">
        <v>41365</v>
      </c>
      <c r="D20" s="54" t="s">
        <v>179</v>
      </c>
      <c r="E20" s="54" t="s">
        <v>41</v>
      </c>
      <c r="F20" s="56">
        <v>3295572</v>
      </c>
      <c r="G20" s="56">
        <v>3295572</v>
      </c>
      <c r="H20" s="57">
        <f t="shared" si="0"/>
        <v>1</v>
      </c>
      <c r="I20" s="58" t="s">
        <v>46</v>
      </c>
      <c r="J20" s="54" t="s">
        <v>180</v>
      </c>
      <c r="K20" s="58" t="s">
        <v>44</v>
      </c>
      <c r="L20" s="54"/>
    </row>
    <row r="21" spans="1:12" s="38" customFormat="1" ht="409.5">
      <c r="A21" s="54" t="s">
        <v>181</v>
      </c>
      <c r="B21" s="54" t="s">
        <v>163</v>
      </c>
      <c r="C21" s="55">
        <v>41424</v>
      </c>
      <c r="D21" s="54" t="s">
        <v>182</v>
      </c>
      <c r="E21" s="54" t="s">
        <v>41</v>
      </c>
      <c r="F21" s="56">
        <v>1991850</v>
      </c>
      <c r="G21" s="56">
        <v>1991850</v>
      </c>
      <c r="H21" s="57">
        <f t="shared" si="0"/>
        <v>1</v>
      </c>
      <c r="I21" s="58" t="s">
        <v>46</v>
      </c>
      <c r="J21" s="54" t="s">
        <v>183</v>
      </c>
      <c r="K21" s="58" t="s">
        <v>45</v>
      </c>
      <c r="L21" s="54"/>
    </row>
    <row r="22" spans="1:12" s="38" customFormat="1" ht="324">
      <c r="A22" s="54" t="s">
        <v>184</v>
      </c>
      <c r="B22" s="54" t="s">
        <v>163</v>
      </c>
      <c r="C22" s="55">
        <v>41446</v>
      </c>
      <c r="D22" s="54" t="s">
        <v>68</v>
      </c>
      <c r="E22" s="54" t="s">
        <v>41</v>
      </c>
      <c r="F22" s="56">
        <v>1391250</v>
      </c>
      <c r="G22" s="56">
        <v>1391250</v>
      </c>
      <c r="H22" s="57">
        <f t="shared" si="0"/>
        <v>1</v>
      </c>
      <c r="I22" s="58" t="s">
        <v>46</v>
      </c>
      <c r="J22" s="54" t="s">
        <v>185</v>
      </c>
      <c r="K22" s="58" t="s">
        <v>45</v>
      </c>
      <c r="L22" s="54"/>
    </row>
    <row r="23" spans="1:12" s="38" customFormat="1" ht="364.5">
      <c r="A23" s="54" t="s">
        <v>186</v>
      </c>
      <c r="B23" s="54" t="s">
        <v>187</v>
      </c>
      <c r="C23" s="55">
        <v>41365</v>
      </c>
      <c r="D23" s="54" t="s">
        <v>188</v>
      </c>
      <c r="E23" s="54" t="s">
        <v>41</v>
      </c>
      <c r="F23" s="56">
        <v>3780000</v>
      </c>
      <c r="G23" s="56">
        <v>3780000</v>
      </c>
      <c r="H23" s="57">
        <f t="shared" si="0"/>
        <v>1</v>
      </c>
      <c r="I23" s="58" t="s">
        <v>46</v>
      </c>
      <c r="J23" s="54" t="s">
        <v>189</v>
      </c>
      <c r="K23" s="58" t="s">
        <v>44</v>
      </c>
      <c r="L23" s="54"/>
    </row>
    <row r="24" spans="1:12" s="38" customFormat="1" ht="337.5">
      <c r="A24" s="54" t="s">
        <v>190</v>
      </c>
      <c r="B24" s="54" t="s">
        <v>187</v>
      </c>
      <c r="C24" s="55">
        <v>41446</v>
      </c>
      <c r="D24" s="54" t="s">
        <v>68</v>
      </c>
      <c r="E24" s="54" t="s">
        <v>41</v>
      </c>
      <c r="F24" s="56">
        <v>1391250</v>
      </c>
      <c r="G24" s="56">
        <v>1391250</v>
      </c>
      <c r="H24" s="57">
        <f t="shared" si="0"/>
        <v>1</v>
      </c>
      <c r="I24" s="58" t="s">
        <v>46</v>
      </c>
      <c r="J24" s="54" t="s">
        <v>191</v>
      </c>
      <c r="K24" s="58" t="s">
        <v>45</v>
      </c>
      <c r="L24" s="54"/>
    </row>
    <row r="25" spans="1:12" s="38" customFormat="1" ht="283.5">
      <c r="A25" s="54" t="s">
        <v>192</v>
      </c>
      <c r="B25" s="54" t="s">
        <v>193</v>
      </c>
      <c r="C25" s="55">
        <v>41365</v>
      </c>
      <c r="D25" s="54" t="s">
        <v>194</v>
      </c>
      <c r="E25" s="54" t="s">
        <v>41</v>
      </c>
      <c r="F25" s="56">
        <v>280676375</v>
      </c>
      <c r="G25" s="56">
        <v>280676375</v>
      </c>
      <c r="H25" s="57">
        <f t="shared" si="0"/>
        <v>1</v>
      </c>
      <c r="I25" s="58" t="s">
        <v>46</v>
      </c>
      <c r="J25" s="54" t="s">
        <v>195</v>
      </c>
      <c r="K25" s="58" t="s">
        <v>196</v>
      </c>
      <c r="L25" s="54"/>
    </row>
    <row r="26" spans="1:12" s="38" customFormat="1" ht="283.5">
      <c r="A26" s="54" t="s">
        <v>197</v>
      </c>
      <c r="B26" s="54" t="s">
        <v>198</v>
      </c>
      <c r="C26" s="55">
        <v>41365</v>
      </c>
      <c r="D26" s="54" t="s">
        <v>199</v>
      </c>
      <c r="E26" s="54" t="s">
        <v>41</v>
      </c>
      <c r="F26" s="56">
        <v>3876732</v>
      </c>
      <c r="G26" s="56">
        <v>3876732</v>
      </c>
      <c r="H26" s="57">
        <f t="shared" si="0"/>
        <v>1</v>
      </c>
      <c r="I26" s="58" t="s">
        <v>46</v>
      </c>
      <c r="J26" s="54" t="s">
        <v>200</v>
      </c>
      <c r="K26" s="58" t="s">
        <v>44</v>
      </c>
      <c r="L26" s="54"/>
    </row>
    <row r="27" spans="1:12" s="38" customFormat="1" ht="283.5">
      <c r="A27" s="54" t="s">
        <v>201</v>
      </c>
      <c r="B27" s="54" t="s">
        <v>198</v>
      </c>
      <c r="C27" s="55">
        <v>41365</v>
      </c>
      <c r="D27" s="54" t="s">
        <v>202</v>
      </c>
      <c r="E27" s="54" t="s">
        <v>41</v>
      </c>
      <c r="F27" s="56">
        <v>8461836</v>
      </c>
      <c r="G27" s="56">
        <v>8461836</v>
      </c>
      <c r="H27" s="57">
        <f t="shared" si="0"/>
        <v>1</v>
      </c>
      <c r="I27" s="58" t="s">
        <v>46</v>
      </c>
      <c r="J27" s="54" t="s">
        <v>203</v>
      </c>
      <c r="K27" s="58" t="s">
        <v>44</v>
      </c>
      <c r="L27" s="54"/>
    </row>
    <row r="28" spans="1:12" s="38" customFormat="1" ht="94.5">
      <c r="A28" s="54" t="s">
        <v>204</v>
      </c>
      <c r="B28" s="54" t="s">
        <v>198</v>
      </c>
      <c r="C28" s="55">
        <v>41365</v>
      </c>
      <c r="D28" s="54" t="s">
        <v>205</v>
      </c>
      <c r="E28" s="54" t="s">
        <v>41</v>
      </c>
      <c r="F28" s="56">
        <v>1600000</v>
      </c>
      <c r="G28" s="56">
        <v>1600000</v>
      </c>
      <c r="H28" s="57">
        <f t="shared" si="0"/>
        <v>1</v>
      </c>
      <c r="I28" s="58" t="s">
        <v>46</v>
      </c>
      <c r="J28" s="54" t="s">
        <v>206</v>
      </c>
      <c r="K28" s="58" t="s">
        <v>44</v>
      </c>
      <c r="L28" s="54"/>
    </row>
    <row r="29" spans="1:12" s="38" customFormat="1" ht="94.5">
      <c r="A29" s="54" t="s">
        <v>207</v>
      </c>
      <c r="B29" s="54" t="s">
        <v>198</v>
      </c>
      <c r="C29" s="55">
        <v>41365</v>
      </c>
      <c r="D29" s="54" t="s">
        <v>208</v>
      </c>
      <c r="E29" s="54" t="s">
        <v>41</v>
      </c>
      <c r="F29" s="56">
        <v>1344000</v>
      </c>
      <c r="G29" s="56">
        <v>1344000</v>
      </c>
      <c r="H29" s="57">
        <f t="shared" si="0"/>
        <v>1</v>
      </c>
      <c r="I29" s="58" t="s">
        <v>46</v>
      </c>
      <c r="J29" s="54" t="s">
        <v>209</v>
      </c>
      <c r="K29" s="58" t="s">
        <v>44</v>
      </c>
      <c r="L29" s="54"/>
    </row>
    <row r="30" spans="1:12" s="38" customFormat="1" ht="94.5">
      <c r="A30" s="54" t="s">
        <v>210</v>
      </c>
      <c r="B30" s="54" t="s">
        <v>198</v>
      </c>
      <c r="C30" s="55">
        <v>41365</v>
      </c>
      <c r="D30" s="54" t="s">
        <v>205</v>
      </c>
      <c r="E30" s="54" t="s">
        <v>41</v>
      </c>
      <c r="F30" s="56">
        <v>816000</v>
      </c>
      <c r="G30" s="56">
        <v>816000</v>
      </c>
      <c r="H30" s="57">
        <f t="shared" si="0"/>
        <v>1</v>
      </c>
      <c r="I30" s="58" t="s">
        <v>46</v>
      </c>
      <c r="J30" s="54" t="s">
        <v>211</v>
      </c>
      <c r="K30" s="58" t="s">
        <v>44</v>
      </c>
      <c r="L30" s="54"/>
    </row>
    <row r="31" spans="1:12" s="38" customFormat="1" ht="101.25" customHeight="1">
      <c r="A31" s="54" t="s">
        <v>212</v>
      </c>
      <c r="B31" s="54" t="s">
        <v>213</v>
      </c>
      <c r="C31" s="55">
        <v>41365</v>
      </c>
      <c r="D31" s="54" t="s">
        <v>205</v>
      </c>
      <c r="E31" s="54" t="s">
        <v>41</v>
      </c>
      <c r="F31" s="56">
        <v>1320000</v>
      </c>
      <c r="G31" s="56">
        <v>1320000</v>
      </c>
      <c r="H31" s="57">
        <f t="shared" si="0"/>
        <v>1</v>
      </c>
      <c r="I31" s="58" t="s">
        <v>46</v>
      </c>
      <c r="J31" s="54" t="s">
        <v>214</v>
      </c>
      <c r="K31" s="58" t="s">
        <v>44</v>
      </c>
      <c r="L31" s="54"/>
    </row>
    <row r="32" spans="1:12" s="38" customFormat="1" ht="409.5">
      <c r="A32" s="54" t="s">
        <v>215</v>
      </c>
      <c r="B32" s="54" t="s">
        <v>216</v>
      </c>
      <c r="C32" s="55">
        <v>41365</v>
      </c>
      <c r="D32" s="54" t="s">
        <v>217</v>
      </c>
      <c r="E32" s="54" t="s">
        <v>41</v>
      </c>
      <c r="F32" s="56">
        <v>1764000</v>
      </c>
      <c r="G32" s="56">
        <v>1764000</v>
      </c>
      <c r="H32" s="57">
        <f t="shared" si="0"/>
        <v>1</v>
      </c>
      <c r="I32" s="58" t="s">
        <v>46</v>
      </c>
      <c r="J32" s="54" t="s">
        <v>218</v>
      </c>
      <c r="K32" s="58" t="s">
        <v>196</v>
      </c>
      <c r="L32" s="54"/>
    </row>
    <row r="33" spans="1:12" s="38" customFormat="1" ht="409.5">
      <c r="A33" s="54" t="s">
        <v>219</v>
      </c>
      <c r="B33" s="54" t="s">
        <v>220</v>
      </c>
      <c r="C33" s="55">
        <v>41365</v>
      </c>
      <c r="D33" s="54" t="s">
        <v>221</v>
      </c>
      <c r="E33" s="54" t="s">
        <v>41</v>
      </c>
      <c r="F33" s="56">
        <v>1235409</v>
      </c>
      <c r="G33" s="56">
        <v>1235409</v>
      </c>
      <c r="H33" s="57">
        <f t="shared" si="0"/>
        <v>1</v>
      </c>
      <c r="I33" s="58" t="s">
        <v>46</v>
      </c>
      <c r="J33" s="54" t="s">
        <v>222</v>
      </c>
      <c r="K33" s="58" t="s">
        <v>170</v>
      </c>
      <c r="L33" s="54"/>
    </row>
    <row r="34" spans="1:12" s="38" customFormat="1" ht="362.25" customHeight="1">
      <c r="A34" s="54" t="s">
        <v>223</v>
      </c>
      <c r="B34" s="54" t="s">
        <v>220</v>
      </c>
      <c r="C34" s="55">
        <v>41369</v>
      </c>
      <c r="D34" s="54" t="s">
        <v>224</v>
      </c>
      <c r="E34" s="54" t="s">
        <v>41</v>
      </c>
      <c r="F34" s="56">
        <v>10594500</v>
      </c>
      <c r="G34" s="56">
        <v>10594500</v>
      </c>
      <c r="H34" s="57">
        <f t="shared" si="0"/>
        <v>1</v>
      </c>
      <c r="I34" s="58" t="s">
        <v>46</v>
      </c>
      <c r="J34" s="54" t="s">
        <v>225</v>
      </c>
      <c r="K34" s="58" t="s">
        <v>196</v>
      </c>
      <c r="L34" s="54"/>
    </row>
    <row r="35" spans="1:12" s="38" customFormat="1" ht="409.5">
      <c r="A35" s="54" t="s">
        <v>226</v>
      </c>
      <c r="B35" s="54" t="s">
        <v>227</v>
      </c>
      <c r="C35" s="55">
        <v>41365</v>
      </c>
      <c r="D35" s="54" t="s">
        <v>228</v>
      </c>
      <c r="E35" s="54" t="s">
        <v>41</v>
      </c>
      <c r="F35" s="56">
        <v>844200</v>
      </c>
      <c r="G35" s="56">
        <v>844200</v>
      </c>
      <c r="H35" s="57">
        <f t="shared" si="0"/>
        <v>1</v>
      </c>
      <c r="I35" s="58" t="s">
        <v>46</v>
      </c>
      <c r="J35" s="54" t="s">
        <v>229</v>
      </c>
      <c r="K35" s="58" t="s">
        <v>44</v>
      </c>
      <c r="L35" s="54"/>
    </row>
    <row r="36" spans="1:12" s="38" customFormat="1" ht="409.5">
      <c r="A36" s="54" t="s">
        <v>230</v>
      </c>
      <c r="B36" s="54" t="s">
        <v>231</v>
      </c>
      <c r="C36" s="55">
        <v>41365</v>
      </c>
      <c r="D36" s="54" t="s">
        <v>232</v>
      </c>
      <c r="E36" s="54" t="s">
        <v>41</v>
      </c>
      <c r="F36" s="56">
        <v>2373000</v>
      </c>
      <c r="G36" s="56">
        <v>2373000</v>
      </c>
      <c r="H36" s="57">
        <f t="shared" si="0"/>
        <v>1</v>
      </c>
      <c r="I36" s="58" t="s">
        <v>46</v>
      </c>
      <c r="J36" s="54" t="s">
        <v>233</v>
      </c>
      <c r="K36" s="58" t="s">
        <v>45</v>
      </c>
      <c r="L36" s="54"/>
    </row>
    <row r="37" spans="1:12" s="38" customFormat="1" ht="409.5">
      <c r="A37" s="54" t="s">
        <v>234</v>
      </c>
      <c r="B37" s="54" t="s">
        <v>231</v>
      </c>
      <c r="C37" s="55">
        <v>41365</v>
      </c>
      <c r="D37" s="54" t="s">
        <v>235</v>
      </c>
      <c r="E37" s="54" t="s">
        <v>41</v>
      </c>
      <c r="F37" s="56">
        <v>1197000</v>
      </c>
      <c r="G37" s="56">
        <v>1197000</v>
      </c>
      <c r="H37" s="57">
        <f t="shared" si="0"/>
        <v>1</v>
      </c>
      <c r="I37" s="58" t="s">
        <v>46</v>
      </c>
      <c r="J37" s="54" t="s">
        <v>233</v>
      </c>
      <c r="K37" s="58" t="s">
        <v>45</v>
      </c>
      <c r="L37" s="54"/>
    </row>
    <row r="38" spans="1:12" s="38" customFormat="1" ht="409.5">
      <c r="A38" s="54" t="s">
        <v>236</v>
      </c>
      <c r="B38" s="54" t="s">
        <v>231</v>
      </c>
      <c r="C38" s="55">
        <v>41365</v>
      </c>
      <c r="D38" s="54" t="s">
        <v>237</v>
      </c>
      <c r="E38" s="54" t="s">
        <v>41</v>
      </c>
      <c r="F38" s="56">
        <v>1543500</v>
      </c>
      <c r="G38" s="56">
        <v>1543500</v>
      </c>
      <c r="H38" s="57">
        <f t="shared" si="0"/>
        <v>1</v>
      </c>
      <c r="I38" s="58" t="s">
        <v>46</v>
      </c>
      <c r="J38" s="54" t="s">
        <v>238</v>
      </c>
      <c r="K38" s="58" t="s">
        <v>45</v>
      </c>
      <c r="L38" s="54"/>
    </row>
    <row r="39" spans="1:12" s="38" customFormat="1" ht="409.5">
      <c r="A39" s="54" t="s">
        <v>239</v>
      </c>
      <c r="B39" s="54" t="s">
        <v>240</v>
      </c>
      <c r="C39" s="55">
        <v>41459</v>
      </c>
      <c r="D39" s="54" t="s">
        <v>241</v>
      </c>
      <c r="E39" s="54" t="s">
        <v>41</v>
      </c>
      <c r="F39" s="56">
        <v>1602369</v>
      </c>
      <c r="G39" s="56">
        <v>1602369</v>
      </c>
      <c r="H39" s="57">
        <f t="shared" si="0"/>
        <v>1</v>
      </c>
      <c r="I39" s="58" t="s">
        <v>46</v>
      </c>
      <c r="J39" s="54" t="s">
        <v>242</v>
      </c>
      <c r="K39" s="58" t="s">
        <v>196</v>
      </c>
      <c r="L39" s="54"/>
    </row>
    <row r="40" spans="1:12" s="38" customFormat="1" ht="270">
      <c r="A40" s="54" t="s">
        <v>243</v>
      </c>
      <c r="B40" s="54" t="s">
        <v>244</v>
      </c>
      <c r="C40" s="55">
        <v>41480</v>
      </c>
      <c r="D40" s="54" t="s">
        <v>245</v>
      </c>
      <c r="E40" s="54" t="s">
        <v>41</v>
      </c>
      <c r="F40" s="56">
        <v>2124862</v>
      </c>
      <c r="G40" s="56">
        <v>2124862</v>
      </c>
      <c r="H40" s="57">
        <f t="shared" si="0"/>
        <v>1</v>
      </c>
      <c r="I40" s="58" t="s">
        <v>46</v>
      </c>
      <c r="J40" s="54" t="s">
        <v>246</v>
      </c>
      <c r="K40" s="58" t="s">
        <v>44</v>
      </c>
      <c r="L40" s="54"/>
    </row>
    <row r="41" spans="1:12" s="38" customFormat="1" ht="409.5">
      <c r="A41" s="54" t="s">
        <v>247</v>
      </c>
      <c r="B41" s="54" t="s">
        <v>248</v>
      </c>
      <c r="C41" s="55">
        <v>41506</v>
      </c>
      <c r="D41" s="54" t="s">
        <v>249</v>
      </c>
      <c r="E41" s="54" t="s">
        <v>41</v>
      </c>
      <c r="F41" s="56">
        <v>1769250</v>
      </c>
      <c r="G41" s="56">
        <v>1732500</v>
      </c>
      <c r="H41" s="57">
        <f t="shared" si="0"/>
        <v>0.97922848664688422</v>
      </c>
      <c r="I41" s="58" t="s">
        <v>46</v>
      </c>
      <c r="J41" s="54" t="s">
        <v>250</v>
      </c>
      <c r="K41" s="58" t="s">
        <v>45</v>
      </c>
      <c r="L41" s="54"/>
    </row>
    <row r="42" spans="1:12" s="38" customFormat="1" ht="351">
      <c r="A42" s="54" t="s">
        <v>251</v>
      </c>
      <c r="B42" s="54" t="s">
        <v>248</v>
      </c>
      <c r="C42" s="55">
        <v>41516</v>
      </c>
      <c r="D42" s="54" t="s">
        <v>252</v>
      </c>
      <c r="E42" s="54" t="s">
        <v>41</v>
      </c>
      <c r="F42" s="56">
        <v>5712000</v>
      </c>
      <c r="G42" s="56">
        <v>5670000</v>
      </c>
      <c r="H42" s="57">
        <f t="shared" si="0"/>
        <v>0.99264705882352944</v>
      </c>
      <c r="I42" s="58" t="s">
        <v>46</v>
      </c>
      <c r="J42" s="54" t="s">
        <v>253</v>
      </c>
      <c r="K42" s="58" t="s">
        <v>45</v>
      </c>
      <c r="L42" s="54"/>
    </row>
    <row r="43" spans="1:12" s="38" customFormat="1" ht="409.5">
      <c r="A43" s="54" t="s">
        <v>254</v>
      </c>
      <c r="B43" s="54" t="s">
        <v>244</v>
      </c>
      <c r="C43" s="55">
        <v>41494</v>
      </c>
      <c r="D43" s="54" t="s">
        <v>255</v>
      </c>
      <c r="E43" s="54" t="s">
        <v>41</v>
      </c>
      <c r="F43" s="56">
        <v>1412250</v>
      </c>
      <c r="G43" s="56">
        <v>1412250</v>
      </c>
      <c r="H43" s="57">
        <f t="shared" si="0"/>
        <v>1</v>
      </c>
      <c r="I43" s="58" t="s">
        <v>46</v>
      </c>
      <c r="J43" s="54" t="s">
        <v>256</v>
      </c>
      <c r="K43" s="58" t="s">
        <v>45</v>
      </c>
      <c r="L43" s="54"/>
    </row>
    <row r="44" spans="1:12" s="38" customFormat="1" ht="409.5">
      <c r="A44" s="54" t="s">
        <v>257</v>
      </c>
      <c r="B44" s="54" t="s">
        <v>193</v>
      </c>
      <c r="C44" s="55">
        <v>41365</v>
      </c>
      <c r="D44" s="54" t="s">
        <v>258</v>
      </c>
      <c r="E44" s="54" t="s">
        <v>41</v>
      </c>
      <c r="F44" s="56">
        <v>1113709</v>
      </c>
      <c r="G44" s="56">
        <v>1113709</v>
      </c>
      <c r="H44" s="57">
        <f t="shared" si="0"/>
        <v>1</v>
      </c>
      <c r="I44" s="58" t="s">
        <v>46</v>
      </c>
      <c r="J44" s="54" t="s">
        <v>259</v>
      </c>
      <c r="K44" s="58" t="s">
        <v>44</v>
      </c>
      <c r="L44" s="54"/>
    </row>
    <row r="45" spans="1:12" s="38" customFormat="1" ht="405">
      <c r="A45" s="54" t="s">
        <v>260</v>
      </c>
      <c r="B45" s="54" t="s">
        <v>248</v>
      </c>
      <c r="C45" s="55">
        <v>41527</v>
      </c>
      <c r="D45" s="54" t="s">
        <v>261</v>
      </c>
      <c r="E45" s="54" t="s">
        <v>41</v>
      </c>
      <c r="F45" s="56">
        <v>11686500</v>
      </c>
      <c r="G45" s="56">
        <v>11655000</v>
      </c>
      <c r="H45" s="57">
        <f t="shared" si="0"/>
        <v>0.99730458221024254</v>
      </c>
      <c r="I45" s="58" t="s">
        <v>46</v>
      </c>
      <c r="J45" s="54" t="s">
        <v>262</v>
      </c>
      <c r="K45" s="58" t="s">
        <v>45</v>
      </c>
      <c r="L45" s="54"/>
    </row>
    <row r="46" spans="1:12" s="38" customFormat="1" ht="409.5">
      <c r="A46" s="54" t="s">
        <v>263</v>
      </c>
      <c r="B46" s="54" t="s">
        <v>213</v>
      </c>
      <c r="C46" s="55">
        <v>41535</v>
      </c>
      <c r="D46" s="54" t="s">
        <v>264</v>
      </c>
      <c r="E46" s="54" t="s">
        <v>41</v>
      </c>
      <c r="F46" s="56">
        <v>8664000</v>
      </c>
      <c r="G46" s="56">
        <v>8662500</v>
      </c>
      <c r="H46" s="57">
        <f t="shared" si="0"/>
        <v>0.99982686980609414</v>
      </c>
      <c r="I46" s="58" t="s">
        <v>46</v>
      </c>
      <c r="J46" s="54" t="s">
        <v>265</v>
      </c>
      <c r="K46" s="58" t="s">
        <v>45</v>
      </c>
      <c r="L46" s="54"/>
    </row>
    <row r="47" spans="1:12" s="38" customFormat="1" ht="67.5">
      <c r="A47" s="54" t="s">
        <v>266</v>
      </c>
      <c r="B47" s="54" t="s">
        <v>267</v>
      </c>
      <c r="C47" s="55">
        <v>41365</v>
      </c>
      <c r="D47" s="54" t="s">
        <v>268</v>
      </c>
      <c r="E47" s="54" t="s">
        <v>41</v>
      </c>
      <c r="F47" s="56">
        <v>2697840</v>
      </c>
      <c r="G47" s="56">
        <v>2697840</v>
      </c>
      <c r="H47" s="57">
        <f t="shared" si="0"/>
        <v>1</v>
      </c>
      <c r="I47" s="58" t="s">
        <v>46</v>
      </c>
      <c r="J47" s="54" t="s">
        <v>269</v>
      </c>
      <c r="K47" s="58" t="s">
        <v>270</v>
      </c>
      <c r="L47" s="54"/>
    </row>
    <row r="48" spans="1:12" s="38" customFormat="1" ht="94.5">
      <c r="A48" s="54" t="s">
        <v>271</v>
      </c>
      <c r="B48" s="54" t="s">
        <v>163</v>
      </c>
      <c r="C48" s="55">
        <v>41365</v>
      </c>
      <c r="D48" s="54" t="s">
        <v>272</v>
      </c>
      <c r="E48" s="54" t="s">
        <v>41</v>
      </c>
      <c r="F48" s="56">
        <v>3456094</v>
      </c>
      <c r="G48" s="56">
        <v>3456094</v>
      </c>
      <c r="H48" s="57">
        <f t="shared" si="0"/>
        <v>1</v>
      </c>
      <c r="I48" s="58" t="s">
        <v>46</v>
      </c>
      <c r="J48" s="54" t="s">
        <v>269</v>
      </c>
      <c r="K48" s="58" t="s">
        <v>270</v>
      </c>
      <c r="L48" s="54"/>
    </row>
    <row r="49" spans="1:12" s="38" customFormat="1" ht="67.5">
      <c r="A49" s="54" t="s">
        <v>273</v>
      </c>
      <c r="B49" s="54" t="s">
        <v>163</v>
      </c>
      <c r="C49" s="55">
        <v>41365</v>
      </c>
      <c r="D49" s="54" t="s">
        <v>274</v>
      </c>
      <c r="E49" s="54" t="s">
        <v>41</v>
      </c>
      <c r="F49" s="56">
        <v>8642947</v>
      </c>
      <c r="G49" s="56">
        <v>8642947</v>
      </c>
      <c r="H49" s="57">
        <f t="shared" si="0"/>
        <v>1</v>
      </c>
      <c r="I49" s="58" t="s">
        <v>46</v>
      </c>
      <c r="J49" s="54" t="s">
        <v>269</v>
      </c>
      <c r="K49" s="58" t="s">
        <v>270</v>
      </c>
      <c r="L49" s="54"/>
    </row>
    <row r="50" spans="1:12" s="38" customFormat="1" ht="81">
      <c r="A50" s="54" t="s">
        <v>275</v>
      </c>
      <c r="B50" s="54" t="s">
        <v>167</v>
      </c>
      <c r="C50" s="55">
        <v>41365</v>
      </c>
      <c r="D50" s="54" t="s">
        <v>274</v>
      </c>
      <c r="E50" s="54" t="s">
        <v>41</v>
      </c>
      <c r="F50" s="56">
        <v>158187466</v>
      </c>
      <c r="G50" s="56">
        <v>158187466</v>
      </c>
      <c r="H50" s="57">
        <f t="shared" si="0"/>
        <v>1</v>
      </c>
      <c r="I50" s="58" t="s">
        <v>46</v>
      </c>
      <c r="J50" s="54" t="s">
        <v>269</v>
      </c>
      <c r="K50" s="58" t="s">
        <v>270</v>
      </c>
      <c r="L50" s="54"/>
    </row>
    <row r="51" spans="1:12" s="38" customFormat="1" ht="81">
      <c r="A51" s="54" t="s">
        <v>276</v>
      </c>
      <c r="B51" s="54" t="s">
        <v>130</v>
      </c>
      <c r="C51" s="55">
        <v>41365</v>
      </c>
      <c r="D51" s="54" t="s">
        <v>274</v>
      </c>
      <c r="E51" s="54" t="s">
        <v>41</v>
      </c>
      <c r="F51" s="56">
        <v>37507094</v>
      </c>
      <c r="G51" s="56">
        <v>37507094</v>
      </c>
      <c r="H51" s="57">
        <f t="shared" si="0"/>
        <v>1</v>
      </c>
      <c r="I51" s="58" t="s">
        <v>46</v>
      </c>
      <c r="J51" s="54" t="s">
        <v>269</v>
      </c>
      <c r="K51" s="58" t="s">
        <v>270</v>
      </c>
      <c r="L51" s="54"/>
    </row>
    <row r="52" spans="1:12" s="38" customFormat="1" ht="81">
      <c r="A52" s="54" t="s">
        <v>277</v>
      </c>
      <c r="B52" s="54" t="s">
        <v>130</v>
      </c>
      <c r="C52" s="55">
        <v>41365</v>
      </c>
      <c r="D52" s="54" t="s">
        <v>278</v>
      </c>
      <c r="E52" s="54" t="s">
        <v>41</v>
      </c>
      <c r="F52" s="56">
        <v>7112030</v>
      </c>
      <c r="G52" s="56">
        <v>7112030</v>
      </c>
      <c r="H52" s="57">
        <f t="shared" si="0"/>
        <v>1</v>
      </c>
      <c r="I52" s="58" t="s">
        <v>46</v>
      </c>
      <c r="J52" s="54" t="s">
        <v>269</v>
      </c>
      <c r="K52" s="58" t="s">
        <v>270</v>
      </c>
      <c r="L52" s="54"/>
    </row>
    <row r="53" spans="1:12" s="38" customFormat="1" ht="67.5">
      <c r="A53" s="54" t="s">
        <v>279</v>
      </c>
      <c r="B53" s="54" t="s">
        <v>267</v>
      </c>
      <c r="C53" s="55">
        <v>41365</v>
      </c>
      <c r="D53" s="54" t="s">
        <v>274</v>
      </c>
      <c r="E53" s="54" t="s">
        <v>41</v>
      </c>
      <c r="F53" s="56">
        <v>11824735</v>
      </c>
      <c r="G53" s="56">
        <v>11824735</v>
      </c>
      <c r="H53" s="57">
        <f t="shared" si="0"/>
        <v>1</v>
      </c>
      <c r="I53" s="58" t="s">
        <v>46</v>
      </c>
      <c r="J53" s="54" t="s">
        <v>269</v>
      </c>
      <c r="K53" s="58" t="s">
        <v>270</v>
      </c>
      <c r="L53" s="54"/>
    </row>
    <row r="54" spans="1:12" s="38" customFormat="1" ht="54">
      <c r="A54" s="54" t="s">
        <v>280</v>
      </c>
      <c r="B54" s="54" t="s">
        <v>231</v>
      </c>
      <c r="C54" s="55">
        <v>41365</v>
      </c>
      <c r="D54" s="54" t="s">
        <v>281</v>
      </c>
      <c r="E54" s="54" t="s">
        <v>41</v>
      </c>
      <c r="F54" s="56">
        <v>4737358</v>
      </c>
      <c r="G54" s="56">
        <v>4737358</v>
      </c>
      <c r="H54" s="57">
        <f t="shared" si="0"/>
        <v>1</v>
      </c>
      <c r="I54" s="58" t="s">
        <v>46</v>
      </c>
      <c r="J54" s="54" t="s">
        <v>269</v>
      </c>
      <c r="K54" s="58" t="s">
        <v>270</v>
      </c>
      <c r="L54" s="54"/>
    </row>
    <row r="55" spans="1:12" s="38" customFormat="1" ht="94.5">
      <c r="A55" s="54" t="s">
        <v>282</v>
      </c>
      <c r="B55" s="54" t="s">
        <v>167</v>
      </c>
      <c r="C55" s="55">
        <v>41365</v>
      </c>
      <c r="D55" s="54" t="s">
        <v>272</v>
      </c>
      <c r="E55" s="54" t="s">
        <v>41</v>
      </c>
      <c r="F55" s="56">
        <v>6148130</v>
      </c>
      <c r="G55" s="56">
        <v>6148130</v>
      </c>
      <c r="H55" s="57">
        <f t="shared" si="0"/>
        <v>1</v>
      </c>
      <c r="I55" s="58" t="s">
        <v>46</v>
      </c>
      <c r="J55" s="54" t="s">
        <v>269</v>
      </c>
      <c r="K55" s="58" t="s">
        <v>270</v>
      </c>
      <c r="L55" s="54"/>
    </row>
    <row r="56" spans="1:12" s="38" customFormat="1" ht="94.5">
      <c r="A56" s="54" t="s">
        <v>283</v>
      </c>
      <c r="B56" s="54" t="s">
        <v>130</v>
      </c>
      <c r="C56" s="55">
        <v>41365</v>
      </c>
      <c r="D56" s="54" t="s">
        <v>272</v>
      </c>
      <c r="E56" s="54" t="s">
        <v>41</v>
      </c>
      <c r="F56" s="56">
        <v>3527818</v>
      </c>
      <c r="G56" s="56">
        <v>3527818</v>
      </c>
      <c r="H56" s="57">
        <f t="shared" si="0"/>
        <v>1</v>
      </c>
      <c r="I56" s="58" t="s">
        <v>46</v>
      </c>
      <c r="J56" s="54" t="s">
        <v>269</v>
      </c>
      <c r="K56" s="58" t="s">
        <v>270</v>
      </c>
      <c r="L56" s="54"/>
    </row>
    <row r="57" spans="1:12" s="38" customFormat="1" ht="81">
      <c r="A57" s="54" t="s">
        <v>284</v>
      </c>
      <c r="B57" s="54" t="s">
        <v>130</v>
      </c>
      <c r="C57" s="55">
        <v>41365</v>
      </c>
      <c r="D57" s="54" t="s">
        <v>285</v>
      </c>
      <c r="E57" s="54" t="s">
        <v>41</v>
      </c>
      <c r="F57" s="56">
        <v>44549071</v>
      </c>
      <c r="G57" s="56">
        <v>44549071</v>
      </c>
      <c r="H57" s="57">
        <f t="shared" si="0"/>
        <v>1</v>
      </c>
      <c r="I57" s="58" t="s">
        <v>46</v>
      </c>
      <c r="J57" s="54" t="s">
        <v>269</v>
      </c>
      <c r="K57" s="58" t="s">
        <v>270</v>
      </c>
      <c r="L57" s="54"/>
    </row>
    <row r="58" spans="1:12" s="38" customFormat="1" ht="81">
      <c r="A58" s="54" t="s">
        <v>286</v>
      </c>
      <c r="B58" s="54" t="s">
        <v>130</v>
      </c>
      <c r="C58" s="55">
        <v>41365</v>
      </c>
      <c r="D58" s="54" t="s">
        <v>287</v>
      </c>
      <c r="E58" s="54" t="s">
        <v>41</v>
      </c>
      <c r="F58" s="56">
        <v>4177464</v>
      </c>
      <c r="G58" s="56">
        <v>4177464</v>
      </c>
      <c r="H58" s="57">
        <f t="shared" si="0"/>
        <v>1</v>
      </c>
      <c r="I58" s="58" t="s">
        <v>46</v>
      </c>
      <c r="J58" s="54" t="s">
        <v>269</v>
      </c>
      <c r="K58" s="58" t="s">
        <v>270</v>
      </c>
      <c r="L58" s="54"/>
    </row>
    <row r="59" spans="1:12" s="38" customFormat="1" ht="81">
      <c r="A59" s="54" t="s">
        <v>288</v>
      </c>
      <c r="B59" s="54" t="s">
        <v>130</v>
      </c>
      <c r="C59" s="55">
        <v>41365</v>
      </c>
      <c r="D59" s="54" t="s">
        <v>268</v>
      </c>
      <c r="E59" s="54" t="s">
        <v>41</v>
      </c>
      <c r="F59" s="56">
        <v>2645916</v>
      </c>
      <c r="G59" s="56">
        <v>2645916</v>
      </c>
      <c r="H59" s="57">
        <f t="shared" si="0"/>
        <v>1</v>
      </c>
      <c r="I59" s="58" t="s">
        <v>46</v>
      </c>
      <c r="J59" s="54" t="s">
        <v>269</v>
      </c>
      <c r="K59" s="58" t="s">
        <v>270</v>
      </c>
      <c r="L59" s="54"/>
    </row>
    <row r="60" spans="1:12" s="38" customFormat="1" ht="81">
      <c r="A60" s="54" t="s">
        <v>289</v>
      </c>
      <c r="B60" s="54" t="s">
        <v>130</v>
      </c>
      <c r="C60" s="55">
        <v>41365</v>
      </c>
      <c r="D60" s="54" t="s">
        <v>290</v>
      </c>
      <c r="E60" s="54" t="s">
        <v>41</v>
      </c>
      <c r="F60" s="56">
        <v>2637888</v>
      </c>
      <c r="G60" s="56">
        <v>2637888</v>
      </c>
      <c r="H60" s="57">
        <f t="shared" si="0"/>
        <v>1</v>
      </c>
      <c r="I60" s="58" t="s">
        <v>46</v>
      </c>
      <c r="J60" s="54" t="s">
        <v>291</v>
      </c>
      <c r="K60" s="58" t="s">
        <v>292</v>
      </c>
      <c r="L60" s="54"/>
    </row>
    <row r="61" spans="1:12" s="38" customFormat="1" ht="81">
      <c r="A61" s="54" t="s">
        <v>293</v>
      </c>
      <c r="B61" s="54" t="s">
        <v>130</v>
      </c>
      <c r="C61" s="55">
        <v>41365</v>
      </c>
      <c r="D61" s="54" t="s">
        <v>294</v>
      </c>
      <c r="E61" s="54" t="s">
        <v>41</v>
      </c>
      <c r="F61" s="56">
        <v>6081907</v>
      </c>
      <c r="G61" s="56">
        <v>6081907</v>
      </c>
      <c r="H61" s="57">
        <f t="shared" si="0"/>
        <v>1</v>
      </c>
      <c r="I61" s="58" t="s">
        <v>46</v>
      </c>
      <c r="J61" s="54" t="s">
        <v>295</v>
      </c>
      <c r="K61" s="58" t="s">
        <v>170</v>
      </c>
      <c r="L61" s="54"/>
    </row>
    <row r="62" spans="1:12" s="38" customFormat="1" ht="81">
      <c r="A62" s="54" t="s">
        <v>293</v>
      </c>
      <c r="B62" s="54" t="s">
        <v>130</v>
      </c>
      <c r="C62" s="55">
        <v>41365</v>
      </c>
      <c r="D62" s="54" t="s">
        <v>296</v>
      </c>
      <c r="E62" s="54" t="s">
        <v>41</v>
      </c>
      <c r="F62" s="56">
        <v>18819806</v>
      </c>
      <c r="G62" s="56">
        <v>18819806</v>
      </c>
      <c r="H62" s="57">
        <f t="shared" si="0"/>
        <v>1</v>
      </c>
      <c r="I62" s="58" t="s">
        <v>46</v>
      </c>
      <c r="J62" s="54" t="s">
        <v>295</v>
      </c>
      <c r="K62" s="58" t="s">
        <v>170</v>
      </c>
      <c r="L62" s="54"/>
    </row>
    <row r="63" spans="1:12" s="38" customFormat="1" ht="81">
      <c r="A63" s="54" t="s">
        <v>297</v>
      </c>
      <c r="B63" s="54" t="s">
        <v>130</v>
      </c>
      <c r="C63" s="55">
        <v>41365</v>
      </c>
      <c r="D63" s="54" t="s">
        <v>290</v>
      </c>
      <c r="E63" s="54" t="s">
        <v>41</v>
      </c>
      <c r="F63" s="56">
        <v>8851344</v>
      </c>
      <c r="G63" s="56">
        <v>8851344</v>
      </c>
      <c r="H63" s="57">
        <f t="shared" si="0"/>
        <v>1</v>
      </c>
      <c r="I63" s="58" t="s">
        <v>46</v>
      </c>
      <c r="J63" s="54" t="s">
        <v>291</v>
      </c>
      <c r="K63" s="58" t="s">
        <v>292</v>
      </c>
      <c r="L63" s="54"/>
    </row>
    <row r="64" spans="1:12" s="38" customFormat="1" ht="81">
      <c r="A64" s="54" t="s">
        <v>298</v>
      </c>
      <c r="B64" s="54" t="s">
        <v>231</v>
      </c>
      <c r="C64" s="55">
        <v>41365</v>
      </c>
      <c r="D64" s="54" t="s">
        <v>299</v>
      </c>
      <c r="E64" s="54" t="s">
        <v>41</v>
      </c>
      <c r="F64" s="56">
        <v>3382817</v>
      </c>
      <c r="G64" s="56">
        <v>3382817</v>
      </c>
      <c r="H64" s="57">
        <f t="shared" si="0"/>
        <v>1</v>
      </c>
      <c r="I64" s="58" t="s">
        <v>46</v>
      </c>
      <c r="J64" s="54" t="s">
        <v>269</v>
      </c>
      <c r="K64" s="58" t="s">
        <v>270</v>
      </c>
      <c r="L64" s="54"/>
    </row>
    <row r="65" spans="1:12" s="38" customFormat="1" ht="81">
      <c r="A65" s="54" t="s">
        <v>300</v>
      </c>
      <c r="B65" s="54" t="s">
        <v>130</v>
      </c>
      <c r="C65" s="55">
        <v>41365</v>
      </c>
      <c r="D65" s="54" t="s">
        <v>301</v>
      </c>
      <c r="E65" s="54" t="s">
        <v>41</v>
      </c>
      <c r="F65" s="56">
        <v>14028144</v>
      </c>
      <c r="G65" s="56">
        <v>14028144</v>
      </c>
      <c r="H65" s="57">
        <f t="shared" si="0"/>
        <v>1</v>
      </c>
      <c r="I65" s="58" t="s">
        <v>46</v>
      </c>
      <c r="J65" s="54" t="s">
        <v>302</v>
      </c>
      <c r="K65" s="58" t="s">
        <v>170</v>
      </c>
      <c r="L65" s="54"/>
    </row>
    <row r="66" spans="1:12" s="38" customFormat="1" ht="202.5">
      <c r="A66" s="54" t="s">
        <v>303</v>
      </c>
      <c r="B66" s="54" t="s">
        <v>167</v>
      </c>
      <c r="C66" s="55">
        <v>41365</v>
      </c>
      <c r="D66" s="54" t="s">
        <v>304</v>
      </c>
      <c r="E66" s="54" t="s">
        <v>41</v>
      </c>
      <c r="F66" s="56">
        <v>25551149</v>
      </c>
      <c r="G66" s="56">
        <v>25551149</v>
      </c>
      <c r="H66" s="57">
        <f t="shared" si="0"/>
        <v>1</v>
      </c>
      <c r="I66" s="58" t="s">
        <v>46</v>
      </c>
      <c r="J66" s="54" t="s">
        <v>305</v>
      </c>
      <c r="K66" s="58" t="s">
        <v>44</v>
      </c>
      <c r="L66" s="54"/>
    </row>
    <row r="67" spans="1:12" s="38" customFormat="1" ht="202.5">
      <c r="A67" s="54" t="s">
        <v>306</v>
      </c>
      <c r="B67" s="54" t="s">
        <v>167</v>
      </c>
      <c r="C67" s="55">
        <v>41365</v>
      </c>
      <c r="D67" s="54" t="s">
        <v>307</v>
      </c>
      <c r="E67" s="54" t="s">
        <v>41</v>
      </c>
      <c r="F67" s="56">
        <v>6292440</v>
      </c>
      <c r="G67" s="56">
        <v>6292440</v>
      </c>
      <c r="H67" s="57">
        <f t="shared" si="0"/>
        <v>1</v>
      </c>
      <c r="I67" s="58" t="s">
        <v>46</v>
      </c>
      <c r="J67" s="54" t="s">
        <v>305</v>
      </c>
      <c r="K67" s="58" t="s">
        <v>44</v>
      </c>
      <c r="L67" s="54"/>
    </row>
    <row r="68" spans="1:12" s="38" customFormat="1" ht="67.5">
      <c r="A68" s="54" t="s">
        <v>308</v>
      </c>
      <c r="B68" s="54" t="s">
        <v>240</v>
      </c>
      <c r="C68" s="55">
        <v>41365</v>
      </c>
      <c r="D68" s="54" t="s">
        <v>274</v>
      </c>
      <c r="E68" s="54" t="s">
        <v>41</v>
      </c>
      <c r="F68" s="56">
        <v>3564254</v>
      </c>
      <c r="G68" s="56">
        <v>3564254</v>
      </c>
      <c r="H68" s="57">
        <f t="shared" si="0"/>
        <v>1</v>
      </c>
      <c r="I68" s="58" t="s">
        <v>46</v>
      </c>
      <c r="J68" s="54" t="s">
        <v>269</v>
      </c>
      <c r="K68" s="58" t="s">
        <v>270</v>
      </c>
      <c r="L68" s="54"/>
    </row>
    <row r="69" spans="1:12" s="38" customFormat="1" ht="67.5">
      <c r="A69" s="54" t="s">
        <v>283</v>
      </c>
      <c r="B69" s="54" t="s">
        <v>240</v>
      </c>
      <c r="C69" s="55">
        <v>41365</v>
      </c>
      <c r="D69" s="54" t="s">
        <v>309</v>
      </c>
      <c r="E69" s="54" t="s">
        <v>41</v>
      </c>
      <c r="F69" s="56">
        <v>3487874</v>
      </c>
      <c r="G69" s="56">
        <v>3487874</v>
      </c>
      <c r="H69" s="57">
        <f t="shared" ref="H69:H123" si="1">IF(F69="－","－",G69/F69)</f>
        <v>1</v>
      </c>
      <c r="I69" s="58" t="s">
        <v>46</v>
      </c>
      <c r="J69" s="54" t="s">
        <v>269</v>
      </c>
      <c r="K69" s="58" t="s">
        <v>270</v>
      </c>
      <c r="L69" s="54"/>
    </row>
    <row r="70" spans="1:12" s="38" customFormat="1" ht="67.5">
      <c r="A70" s="54" t="s">
        <v>308</v>
      </c>
      <c r="B70" s="54" t="s">
        <v>240</v>
      </c>
      <c r="C70" s="55">
        <v>41365</v>
      </c>
      <c r="D70" s="54" t="s">
        <v>274</v>
      </c>
      <c r="E70" s="54" t="s">
        <v>41</v>
      </c>
      <c r="F70" s="56">
        <v>50933542</v>
      </c>
      <c r="G70" s="56">
        <v>50933542</v>
      </c>
      <c r="H70" s="57">
        <f t="shared" si="1"/>
        <v>1</v>
      </c>
      <c r="I70" s="58" t="s">
        <v>46</v>
      </c>
      <c r="J70" s="54" t="s">
        <v>269</v>
      </c>
      <c r="K70" s="58" t="s">
        <v>270</v>
      </c>
      <c r="L70" s="54"/>
    </row>
    <row r="71" spans="1:12" s="38" customFormat="1" ht="67.5">
      <c r="A71" s="54" t="s">
        <v>283</v>
      </c>
      <c r="B71" s="54" t="s">
        <v>187</v>
      </c>
      <c r="C71" s="55">
        <v>41365</v>
      </c>
      <c r="D71" s="54" t="s">
        <v>309</v>
      </c>
      <c r="E71" s="54" t="s">
        <v>41</v>
      </c>
      <c r="F71" s="56">
        <v>9791897</v>
      </c>
      <c r="G71" s="56">
        <v>9791897</v>
      </c>
      <c r="H71" s="57">
        <f t="shared" si="1"/>
        <v>1</v>
      </c>
      <c r="I71" s="58" t="s">
        <v>46</v>
      </c>
      <c r="J71" s="54" t="s">
        <v>269</v>
      </c>
      <c r="K71" s="58" t="s">
        <v>270</v>
      </c>
      <c r="L71" s="54"/>
    </row>
    <row r="72" spans="1:12" s="38" customFormat="1" ht="54">
      <c r="A72" s="54" t="s">
        <v>308</v>
      </c>
      <c r="B72" s="54" t="s">
        <v>187</v>
      </c>
      <c r="C72" s="55">
        <v>41365</v>
      </c>
      <c r="D72" s="54" t="s">
        <v>274</v>
      </c>
      <c r="E72" s="54" t="s">
        <v>41</v>
      </c>
      <c r="F72" s="56">
        <v>115976318</v>
      </c>
      <c r="G72" s="56">
        <v>115976318</v>
      </c>
      <c r="H72" s="57">
        <f t="shared" si="1"/>
        <v>1</v>
      </c>
      <c r="I72" s="58" t="s">
        <v>46</v>
      </c>
      <c r="J72" s="54" t="s">
        <v>269</v>
      </c>
      <c r="K72" s="58" t="s">
        <v>270</v>
      </c>
      <c r="L72" s="54"/>
    </row>
    <row r="73" spans="1:12" s="38" customFormat="1" ht="54">
      <c r="A73" s="54" t="s">
        <v>308</v>
      </c>
      <c r="B73" s="54" t="s">
        <v>106</v>
      </c>
      <c r="C73" s="55">
        <v>41365</v>
      </c>
      <c r="D73" s="54" t="s">
        <v>274</v>
      </c>
      <c r="E73" s="54" t="s">
        <v>41</v>
      </c>
      <c r="F73" s="56">
        <v>9687154</v>
      </c>
      <c r="G73" s="56">
        <v>9687154</v>
      </c>
      <c r="H73" s="57">
        <f t="shared" si="1"/>
        <v>1</v>
      </c>
      <c r="I73" s="58" t="s">
        <v>46</v>
      </c>
      <c r="J73" s="54" t="s">
        <v>269</v>
      </c>
      <c r="K73" s="58" t="s">
        <v>270</v>
      </c>
      <c r="L73" s="54"/>
    </row>
    <row r="74" spans="1:12" s="38" customFormat="1" ht="67.5">
      <c r="A74" s="54" t="s">
        <v>310</v>
      </c>
      <c r="B74" s="54" t="s">
        <v>311</v>
      </c>
      <c r="C74" s="55">
        <v>41365</v>
      </c>
      <c r="D74" s="54" t="s">
        <v>312</v>
      </c>
      <c r="E74" s="54" t="s">
        <v>41</v>
      </c>
      <c r="F74" s="56">
        <v>2526593</v>
      </c>
      <c r="G74" s="56">
        <v>2526593</v>
      </c>
      <c r="H74" s="57">
        <f t="shared" si="1"/>
        <v>1</v>
      </c>
      <c r="I74" s="58" t="s">
        <v>46</v>
      </c>
      <c r="J74" s="54" t="s">
        <v>269</v>
      </c>
      <c r="K74" s="58" t="s">
        <v>270</v>
      </c>
      <c r="L74" s="54"/>
    </row>
    <row r="75" spans="1:12" s="38" customFormat="1" ht="67.5">
      <c r="A75" s="54" t="s">
        <v>308</v>
      </c>
      <c r="B75" s="54" t="s">
        <v>311</v>
      </c>
      <c r="C75" s="55">
        <v>41365</v>
      </c>
      <c r="D75" s="54" t="s">
        <v>274</v>
      </c>
      <c r="E75" s="54" t="s">
        <v>41</v>
      </c>
      <c r="F75" s="56">
        <v>15106159</v>
      </c>
      <c r="G75" s="56">
        <v>15106159</v>
      </c>
      <c r="H75" s="57">
        <f t="shared" si="1"/>
        <v>1</v>
      </c>
      <c r="I75" s="58" t="s">
        <v>46</v>
      </c>
      <c r="J75" s="54" t="s">
        <v>269</v>
      </c>
      <c r="K75" s="58" t="s">
        <v>270</v>
      </c>
      <c r="L75" s="54"/>
    </row>
    <row r="76" spans="1:12" s="38" customFormat="1" ht="67.5">
      <c r="A76" s="54" t="s">
        <v>308</v>
      </c>
      <c r="B76" s="54" t="s">
        <v>311</v>
      </c>
      <c r="C76" s="55">
        <v>41365</v>
      </c>
      <c r="D76" s="54" t="s">
        <v>274</v>
      </c>
      <c r="E76" s="54" t="s">
        <v>41</v>
      </c>
      <c r="F76" s="56">
        <v>32495503</v>
      </c>
      <c r="G76" s="56">
        <v>32495503</v>
      </c>
      <c r="H76" s="57">
        <f t="shared" si="1"/>
        <v>1</v>
      </c>
      <c r="I76" s="58" t="s">
        <v>46</v>
      </c>
      <c r="J76" s="54" t="s">
        <v>269</v>
      </c>
      <c r="K76" s="58" t="s">
        <v>270</v>
      </c>
      <c r="L76" s="54"/>
    </row>
    <row r="77" spans="1:12" s="38" customFormat="1" ht="67.5">
      <c r="A77" s="54" t="s">
        <v>308</v>
      </c>
      <c r="B77" s="54" t="s">
        <v>193</v>
      </c>
      <c r="C77" s="55">
        <v>41365</v>
      </c>
      <c r="D77" s="54" t="s">
        <v>274</v>
      </c>
      <c r="E77" s="54" t="s">
        <v>41</v>
      </c>
      <c r="F77" s="56">
        <v>72462814</v>
      </c>
      <c r="G77" s="56">
        <v>72462814</v>
      </c>
      <c r="H77" s="57">
        <f t="shared" si="1"/>
        <v>1</v>
      </c>
      <c r="I77" s="58" t="s">
        <v>46</v>
      </c>
      <c r="J77" s="54" t="s">
        <v>269</v>
      </c>
      <c r="K77" s="58" t="s">
        <v>270</v>
      </c>
      <c r="L77" s="54"/>
    </row>
    <row r="78" spans="1:12" s="38" customFormat="1" ht="67.5">
      <c r="A78" s="54" t="s">
        <v>313</v>
      </c>
      <c r="B78" s="54" t="s">
        <v>193</v>
      </c>
      <c r="C78" s="55">
        <v>41365</v>
      </c>
      <c r="D78" s="54" t="s">
        <v>314</v>
      </c>
      <c r="E78" s="54" t="s">
        <v>41</v>
      </c>
      <c r="F78" s="56">
        <v>5083625</v>
      </c>
      <c r="G78" s="56">
        <v>5083625</v>
      </c>
      <c r="H78" s="57">
        <f t="shared" si="1"/>
        <v>1</v>
      </c>
      <c r="I78" s="58" t="s">
        <v>46</v>
      </c>
      <c r="J78" s="54" t="s">
        <v>269</v>
      </c>
      <c r="K78" s="58" t="s">
        <v>270</v>
      </c>
      <c r="L78" s="54"/>
    </row>
    <row r="79" spans="1:12" s="38" customFormat="1" ht="67.5">
      <c r="A79" s="54" t="s">
        <v>283</v>
      </c>
      <c r="B79" s="54" t="s">
        <v>193</v>
      </c>
      <c r="C79" s="55">
        <v>41365</v>
      </c>
      <c r="D79" s="54" t="s">
        <v>309</v>
      </c>
      <c r="E79" s="54" t="s">
        <v>41</v>
      </c>
      <c r="F79" s="56">
        <v>6582586</v>
      </c>
      <c r="G79" s="56">
        <v>6582586</v>
      </c>
      <c r="H79" s="57">
        <f t="shared" si="1"/>
        <v>1</v>
      </c>
      <c r="I79" s="58" t="s">
        <v>46</v>
      </c>
      <c r="J79" s="54" t="s">
        <v>269</v>
      </c>
      <c r="K79" s="58" t="s">
        <v>270</v>
      </c>
      <c r="L79" s="54"/>
    </row>
    <row r="80" spans="1:12" s="38" customFormat="1" ht="67.5">
      <c r="A80" s="54" t="s">
        <v>315</v>
      </c>
      <c r="B80" s="54" t="s">
        <v>316</v>
      </c>
      <c r="C80" s="55">
        <v>41365</v>
      </c>
      <c r="D80" s="54" t="s">
        <v>281</v>
      </c>
      <c r="E80" s="54" t="s">
        <v>41</v>
      </c>
      <c r="F80" s="56">
        <v>94736695</v>
      </c>
      <c r="G80" s="56">
        <v>94736695</v>
      </c>
      <c r="H80" s="57">
        <f t="shared" si="1"/>
        <v>1</v>
      </c>
      <c r="I80" s="58" t="s">
        <v>46</v>
      </c>
      <c r="J80" s="54" t="s">
        <v>269</v>
      </c>
      <c r="K80" s="58" t="s">
        <v>270</v>
      </c>
      <c r="L80" s="54"/>
    </row>
    <row r="81" spans="1:12" s="38" customFormat="1" ht="67.5">
      <c r="A81" s="54" t="s">
        <v>317</v>
      </c>
      <c r="B81" s="54" t="s">
        <v>316</v>
      </c>
      <c r="C81" s="55">
        <v>41365</v>
      </c>
      <c r="D81" s="54" t="s">
        <v>281</v>
      </c>
      <c r="E81" s="54" t="s">
        <v>41</v>
      </c>
      <c r="F81" s="56">
        <v>18737347</v>
      </c>
      <c r="G81" s="56">
        <v>18737347</v>
      </c>
      <c r="H81" s="57">
        <f t="shared" si="1"/>
        <v>1</v>
      </c>
      <c r="I81" s="58" t="s">
        <v>46</v>
      </c>
      <c r="J81" s="54" t="s">
        <v>269</v>
      </c>
      <c r="K81" s="58" t="s">
        <v>270</v>
      </c>
      <c r="L81" s="54"/>
    </row>
    <row r="82" spans="1:12" s="38" customFormat="1" ht="67.5">
      <c r="A82" s="54" t="s">
        <v>318</v>
      </c>
      <c r="B82" s="54" t="s">
        <v>316</v>
      </c>
      <c r="C82" s="55">
        <v>41365</v>
      </c>
      <c r="D82" s="54" t="s">
        <v>281</v>
      </c>
      <c r="E82" s="54" t="s">
        <v>41</v>
      </c>
      <c r="F82" s="56">
        <v>37552598</v>
      </c>
      <c r="G82" s="56">
        <v>37552598</v>
      </c>
      <c r="H82" s="57">
        <f t="shared" si="1"/>
        <v>1</v>
      </c>
      <c r="I82" s="58" t="s">
        <v>46</v>
      </c>
      <c r="J82" s="54" t="s">
        <v>269</v>
      </c>
      <c r="K82" s="58" t="s">
        <v>270</v>
      </c>
      <c r="L82" s="54"/>
    </row>
    <row r="83" spans="1:12" s="38" customFormat="1" ht="67.5">
      <c r="A83" s="54" t="s">
        <v>319</v>
      </c>
      <c r="B83" s="54" t="s">
        <v>316</v>
      </c>
      <c r="C83" s="55">
        <v>41365</v>
      </c>
      <c r="D83" s="54" t="s">
        <v>281</v>
      </c>
      <c r="E83" s="54" t="s">
        <v>41</v>
      </c>
      <c r="F83" s="56">
        <v>43791703</v>
      </c>
      <c r="G83" s="56">
        <v>43791703</v>
      </c>
      <c r="H83" s="57">
        <f t="shared" si="1"/>
        <v>1</v>
      </c>
      <c r="I83" s="58" t="s">
        <v>46</v>
      </c>
      <c r="J83" s="54" t="s">
        <v>269</v>
      </c>
      <c r="K83" s="58" t="s">
        <v>270</v>
      </c>
      <c r="L83" s="54"/>
    </row>
    <row r="84" spans="1:12" s="38" customFormat="1" ht="67.5">
      <c r="A84" s="54" t="s">
        <v>320</v>
      </c>
      <c r="B84" s="54" t="s">
        <v>316</v>
      </c>
      <c r="C84" s="55">
        <v>41365</v>
      </c>
      <c r="D84" s="54" t="s">
        <v>321</v>
      </c>
      <c r="E84" s="54" t="s">
        <v>41</v>
      </c>
      <c r="F84" s="56">
        <v>6831084</v>
      </c>
      <c r="G84" s="56">
        <v>6831084</v>
      </c>
      <c r="H84" s="57">
        <f t="shared" si="1"/>
        <v>1</v>
      </c>
      <c r="I84" s="58" t="s">
        <v>46</v>
      </c>
      <c r="J84" s="54" t="s">
        <v>269</v>
      </c>
      <c r="K84" s="58" t="s">
        <v>270</v>
      </c>
      <c r="L84" s="54"/>
    </row>
    <row r="85" spans="1:12" s="38" customFormat="1" ht="54">
      <c r="A85" s="54" t="s">
        <v>322</v>
      </c>
      <c r="B85" s="54" t="s">
        <v>47</v>
      </c>
      <c r="C85" s="55">
        <v>41365</v>
      </c>
      <c r="D85" s="54" t="s">
        <v>281</v>
      </c>
      <c r="E85" s="54" t="s">
        <v>41</v>
      </c>
      <c r="F85" s="56">
        <v>9264833</v>
      </c>
      <c r="G85" s="56">
        <v>9264833</v>
      </c>
      <c r="H85" s="57">
        <f t="shared" si="1"/>
        <v>1</v>
      </c>
      <c r="I85" s="58" t="s">
        <v>46</v>
      </c>
      <c r="J85" s="54" t="s">
        <v>269</v>
      </c>
      <c r="K85" s="58" t="s">
        <v>270</v>
      </c>
      <c r="L85" s="54"/>
    </row>
    <row r="86" spans="1:12" s="38" customFormat="1" ht="54">
      <c r="A86" s="54" t="s">
        <v>323</v>
      </c>
      <c r="B86" s="54" t="s">
        <v>47</v>
      </c>
      <c r="C86" s="55">
        <v>41365</v>
      </c>
      <c r="D86" s="54" t="s">
        <v>281</v>
      </c>
      <c r="E86" s="54" t="s">
        <v>41</v>
      </c>
      <c r="F86" s="56">
        <v>15729528</v>
      </c>
      <c r="G86" s="56">
        <v>15729528</v>
      </c>
      <c r="H86" s="57">
        <f t="shared" si="1"/>
        <v>1</v>
      </c>
      <c r="I86" s="58" t="s">
        <v>46</v>
      </c>
      <c r="J86" s="54" t="s">
        <v>269</v>
      </c>
      <c r="K86" s="58" t="s">
        <v>270</v>
      </c>
      <c r="L86" s="54"/>
    </row>
    <row r="87" spans="1:12" s="38" customFormat="1" ht="67.5">
      <c r="A87" s="54" t="s">
        <v>319</v>
      </c>
      <c r="B87" s="54" t="s">
        <v>324</v>
      </c>
      <c r="C87" s="55">
        <v>41365</v>
      </c>
      <c r="D87" s="54" t="s">
        <v>325</v>
      </c>
      <c r="E87" s="54" t="s">
        <v>41</v>
      </c>
      <c r="F87" s="56">
        <v>9489958</v>
      </c>
      <c r="G87" s="56">
        <v>9489958</v>
      </c>
      <c r="H87" s="57">
        <f t="shared" si="1"/>
        <v>1</v>
      </c>
      <c r="I87" s="58" t="s">
        <v>46</v>
      </c>
      <c r="J87" s="54" t="s">
        <v>269</v>
      </c>
      <c r="K87" s="58" t="s">
        <v>270</v>
      </c>
      <c r="L87" s="54"/>
    </row>
    <row r="88" spans="1:12" s="38" customFormat="1" ht="67.5">
      <c r="A88" s="54" t="s">
        <v>326</v>
      </c>
      <c r="B88" s="54" t="s">
        <v>213</v>
      </c>
      <c r="C88" s="55">
        <v>41365</v>
      </c>
      <c r="D88" s="54" t="s">
        <v>327</v>
      </c>
      <c r="E88" s="54" t="s">
        <v>41</v>
      </c>
      <c r="F88" s="56">
        <v>6417617</v>
      </c>
      <c r="G88" s="56">
        <v>6417617</v>
      </c>
      <c r="H88" s="57">
        <f t="shared" si="1"/>
        <v>1</v>
      </c>
      <c r="I88" s="58" t="s">
        <v>46</v>
      </c>
      <c r="J88" s="54" t="s">
        <v>269</v>
      </c>
      <c r="K88" s="58" t="s">
        <v>270</v>
      </c>
      <c r="L88" s="54"/>
    </row>
    <row r="89" spans="1:12" s="38" customFormat="1" ht="67.5">
      <c r="A89" s="54" t="s">
        <v>328</v>
      </c>
      <c r="B89" s="54" t="s">
        <v>213</v>
      </c>
      <c r="C89" s="55">
        <v>41365</v>
      </c>
      <c r="D89" s="54" t="s">
        <v>281</v>
      </c>
      <c r="E89" s="54" t="s">
        <v>41</v>
      </c>
      <c r="F89" s="56">
        <v>80465849</v>
      </c>
      <c r="G89" s="56">
        <v>80465849</v>
      </c>
      <c r="H89" s="57">
        <f t="shared" si="1"/>
        <v>1</v>
      </c>
      <c r="I89" s="58" t="s">
        <v>46</v>
      </c>
      <c r="J89" s="54" t="s">
        <v>269</v>
      </c>
      <c r="K89" s="58" t="s">
        <v>270</v>
      </c>
      <c r="L89" s="54"/>
    </row>
    <row r="90" spans="1:12" s="38" customFormat="1" ht="67.5">
      <c r="A90" s="54" t="s">
        <v>329</v>
      </c>
      <c r="B90" s="54" t="s">
        <v>213</v>
      </c>
      <c r="C90" s="55">
        <v>41365</v>
      </c>
      <c r="D90" s="54" t="s">
        <v>281</v>
      </c>
      <c r="E90" s="54" t="s">
        <v>41</v>
      </c>
      <c r="F90" s="56">
        <v>78993206</v>
      </c>
      <c r="G90" s="56">
        <v>78993206</v>
      </c>
      <c r="H90" s="57">
        <f t="shared" si="1"/>
        <v>1</v>
      </c>
      <c r="I90" s="58" t="s">
        <v>46</v>
      </c>
      <c r="J90" s="54" t="s">
        <v>269</v>
      </c>
      <c r="K90" s="58" t="s">
        <v>270</v>
      </c>
      <c r="L90" s="54"/>
    </row>
    <row r="91" spans="1:12" s="38" customFormat="1" ht="67.5">
      <c r="A91" s="54" t="s">
        <v>330</v>
      </c>
      <c r="B91" s="54" t="s">
        <v>213</v>
      </c>
      <c r="C91" s="55">
        <v>41365</v>
      </c>
      <c r="D91" s="54" t="s">
        <v>327</v>
      </c>
      <c r="E91" s="54" t="s">
        <v>41</v>
      </c>
      <c r="F91" s="56">
        <v>2849098</v>
      </c>
      <c r="G91" s="56">
        <v>2849098</v>
      </c>
      <c r="H91" s="57">
        <f t="shared" si="1"/>
        <v>1</v>
      </c>
      <c r="I91" s="58" t="s">
        <v>46</v>
      </c>
      <c r="J91" s="54" t="s">
        <v>269</v>
      </c>
      <c r="K91" s="58" t="s">
        <v>270</v>
      </c>
      <c r="L91" s="54"/>
    </row>
    <row r="92" spans="1:12" s="38" customFormat="1" ht="81">
      <c r="A92" s="54" t="s">
        <v>308</v>
      </c>
      <c r="B92" s="54" t="s">
        <v>331</v>
      </c>
      <c r="C92" s="55">
        <v>41365</v>
      </c>
      <c r="D92" s="54" t="s">
        <v>274</v>
      </c>
      <c r="E92" s="54" t="s">
        <v>41</v>
      </c>
      <c r="F92" s="56">
        <v>4988112</v>
      </c>
      <c r="G92" s="56">
        <v>4988112</v>
      </c>
      <c r="H92" s="57">
        <f t="shared" si="1"/>
        <v>1</v>
      </c>
      <c r="I92" s="58" t="s">
        <v>46</v>
      </c>
      <c r="J92" s="54" t="s">
        <v>269</v>
      </c>
      <c r="K92" s="58" t="s">
        <v>270</v>
      </c>
      <c r="L92" s="54"/>
    </row>
    <row r="93" spans="1:12" s="38" customFormat="1" ht="67.5">
      <c r="A93" s="54" t="s">
        <v>320</v>
      </c>
      <c r="B93" s="54" t="s">
        <v>332</v>
      </c>
      <c r="C93" s="55">
        <v>41365</v>
      </c>
      <c r="D93" s="54" t="s">
        <v>309</v>
      </c>
      <c r="E93" s="54" t="s">
        <v>41</v>
      </c>
      <c r="F93" s="56">
        <v>3162197</v>
      </c>
      <c r="G93" s="56">
        <v>3162197</v>
      </c>
      <c r="H93" s="57">
        <f t="shared" si="1"/>
        <v>1</v>
      </c>
      <c r="I93" s="58" t="s">
        <v>46</v>
      </c>
      <c r="J93" s="54" t="s">
        <v>269</v>
      </c>
      <c r="K93" s="58" t="s">
        <v>270</v>
      </c>
      <c r="L93" s="54"/>
    </row>
    <row r="94" spans="1:12" s="38" customFormat="1" ht="67.5">
      <c r="A94" s="54" t="s">
        <v>308</v>
      </c>
      <c r="B94" s="54" t="s">
        <v>332</v>
      </c>
      <c r="C94" s="55">
        <v>41365</v>
      </c>
      <c r="D94" s="54" t="s">
        <v>333</v>
      </c>
      <c r="E94" s="54" t="s">
        <v>41</v>
      </c>
      <c r="F94" s="56">
        <v>6263220</v>
      </c>
      <c r="G94" s="56">
        <v>6263220</v>
      </c>
      <c r="H94" s="57">
        <f t="shared" si="1"/>
        <v>1</v>
      </c>
      <c r="I94" s="58" t="s">
        <v>46</v>
      </c>
      <c r="J94" s="54" t="s">
        <v>269</v>
      </c>
      <c r="K94" s="58" t="s">
        <v>270</v>
      </c>
      <c r="L94" s="54"/>
    </row>
    <row r="95" spans="1:12" s="38" customFormat="1" ht="67.5">
      <c r="A95" s="54" t="s">
        <v>308</v>
      </c>
      <c r="B95" s="54" t="s">
        <v>332</v>
      </c>
      <c r="C95" s="55">
        <v>41365</v>
      </c>
      <c r="D95" s="54" t="s">
        <v>333</v>
      </c>
      <c r="E95" s="54" t="s">
        <v>41</v>
      </c>
      <c r="F95" s="56">
        <v>5522347</v>
      </c>
      <c r="G95" s="56">
        <v>5522347</v>
      </c>
      <c r="H95" s="57">
        <f t="shared" si="1"/>
        <v>1</v>
      </c>
      <c r="I95" s="58" t="s">
        <v>46</v>
      </c>
      <c r="J95" s="54" t="s">
        <v>269</v>
      </c>
      <c r="K95" s="58" t="s">
        <v>270</v>
      </c>
      <c r="L95" s="54"/>
    </row>
    <row r="96" spans="1:12" s="38" customFormat="1" ht="67.5">
      <c r="A96" s="54" t="s">
        <v>308</v>
      </c>
      <c r="B96" s="54" t="s">
        <v>332</v>
      </c>
      <c r="C96" s="55">
        <v>41365</v>
      </c>
      <c r="D96" s="54" t="s">
        <v>333</v>
      </c>
      <c r="E96" s="54" t="s">
        <v>41</v>
      </c>
      <c r="F96" s="56">
        <v>4551698</v>
      </c>
      <c r="G96" s="56">
        <v>4551698</v>
      </c>
      <c r="H96" s="57">
        <f t="shared" si="1"/>
        <v>1</v>
      </c>
      <c r="I96" s="58" t="s">
        <v>46</v>
      </c>
      <c r="J96" s="54" t="s">
        <v>269</v>
      </c>
      <c r="K96" s="58" t="s">
        <v>270</v>
      </c>
      <c r="L96" s="54"/>
    </row>
    <row r="97" spans="1:12" s="38" customFormat="1" ht="67.5">
      <c r="A97" s="54" t="s">
        <v>334</v>
      </c>
      <c r="B97" s="54" t="s">
        <v>220</v>
      </c>
      <c r="C97" s="55">
        <v>41365</v>
      </c>
      <c r="D97" s="54" t="s">
        <v>335</v>
      </c>
      <c r="E97" s="54" t="s">
        <v>41</v>
      </c>
      <c r="F97" s="56">
        <v>9447914</v>
      </c>
      <c r="G97" s="56">
        <v>9447914</v>
      </c>
      <c r="H97" s="57">
        <f t="shared" si="1"/>
        <v>1</v>
      </c>
      <c r="I97" s="58" t="s">
        <v>46</v>
      </c>
      <c r="J97" s="54" t="s">
        <v>269</v>
      </c>
      <c r="K97" s="58" t="s">
        <v>270</v>
      </c>
      <c r="L97" s="54"/>
    </row>
    <row r="98" spans="1:12" s="38" customFormat="1" ht="67.5">
      <c r="A98" s="54" t="s">
        <v>336</v>
      </c>
      <c r="B98" s="54" t="s">
        <v>220</v>
      </c>
      <c r="C98" s="55">
        <v>41365</v>
      </c>
      <c r="D98" s="54" t="s">
        <v>335</v>
      </c>
      <c r="E98" s="54" t="s">
        <v>41</v>
      </c>
      <c r="F98" s="56">
        <v>4120985</v>
      </c>
      <c r="G98" s="56">
        <v>4120985</v>
      </c>
      <c r="H98" s="57">
        <f t="shared" si="1"/>
        <v>1</v>
      </c>
      <c r="I98" s="58" t="s">
        <v>46</v>
      </c>
      <c r="J98" s="54" t="s">
        <v>269</v>
      </c>
      <c r="K98" s="58" t="s">
        <v>270</v>
      </c>
      <c r="L98" s="54"/>
    </row>
    <row r="99" spans="1:12" s="38" customFormat="1" ht="67.5">
      <c r="A99" s="54" t="s">
        <v>337</v>
      </c>
      <c r="B99" s="54" t="s">
        <v>220</v>
      </c>
      <c r="C99" s="55">
        <v>41365</v>
      </c>
      <c r="D99" s="54" t="s">
        <v>335</v>
      </c>
      <c r="E99" s="54" t="s">
        <v>41</v>
      </c>
      <c r="F99" s="56">
        <v>5317560</v>
      </c>
      <c r="G99" s="56">
        <v>5317560</v>
      </c>
      <c r="H99" s="57">
        <f t="shared" si="1"/>
        <v>1</v>
      </c>
      <c r="I99" s="58" t="s">
        <v>46</v>
      </c>
      <c r="J99" s="54" t="s">
        <v>269</v>
      </c>
      <c r="K99" s="58" t="s">
        <v>270</v>
      </c>
      <c r="L99" s="54"/>
    </row>
    <row r="100" spans="1:12" s="38" customFormat="1" ht="67.5">
      <c r="A100" s="54" t="s">
        <v>338</v>
      </c>
      <c r="B100" s="54" t="s">
        <v>220</v>
      </c>
      <c r="C100" s="55">
        <v>41365</v>
      </c>
      <c r="D100" s="54" t="s">
        <v>335</v>
      </c>
      <c r="E100" s="54" t="s">
        <v>41</v>
      </c>
      <c r="F100" s="56">
        <v>9543811</v>
      </c>
      <c r="G100" s="56">
        <v>9543811</v>
      </c>
      <c r="H100" s="57">
        <f t="shared" si="1"/>
        <v>1</v>
      </c>
      <c r="I100" s="58" t="s">
        <v>46</v>
      </c>
      <c r="J100" s="54" t="s">
        <v>269</v>
      </c>
      <c r="K100" s="58" t="s">
        <v>270</v>
      </c>
      <c r="L100" s="54"/>
    </row>
    <row r="101" spans="1:12" s="38" customFormat="1" ht="54">
      <c r="A101" s="54" t="s">
        <v>308</v>
      </c>
      <c r="B101" s="54" t="s">
        <v>227</v>
      </c>
      <c r="C101" s="55">
        <v>41365</v>
      </c>
      <c r="D101" s="54" t="s">
        <v>339</v>
      </c>
      <c r="E101" s="54" t="s">
        <v>41</v>
      </c>
      <c r="F101" s="56">
        <v>9288245</v>
      </c>
      <c r="G101" s="56">
        <v>9288245</v>
      </c>
      <c r="H101" s="57">
        <f t="shared" si="1"/>
        <v>1</v>
      </c>
      <c r="I101" s="58" t="s">
        <v>46</v>
      </c>
      <c r="J101" s="54" t="s">
        <v>269</v>
      </c>
      <c r="K101" s="58" t="s">
        <v>270</v>
      </c>
      <c r="L101" s="54"/>
    </row>
    <row r="102" spans="1:12" s="38" customFormat="1" ht="54">
      <c r="A102" s="54" t="s">
        <v>308</v>
      </c>
      <c r="B102" s="54" t="s">
        <v>227</v>
      </c>
      <c r="C102" s="55">
        <v>41365</v>
      </c>
      <c r="D102" s="54" t="s">
        <v>339</v>
      </c>
      <c r="E102" s="54" t="s">
        <v>41</v>
      </c>
      <c r="F102" s="56">
        <v>3412884</v>
      </c>
      <c r="G102" s="56">
        <v>3412884</v>
      </c>
      <c r="H102" s="57">
        <f t="shared" si="1"/>
        <v>1</v>
      </c>
      <c r="I102" s="58" t="s">
        <v>46</v>
      </c>
      <c r="J102" s="54" t="s">
        <v>269</v>
      </c>
      <c r="K102" s="58" t="s">
        <v>270</v>
      </c>
      <c r="L102" s="54"/>
    </row>
    <row r="103" spans="1:12" s="38" customFormat="1" ht="54">
      <c r="A103" s="54" t="s">
        <v>308</v>
      </c>
      <c r="B103" s="54" t="s">
        <v>227</v>
      </c>
      <c r="C103" s="55">
        <v>41365</v>
      </c>
      <c r="D103" s="54" t="s">
        <v>339</v>
      </c>
      <c r="E103" s="54" t="s">
        <v>41</v>
      </c>
      <c r="F103" s="56">
        <v>9808656</v>
      </c>
      <c r="G103" s="56">
        <v>9808656</v>
      </c>
      <c r="H103" s="57">
        <f t="shared" si="1"/>
        <v>1</v>
      </c>
      <c r="I103" s="58" t="s">
        <v>46</v>
      </c>
      <c r="J103" s="54" t="s">
        <v>269</v>
      </c>
      <c r="K103" s="58" t="s">
        <v>270</v>
      </c>
      <c r="L103" s="54"/>
    </row>
    <row r="104" spans="1:12" s="38" customFormat="1" ht="67.5">
      <c r="A104" s="54" t="s">
        <v>308</v>
      </c>
      <c r="B104" s="54" t="s">
        <v>340</v>
      </c>
      <c r="C104" s="55">
        <v>41365</v>
      </c>
      <c r="D104" s="54" t="s">
        <v>339</v>
      </c>
      <c r="E104" s="54" t="s">
        <v>41</v>
      </c>
      <c r="F104" s="56">
        <v>5499646</v>
      </c>
      <c r="G104" s="56">
        <v>5499646</v>
      </c>
      <c r="H104" s="57">
        <f t="shared" si="1"/>
        <v>1</v>
      </c>
      <c r="I104" s="58" t="s">
        <v>46</v>
      </c>
      <c r="J104" s="54" t="s">
        <v>269</v>
      </c>
      <c r="K104" s="58" t="s">
        <v>270</v>
      </c>
      <c r="L104" s="54"/>
    </row>
    <row r="105" spans="1:12" s="38" customFormat="1" ht="67.5">
      <c r="A105" s="54" t="s">
        <v>308</v>
      </c>
      <c r="B105" s="54" t="s">
        <v>340</v>
      </c>
      <c r="C105" s="55">
        <v>41365</v>
      </c>
      <c r="D105" s="54" t="s">
        <v>341</v>
      </c>
      <c r="E105" s="54" t="s">
        <v>41</v>
      </c>
      <c r="F105" s="56">
        <v>4539828</v>
      </c>
      <c r="G105" s="56">
        <v>4539828</v>
      </c>
      <c r="H105" s="57">
        <f t="shared" si="1"/>
        <v>1</v>
      </c>
      <c r="I105" s="58" t="s">
        <v>46</v>
      </c>
      <c r="J105" s="54" t="s">
        <v>269</v>
      </c>
      <c r="K105" s="58" t="s">
        <v>270</v>
      </c>
      <c r="L105" s="54"/>
    </row>
    <row r="106" spans="1:12" s="38" customFormat="1" ht="67.5">
      <c r="A106" s="54" t="s">
        <v>342</v>
      </c>
      <c r="B106" s="54" t="s">
        <v>343</v>
      </c>
      <c r="C106" s="55">
        <v>41365</v>
      </c>
      <c r="D106" s="54" t="s">
        <v>339</v>
      </c>
      <c r="E106" s="54" t="s">
        <v>41</v>
      </c>
      <c r="F106" s="56">
        <v>7512055</v>
      </c>
      <c r="G106" s="56">
        <v>7512055</v>
      </c>
      <c r="H106" s="57">
        <f t="shared" si="1"/>
        <v>1</v>
      </c>
      <c r="I106" s="58" t="s">
        <v>46</v>
      </c>
      <c r="J106" s="54" t="s">
        <v>269</v>
      </c>
      <c r="K106" s="58" t="s">
        <v>270</v>
      </c>
      <c r="L106" s="54"/>
    </row>
    <row r="107" spans="1:12" s="38" customFormat="1" ht="67.5">
      <c r="A107" s="54" t="s">
        <v>344</v>
      </c>
      <c r="B107" s="54" t="s">
        <v>345</v>
      </c>
      <c r="C107" s="55">
        <v>41365</v>
      </c>
      <c r="D107" s="54" t="s">
        <v>274</v>
      </c>
      <c r="E107" s="54" t="s">
        <v>41</v>
      </c>
      <c r="F107" s="56">
        <v>3696425</v>
      </c>
      <c r="G107" s="56">
        <v>3696425</v>
      </c>
      <c r="H107" s="57">
        <f t="shared" si="1"/>
        <v>1</v>
      </c>
      <c r="I107" s="58" t="s">
        <v>46</v>
      </c>
      <c r="J107" s="54" t="s">
        <v>269</v>
      </c>
      <c r="K107" s="58" t="s">
        <v>270</v>
      </c>
      <c r="L107" s="54"/>
    </row>
    <row r="108" spans="1:12" s="38" customFormat="1" ht="81">
      <c r="A108" s="54" t="s">
        <v>308</v>
      </c>
      <c r="B108" s="54" t="s">
        <v>346</v>
      </c>
      <c r="C108" s="55">
        <v>41365</v>
      </c>
      <c r="D108" s="54" t="s">
        <v>274</v>
      </c>
      <c r="E108" s="54" t="s">
        <v>41</v>
      </c>
      <c r="F108" s="56">
        <v>2476997</v>
      </c>
      <c r="G108" s="56">
        <v>2476997</v>
      </c>
      <c r="H108" s="57">
        <f t="shared" si="1"/>
        <v>1</v>
      </c>
      <c r="I108" s="58" t="s">
        <v>46</v>
      </c>
      <c r="J108" s="54" t="s">
        <v>269</v>
      </c>
      <c r="K108" s="58" t="s">
        <v>270</v>
      </c>
      <c r="L108" s="54"/>
    </row>
    <row r="109" spans="1:12" s="38" customFormat="1" ht="81">
      <c r="A109" s="54" t="s">
        <v>310</v>
      </c>
      <c r="B109" s="54" t="s">
        <v>346</v>
      </c>
      <c r="C109" s="55">
        <v>41365</v>
      </c>
      <c r="D109" s="54" t="s">
        <v>347</v>
      </c>
      <c r="E109" s="54" t="s">
        <v>41</v>
      </c>
      <c r="F109" s="56">
        <v>17934314</v>
      </c>
      <c r="G109" s="56">
        <v>17934314</v>
      </c>
      <c r="H109" s="57">
        <f t="shared" si="1"/>
        <v>1</v>
      </c>
      <c r="I109" s="58" t="s">
        <v>46</v>
      </c>
      <c r="J109" s="54" t="s">
        <v>269</v>
      </c>
      <c r="K109" s="58" t="s">
        <v>270</v>
      </c>
      <c r="L109" s="54"/>
    </row>
    <row r="110" spans="1:12" s="38" customFormat="1" ht="81">
      <c r="A110" s="54" t="s">
        <v>308</v>
      </c>
      <c r="B110" s="54" t="s">
        <v>346</v>
      </c>
      <c r="C110" s="55">
        <v>41365</v>
      </c>
      <c r="D110" s="54" t="s">
        <v>274</v>
      </c>
      <c r="E110" s="54" t="s">
        <v>41</v>
      </c>
      <c r="F110" s="56">
        <v>24347206</v>
      </c>
      <c r="G110" s="56">
        <v>24347206</v>
      </c>
      <c r="H110" s="57">
        <f t="shared" si="1"/>
        <v>1</v>
      </c>
      <c r="I110" s="58" t="s">
        <v>46</v>
      </c>
      <c r="J110" s="54" t="s">
        <v>269</v>
      </c>
      <c r="K110" s="58" t="s">
        <v>270</v>
      </c>
      <c r="L110" s="54"/>
    </row>
    <row r="111" spans="1:12" s="38" customFormat="1" ht="81">
      <c r="A111" s="54" t="s">
        <v>348</v>
      </c>
      <c r="B111" s="54" t="s">
        <v>346</v>
      </c>
      <c r="C111" s="55">
        <v>41365</v>
      </c>
      <c r="D111" s="54" t="s">
        <v>349</v>
      </c>
      <c r="E111" s="54" t="s">
        <v>41</v>
      </c>
      <c r="F111" s="56">
        <v>8184566</v>
      </c>
      <c r="G111" s="56">
        <v>8184566</v>
      </c>
      <c r="H111" s="57">
        <f t="shared" si="1"/>
        <v>1</v>
      </c>
      <c r="I111" s="58" t="s">
        <v>46</v>
      </c>
      <c r="J111" s="54" t="s">
        <v>269</v>
      </c>
      <c r="K111" s="58" t="s">
        <v>270</v>
      </c>
      <c r="L111" s="54"/>
    </row>
    <row r="112" spans="1:12" ht="409.5">
      <c r="A112" s="59" t="s">
        <v>60</v>
      </c>
      <c r="B112" s="59" t="s">
        <v>43</v>
      </c>
      <c r="C112" s="6">
        <v>41585</v>
      </c>
      <c r="D112" s="59" t="s">
        <v>61</v>
      </c>
      <c r="E112" s="59" t="s">
        <v>41</v>
      </c>
      <c r="F112" s="7">
        <v>2782500</v>
      </c>
      <c r="G112" s="7">
        <v>2730000</v>
      </c>
      <c r="H112" s="8">
        <f t="shared" si="1"/>
        <v>0.98113207547169812</v>
      </c>
      <c r="I112" s="9" t="s">
        <v>46</v>
      </c>
      <c r="J112" s="59" t="s">
        <v>62</v>
      </c>
      <c r="K112" s="9" t="s">
        <v>45</v>
      </c>
      <c r="L112" s="59"/>
    </row>
    <row r="113" spans="1:12" ht="247.5">
      <c r="A113" s="26" t="s">
        <v>63</v>
      </c>
      <c r="B113" s="26" t="s">
        <v>43</v>
      </c>
      <c r="C113" s="6">
        <v>41663</v>
      </c>
      <c r="D113" s="26" t="s">
        <v>64</v>
      </c>
      <c r="E113" s="26" t="s">
        <v>41</v>
      </c>
      <c r="F113" s="7">
        <v>9639000</v>
      </c>
      <c r="G113" s="7">
        <v>9555000</v>
      </c>
      <c r="H113" s="8">
        <f t="shared" si="1"/>
        <v>0.99128540305010893</v>
      </c>
      <c r="I113" s="9" t="s">
        <v>46</v>
      </c>
      <c r="J113" s="26" t="s">
        <v>65</v>
      </c>
      <c r="K113" s="9" t="s">
        <v>45</v>
      </c>
      <c r="L113" s="59"/>
    </row>
    <row r="114" spans="1:12" ht="225">
      <c r="A114" s="26" t="s">
        <v>66</v>
      </c>
      <c r="B114" s="26" t="s">
        <v>67</v>
      </c>
      <c r="C114" s="6">
        <v>41646</v>
      </c>
      <c r="D114" s="26" t="s">
        <v>68</v>
      </c>
      <c r="E114" s="26" t="s">
        <v>41</v>
      </c>
      <c r="F114" s="7">
        <v>3748500</v>
      </c>
      <c r="G114" s="7">
        <v>3748500</v>
      </c>
      <c r="H114" s="8">
        <f t="shared" si="1"/>
        <v>1</v>
      </c>
      <c r="I114" s="9" t="s">
        <v>46</v>
      </c>
      <c r="J114" s="26" t="s">
        <v>69</v>
      </c>
      <c r="K114" s="9" t="s">
        <v>45</v>
      </c>
      <c r="L114" s="59"/>
    </row>
    <row r="115" spans="1:12" ht="247.5">
      <c r="A115" s="26" t="s">
        <v>70</v>
      </c>
      <c r="B115" s="26" t="s">
        <v>67</v>
      </c>
      <c r="C115" s="6">
        <v>41682</v>
      </c>
      <c r="D115" s="26" t="s">
        <v>68</v>
      </c>
      <c r="E115" s="26" t="s">
        <v>41</v>
      </c>
      <c r="F115" s="7">
        <v>1134000</v>
      </c>
      <c r="G115" s="7">
        <v>1134000</v>
      </c>
      <c r="H115" s="8">
        <f t="shared" si="1"/>
        <v>1</v>
      </c>
      <c r="I115" s="9" t="s">
        <v>46</v>
      </c>
      <c r="J115" s="26" t="s">
        <v>71</v>
      </c>
      <c r="K115" s="9" t="s">
        <v>45</v>
      </c>
      <c r="L115" s="59"/>
    </row>
    <row r="116" spans="1:12" ht="258.75">
      <c r="A116" s="26" t="s">
        <v>72</v>
      </c>
      <c r="B116" s="26" t="s">
        <v>73</v>
      </c>
      <c r="C116" s="6">
        <v>41722</v>
      </c>
      <c r="D116" s="26" t="s">
        <v>68</v>
      </c>
      <c r="E116" s="26" t="s">
        <v>41</v>
      </c>
      <c r="F116" s="7">
        <v>1764000</v>
      </c>
      <c r="G116" s="7">
        <v>1764000</v>
      </c>
      <c r="H116" s="8">
        <f t="shared" si="1"/>
        <v>1</v>
      </c>
      <c r="I116" s="9" t="s">
        <v>46</v>
      </c>
      <c r="J116" s="26" t="s">
        <v>74</v>
      </c>
      <c r="K116" s="9" t="s">
        <v>45</v>
      </c>
      <c r="L116" s="59"/>
    </row>
    <row r="117" spans="1:12" ht="191.25">
      <c r="A117" s="26" t="s">
        <v>66</v>
      </c>
      <c r="B117" s="26" t="s">
        <v>42</v>
      </c>
      <c r="C117" s="6">
        <v>41565</v>
      </c>
      <c r="D117" s="26" t="s">
        <v>68</v>
      </c>
      <c r="E117" s="26" t="s">
        <v>41</v>
      </c>
      <c r="F117" s="7">
        <v>1911000</v>
      </c>
      <c r="G117" s="7">
        <v>1911000</v>
      </c>
      <c r="H117" s="8">
        <f t="shared" si="1"/>
        <v>1</v>
      </c>
      <c r="I117" s="9" t="s">
        <v>46</v>
      </c>
      <c r="J117" s="26" t="s">
        <v>75</v>
      </c>
      <c r="K117" s="9" t="s">
        <v>45</v>
      </c>
      <c r="L117" s="59"/>
    </row>
    <row r="118" spans="1:12" ht="247.5">
      <c r="A118" s="26" t="s">
        <v>76</v>
      </c>
      <c r="B118" s="26" t="s">
        <v>42</v>
      </c>
      <c r="C118" s="6">
        <v>41575</v>
      </c>
      <c r="D118" s="26" t="s">
        <v>68</v>
      </c>
      <c r="E118" s="26" t="s">
        <v>41</v>
      </c>
      <c r="F118" s="7">
        <v>2052750</v>
      </c>
      <c r="G118" s="7">
        <v>2052750</v>
      </c>
      <c r="H118" s="8">
        <f t="shared" si="1"/>
        <v>1</v>
      </c>
      <c r="I118" s="9" t="s">
        <v>46</v>
      </c>
      <c r="J118" s="26" t="s">
        <v>77</v>
      </c>
      <c r="K118" s="9" t="s">
        <v>45</v>
      </c>
      <c r="L118" s="59"/>
    </row>
    <row r="119" spans="1:12" ht="191.25">
      <c r="A119" s="26" t="s">
        <v>78</v>
      </c>
      <c r="B119" s="26" t="s">
        <v>79</v>
      </c>
      <c r="C119" s="6">
        <v>41614</v>
      </c>
      <c r="D119" s="26" t="s">
        <v>68</v>
      </c>
      <c r="E119" s="26" t="s">
        <v>41</v>
      </c>
      <c r="F119" s="7">
        <v>1391250</v>
      </c>
      <c r="G119" s="7">
        <v>1391250</v>
      </c>
      <c r="H119" s="8">
        <f t="shared" si="1"/>
        <v>1</v>
      </c>
      <c r="I119" s="9" t="s">
        <v>46</v>
      </c>
      <c r="J119" s="26" t="s">
        <v>80</v>
      </c>
      <c r="K119" s="9" t="s">
        <v>45</v>
      </c>
      <c r="L119" s="59"/>
    </row>
    <row r="120" spans="1:12" ht="270">
      <c r="A120" s="26" t="s">
        <v>81</v>
      </c>
      <c r="B120" s="26" t="s">
        <v>82</v>
      </c>
      <c r="C120" s="6">
        <v>41584</v>
      </c>
      <c r="D120" s="26" t="s">
        <v>83</v>
      </c>
      <c r="E120" s="26" t="s">
        <v>41</v>
      </c>
      <c r="F120" s="7">
        <v>2987250</v>
      </c>
      <c r="G120" s="7">
        <v>2987250</v>
      </c>
      <c r="H120" s="8">
        <f t="shared" si="1"/>
        <v>1</v>
      </c>
      <c r="I120" s="9" t="s">
        <v>46</v>
      </c>
      <c r="J120" s="26" t="s">
        <v>84</v>
      </c>
      <c r="K120" s="9" t="s">
        <v>45</v>
      </c>
      <c r="L120" s="59"/>
    </row>
    <row r="121" spans="1:12" ht="326.25">
      <c r="A121" s="26" t="s">
        <v>85</v>
      </c>
      <c r="B121" s="26" t="s">
        <v>82</v>
      </c>
      <c r="C121" s="6">
        <v>41711</v>
      </c>
      <c r="D121" s="26" t="s">
        <v>86</v>
      </c>
      <c r="E121" s="26" t="s">
        <v>41</v>
      </c>
      <c r="F121" s="7">
        <v>14845238</v>
      </c>
      <c r="G121" s="7">
        <v>14781526</v>
      </c>
      <c r="H121" s="8">
        <f t="shared" si="1"/>
        <v>0.99570825338064639</v>
      </c>
      <c r="I121" s="9" t="s">
        <v>46</v>
      </c>
      <c r="J121" s="26" t="s">
        <v>87</v>
      </c>
      <c r="K121" s="9" t="s">
        <v>44</v>
      </c>
      <c r="L121" s="59"/>
    </row>
    <row r="122" spans="1:12" ht="409.5">
      <c r="A122" s="26" t="s">
        <v>88</v>
      </c>
      <c r="B122" s="26" t="s">
        <v>89</v>
      </c>
      <c r="C122" s="6">
        <v>41603</v>
      </c>
      <c r="D122" s="26" t="s">
        <v>90</v>
      </c>
      <c r="E122" s="26" t="s">
        <v>41</v>
      </c>
      <c r="F122" s="7">
        <v>7606200</v>
      </c>
      <c r="G122" s="7">
        <v>7606200</v>
      </c>
      <c r="H122" s="8">
        <f t="shared" si="1"/>
        <v>1</v>
      </c>
      <c r="I122" s="9" t="s">
        <v>46</v>
      </c>
      <c r="J122" s="26" t="s">
        <v>91</v>
      </c>
      <c r="K122" s="9" t="s">
        <v>44</v>
      </c>
      <c r="L122" s="59"/>
    </row>
    <row r="123" spans="1:12" ht="337.5">
      <c r="A123" s="26" t="s">
        <v>92</v>
      </c>
      <c r="B123" s="26" t="s">
        <v>93</v>
      </c>
      <c r="C123" s="6">
        <v>41603</v>
      </c>
      <c r="D123" s="26" t="s">
        <v>94</v>
      </c>
      <c r="E123" s="26" t="s">
        <v>41</v>
      </c>
      <c r="F123" s="7">
        <v>2676450</v>
      </c>
      <c r="G123" s="7">
        <v>2676450</v>
      </c>
      <c r="H123" s="8">
        <f t="shared" si="1"/>
        <v>1</v>
      </c>
      <c r="I123" s="9" t="s">
        <v>46</v>
      </c>
      <c r="J123" s="26" t="s">
        <v>95</v>
      </c>
      <c r="K123" s="9" t="s">
        <v>45</v>
      </c>
      <c r="L123" s="59"/>
    </row>
    <row r="124" spans="1:12" ht="405">
      <c r="A124" s="60" t="s">
        <v>120</v>
      </c>
      <c r="B124" s="60" t="s">
        <v>43</v>
      </c>
      <c r="C124" s="55">
        <v>41647</v>
      </c>
      <c r="D124" s="60" t="s">
        <v>121</v>
      </c>
      <c r="E124" s="60" t="s">
        <v>41</v>
      </c>
      <c r="F124" s="56">
        <v>8489880</v>
      </c>
      <c r="G124" s="56">
        <v>8424000</v>
      </c>
      <c r="H124" s="57">
        <v>0.99219999999999997</v>
      </c>
      <c r="I124" s="58" t="s">
        <v>99</v>
      </c>
      <c r="J124" s="60" t="s">
        <v>122</v>
      </c>
      <c r="K124" s="58" t="s">
        <v>45</v>
      </c>
      <c r="L124" s="60"/>
    </row>
    <row r="125" spans="1:12" ht="409.5">
      <c r="A125" s="26" t="s">
        <v>123</v>
      </c>
      <c r="B125" s="26" t="s">
        <v>43</v>
      </c>
      <c r="C125" s="6">
        <v>41695</v>
      </c>
      <c r="D125" s="26" t="s">
        <v>124</v>
      </c>
      <c r="E125" s="26" t="s">
        <v>41</v>
      </c>
      <c r="F125" s="7">
        <v>2476440</v>
      </c>
      <c r="G125" s="7">
        <v>2430000</v>
      </c>
      <c r="H125" s="8">
        <v>0.98119999999999996</v>
      </c>
      <c r="I125" s="9" t="s">
        <v>99</v>
      </c>
      <c r="J125" s="26" t="s">
        <v>125</v>
      </c>
      <c r="K125" s="58" t="s">
        <v>45</v>
      </c>
      <c r="L125" s="59"/>
    </row>
    <row r="126" spans="1:12" ht="405">
      <c r="A126" s="61" t="s">
        <v>126</v>
      </c>
      <c r="B126" s="61" t="s">
        <v>43</v>
      </c>
      <c r="C126" s="62">
        <v>41670</v>
      </c>
      <c r="D126" s="63" t="s">
        <v>127</v>
      </c>
      <c r="E126" s="61" t="s">
        <v>41</v>
      </c>
      <c r="F126" s="64">
        <v>1830150</v>
      </c>
      <c r="G126" s="64">
        <v>1785000</v>
      </c>
      <c r="H126" s="65">
        <v>0.97529999999999994</v>
      </c>
      <c r="I126" s="66" t="s">
        <v>99</v>
      </c>
      <c r="J126" s="61" t="s">
        <v>128</v>
      </c>
      <c r="K126" s="67" t="s">
        <v>45</v>
      </c>
      <c r="L126" s="61"/>
    </row>
    <row r="127" spans="1:12" s="21" customFormat="1" ht="11.25">
      <c r="A127" s="20" t="s">
        <v>1</v>
      </c>
    </row>
    <row r="128" spans="1:12" s="21" customFormat="1" ht="11.25">
      <c r="A128" s="20" t="s">
        <v>0</v>
      </c>
    </row>
    <row r="129" spans="1:12" s="21" customFormat="1" ht="11.25">
      <c r="A129" s="20" t="s">
        <v>32</v>
      </c>
    </row>
    <row r="130" spans="1:12" s="21" customFormat="1" ht="13.5" customHeight="1">
      <c r="A130" s="22" t="s">
        <v>38</v>
      </c>
      <c r="B130" s="23"/>
      <c r="C130" s="23"/>
      <c r="D130" s="23"/>
      <c r="E130" s="23"/>
      <c r="F130" s="23"/>
      <c r="G130" s="23"/>
      <c r="H130" s="23"/>
      <c r="I130" s="23"/>
      <c r="J130" s="23"/>
      <c r="K130" s="23"/>
      <c r="L130" s="23"/>
    </row>
    <row r="131" spans="1:12" s="21" customFormat="1" ht="11.25">
      <c r="A131" s="22" t="s">
        <v>18</v>
      </c>
      <c r="B131" s="23"/>
      <c r="C131" s="23"/>
      <c r="D131" s="23"/>
      <c r="E131" s="23"/>
      <c r="F131" s="23"/>
      <c r="G131" s="23"/>
      <c r="H131" s="23"/>
      <c r="I131" s="23"/>
      <c r="J131" s="23"/>
      <c r="K131" s="23"/>
      <c r="L131" s="23"/>
    </row>
    <row r="132" spans="1:12" s="21" customFormat="1" ht="11.25">
      <c r="A132" s="22" t="s">
        <v>19</v>
      </c>
      <c r="B132" s="23"/>
      <c r="C132" s="23"/>
      <c r="D132" s="23"/>
      <c r="E132" s="23"/>
      <c r="F132" s="23"/>
      <c r="G132" s="23"/>
      <c r="H132" s="23"/>
      <c r="I132" s="23"/>
      <c r="J132" s="23"/>
      <c r="K132" s="23"/>
      <c r="L132" s="23"/>
    </row>
    <row r="133" spans="1:12" s="21" customFormat="1" ht="11.25">
      <c r="A133" s="22" t="s">
        <v>20</v>
      </c>
      <c r="B133" s="23"/>
      <c r="C133" s="23"/>
      <c r="D133" s="23"/>
      <c r="E133" s="23"/>
      <c r="F133" s="23"/>
      <c r="G133" s="23"/>
      <c r="H133" s="23"/>
      <c r="I133" s="23"/>
      <c r="J133" s="23"/>
      <c r="K133" s="23"/>
      <c r="L133" s="23"/>
    </row>
    <row r="134" spans="1:12" s="21" customFormat="1" ht="11.25">
      <c r="A134" s="22" t="s">
        <v>21</v>
      </c>
      <c r="B134" s="23"/>
      <c r="C134" s="23"/>
      <c r="D134" s="23"/>
      <c r="E134" s="23"/>
      <c r="F134" s="23"/>
      <c r="G134" s="23"/>
      <c r="H134" s="23"/>
      <c r="I134" s="23"/>
      <c r="J134" s="23"/>
      <c r="K134" s="23"/>
      <c r="L134" s="23"/>
    </row>
    <row r="135" spans="1:12" s="21" customFormat="1" ht="11.25">
      <c r="A135" s="22" t="s">
        <v>22</v>
      </c>
      <c r="B135" s="23"/>
      <c r="C135" s="23"/>
      <c r="D135" s="23"/>
      <c r="E135" s="23"/>
      <c r="F135" s="23"/>
      <c r="G135" s="23"/>
      <c r="H135" s="23"/>
      <c r="I135" s="23"/>
      <c r="J135" s="23"/>
      <c r="K135" s="23"/>
      <c r="L135" s="23"/>
    </row>
    <row r="136" spans="1:12" s="21" customFormat="1" ht="11.25">
      <c r="A136" s="22" t="s">
        <v>23</v>
      </c>
    </row>
    <row r="137" spans="1:12" s="21" customFormat="1" ht="11.25">
      <c r="A137" s="22" t="s">
        <v>24</v>
      </c>
    </row>
    <row r="138" spans="1:12" s="21" customFormat="1" ht="11.25">
      <c r="A138" s="22" t="s">
        <v>25</v>
      </c>
    </row>
    <row r="139" spans="1:12" s="21" customFormat="1" ht="11.25">
      <c r="A139" s="22" t="s">
        <v>26</v>
      </c>
    </row>
    <row r="140" spans="1:12" s="21" customFormat="1" ht="11.25">
      <c r="A140" s="22" t="s">
        <v>27</v>
      </c>
    </row>
    <row r="141" spans="1:12" s="21" customFormat="1" ht="11.25">
      <c r="A141" s="22" t="s">
        <v>28</v>
      </c>
    </row>
    <row r="142" spans="1:12" s="21" customFormat="1" ht="11.25">
      <c r="A142" s="22" t="s">
        <v>29</v>
      </c>
    </row>
    <row r="143" spans="1:12" s="21" customFormat="1" ht="11.25"/>
  </sheetData>
  <sheetProtection password="CC6F" sheet="1" objects="1" scenarios="1" formatCells="0" formatRows="0" insertRows="0" deleteRows="0" sort="0" autoFilter="0"/>
  <mergeCells count="1">
    <mergeCell ref="A1:L1"/>
  </mergeCells>
  <phoneticPr fontId="1"/>
  <dataValidations disablePrompts="1" count="1">
    <dataValidation type="list" allowBlank="1" showInputMessage="1" showErrorMessage="1" sqref="K5:K126">
      <formula1>"イ（イ）,イ（ロ）,イ（ハ）,イ（ニ）,ロ,ハ,ニ（イ）,ニ（ロ）,ニ（ハ）,ニ（ニ）,ニ（ホ）,ニ（ヘ）"</formula1>
    </dataValidation>
  </dataValidations>
  <pageMargins left="0.39370078740157483" right="0.27559055118110237" top="0.67" bottom="0.37" header="0.31496062992125984" footer="0.31496062992125984"/>
  <pageSetup paperSize="9" scale="13" fitToHeight="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view="pageBreakPreview" zoomScale="85" zoomScaleNormal="100" zoomScaleSheetLayoutView="85" workbookViewId="0">
      <selection activeCell="F5" sqref="F5"/>
    </sheetView>
  </sheetViews>
  <sheetFormatPr defaultColWidth="7.625" defaultRowHeight="13.5"/>
  <cols>
    <col min="1" max="1" width="20.625" style="14" customWidth="1"/>
    <col min="2" max="2" width="15.625" style="14" customWidth="1"/>
    <col min="3" max="3" width="16.125" style="14" customWidth="1"/>
    <col min="4" max="4" width="14.625" style="14" customWidth="1"/>
    <col min="5" max="5" width="18.625" style="14" customWidth="1"/>
    <col min="6" max="7" width="12.625" style="14" customWidth="1"/>
    <col min="8" max="8" width="8.625" style="14" customWidth="1"/>
    <col min="9" max="9" width="6.625" style="14" customWidth="1"/>
    <col min="10" max="10" width="21.625" style="14" customWidth="1"/>
    <col min="11" max="11" width="12.125" style="14" customWidth="1"/>
    <col min="12" max="12" width="12.625" style="14" customWidth="1"/>
    <col min="13" max="16384" width="7.625" style="14"/>
  </cols>
  <sheetData>
    <row r="1" spans="1:12" ht="18.75">
      <c r="A1" s="45" t="s">
        <v>36</v>
      </c>
      <c r="B1" s="45"/>
      <c r="C1" s="45"/>
      <c r="D1" s="45"/>
      <c r="E1" s="45"/>
      <c r="F1" s="45"/>
      <c r="G1" s="45"/>
      <c r="H1" s="45"/>
      <c r="I1" s="45"/>
      <c r="J1" s="45"/>
      <c r="K1" s="45"/>
      <c r="L1" s="45"/>
    </row>
    <row r="2" spans="1:12" s="16" customFormat="1">
      <c r="A2" s="14" t="s">
        <v>33</v>
      </c>
      <c r="B2" s="15"/>
      <c r="G2" s="15"/>
      <c r="H2" s="15"/>
      <c r="I2" s="17"/>
    </row>
    <row r="3" spans="1:12" s="16" customFormat="1">
      <c r="B3" s="15"/>
      <c r="G3" s="15"/>
      <c r="H3" s="15"/>
      <c r="I3" s="17"/>
      <c r="L3" s="18" t="s">
        <v>34</v>
      </c>
    </row>
    <row r="4" spans="1:12" ht="66" customHeight="1">
      <c r="A4" s="30" t="s">
        <v>12</v>
      </c>
      <c r="B4" s="29" t="s">
        <v>11</v>
      </c>
      <c r="C4" s="29" t="s">
        <v>10</v>
      </c>
      <c r="D4" s="29" t="s">
        <v>9</v>
      </c>
      <c r="E4" s="29" t="s">
        <v>8</v>
      </c>
      <c r="F4" s="29" t="s">
        <v>7</v>
      </c>
      <c r="G4" s="29" t="s">
        <v>6</v>
      </c>
      <c r="H4" s="29" t="s">
        <v>5</v>
      </c>
      <c r="I4" s="29" t="s">
        <v>4</v>
      </c>
      <c r="J4" s="29" t="s">
        <v>31</v>
      </c>
      <c r="K4" s="46" t="s">
        <v>2</v>
      </c>
      <c r="L4" s="47"/>
    </row>
    <row r="5" spans="1:12" ht="206.25" customHeight="1">
      <c r="A5" s="25" t="s">
        <v>96</v>
      </c>
      <c r="B5" s="27" t="s">
        <v>97</v>
      </c>
      <c r="C5" s="2">
        <v>41592</v>
      </c>
      <c r="D5" s="25" t="s">
        <v>98</v>
      </c>
      <c r="E5" s="27" t="s">
        <v>41</v>
      </c>
      <c r="F5" s="32">
        <v>13723500</v>
      </c>
      <c r="G5" s="35">
        <v>13125000</v>
      </c>
      <c r="H5" s="33">
        <f>IF(F5="－","－",G5/F5)</f>
        <v>0.9563886763580719</v>
      </c>
      <c r="I5" s="4" t="s">
        <v>99</v>
      </c>
      <c r="J5" s="25" t="s">
        <v>100</v>
      </c>
      <c r="K5" s="10"/>
      <c r="L5" s="11"/>
    </row>
    <row r="6" spans="1:12" ht="202.5">
      <c r="A6" s="26" t="s">
        <v>101</v>
      </c>
      <c r="B6" s="26" t="s">
        <v>97</v>
      </c>
      <c r="C6" s="6">
        <v>41592</v>
      </c>
      <c r="D6" s="26" t="s">
        <v>102</v>
      </c>
      <c r="E6" s="26" t="s">
        <v>103</v>
      </c>
      <c r="F6" s="34">
        <v>6688500</v>
      </c>
      <c r="G6" s="34">
        <v>6615000</v>
      </c>
      <c r="H6" s="31">
        <f t="shared" ref="H6:H13" si="0">IF(F6="－","－",G6/F6)</f>
        <v>0.98901098901098905</v>
      </c>
      <c r="I6" s="9" t="s">
        <v>99</v>
      </c>
      <c r="J6" s="26" t="s">
        <v>104</v>
      </c>
      <c r="K6" s="12"/>
      <c r="L6" s="13"/>
    </row>
    <row r="7" spans="1:12" ht="337.5">
      <c r="A7" s="36" t="s">
        <v>350</v>
      </c>
      <c r="B7" s="36" t="s">
        <v>351</v>
      </c>
      <c r="C7" s="37">
        <v>41424</v>
      </c>
      <c r="D7" s="39" t="s">
        <v>352</v>
      </c>
      <c r="E7" s="39" t="s">
        <v>41</v>
      </c>
      <c r="F7" s="40">
        <v>69415500</v>
      </c>
      <c r="G7" s="41">
        <v>69300000</v>
      </c>
      <c r="H7" s="31">
        <v>0.99833610648918469</v>
      </c>
      <c r="I7" s="42" t="s">
        <v>353</v>
      </c>
      <c r="J7" s="36" t="s">
        <v>354</v>
      </c>
      <c r="K7" s="43"/>
      <c r="L7" s="44"/>
    </row>
    <row r="8" spans="1:12" ht="360">
      <c r="A8" s="36" t="s">
        <v>355</v>
      </c>
      <c r="B8" s="36" t="s">
        <v>356</v>
      </c>
      <c r="C8" s="37">
        <v>41485</v>
      </c>
      <c r="D8" s="39" t="s">
        <v>357</v>
      </c>
      <c r="E8" s="39" t="s">
        <v>41</v>
      </c>
      <c r="F8" s="34">
        <v>2721600</v>
      </c>
      <c r="G8" s="34">
        <v>2721600</v>
      </c>
      <c r="H8" s="31">
        <v>1</v>
      </c>
      <c r="I8" s="42" t="s">
        <v>353</v>
      </c>
      <c r="J8" s="26" t="s">
        <v>358</v>
      </c>
      <c r="K8" s="43"/>
      <c r="L8" s="44"/>
    </row>
    <row r="9" spans="1:12" ht="324">
      <c r="A9" s="5" t="s">
        <v>105</v>
      </c>
      <c r="B9" s="5" t="s">
        <v>106</v>
      </c>
      <c r="C9" s="6">
        <v>41556</v>
      </c>
      <c r="D9" s="5" t="s">
        <v>107</v>
      </c>
      <c r="E9" s="5" t="s">
        <v>41</v>
      </c>
      <c r="F9" s="7">
        <v>24024000</v>
      </c>
      <c r="G9" s="7">
        <v>23940000</v>
      </c>
      <c r="H9" s="8">
        <f t="shared" si="0"/>
        <v>0.99650349650349646</v>
      </c>
      <c r="I9" s="9" t="s">
        <v>99</v>
      </c>
      <c r="J9" s="5" t="s">
        <v>108</v>
      </c>
      <c r="K9" s="12"/>
      <c r="L9" s="13"/>
    </row>
    <row r="10" spans="1:12" ht="175.5">
      <c r="A10" s="5" t="s">
        <v>109</v>
      </c>
      <c r="B10" s="5" t="s">
        <v>47</v>
      </c>
      <c r="C10" s="6">
        <v>41654</v>
      </c>
      <c r="D10" s="5" t="s">
        <v>110</v>
      </c>
      <c r="E10" s="5" t="s">
        <v>41</v>
      </c>
      <c r="F10" s="7">
        <v>2698500</v>
      </c>
      <c r="G10" s="7">
        <v>2625000</v>
      </c>
      <c r="H10" s="8">
        <f t="shared" si="0"/>
        <v>0.97276264591439687</v>
      </c>
      <c r="I10" s="9" t="s">
        <v>99</v>
      </c>
      <c r="J10" s="5" t="s">
        <v>359</v>
      </c>
      <c r="K10" s="12"/>
      <c r="L10" s="13"/>
    </row>
    <row r="11" spans="1:12" ht="351">
      <c r="A11" s="5" t="s">
        <v>111</v>
      </c>
      <c r="B11" s="5" t="s">
        <v>112</v>
      </c>
      <c r="C11" s="6">
        <v>41551</v>
      </c>
      <c r="D11" s="5" t="s">
        <v>113</v>
      </c>
      <c r="E11" s="5" t="s">
        <v>41</v>
      </c>
      <c r="F11" s="7">
        <v>8526000</v>
      </c>
      <c r="G11" s="7">
        <v>8400000</v>
      </c>
      <c r="H11" s="8">
        <f t="shared" si="0"/>
        <v>0.98522167487684731</v>
      </c>
      <c r="I11" s="9" t="s">
        <v>99</v>
      </c>
      <c r="J11" s="5" t="s">
        <v>114</v>
      </c>
      <c r="K11" s="12"/>
      <c r="L11" s="13"/>
    </row>
    <row r="12" spans="1:12" ht="409.5">
      <c r="A12" s="5" t="s">
        <v>115</v>
      </c>
      <c r="B12" s="5" t="s">
        <v>106</v>
      </c>
      <c r="C12" s="6">
        <v>41548</v>
      </c>
      <c r="D12" s="5" t="s">
        <v>116</v>
      </c>
      <c r="E12" s="5" t="s">
        <v>41</v>
      </c>
      <c r="F12" s="7">
        <v>31395000</v>
      </c>
      <c r="G12" s="7">
        <v>30450000</v>
      </c>
      <c r="H12" s="8">
        <f t="shared" si="0"/>
        <v>0.96989966555183948</v>
      </c>
      <c r="I12" s="9" t="s">
        <v>99</v>
      </c>
      <c r="J12" s="5" t="s">
        <v>360</v>
      </c>
      <c r="K12" s="12"/>
      <c r="L12" s="13"/>
    </row>
    <row r="13" spans="1:12" ht="351">
      <c r="A13" s="68" t="s">
        <v>117</v>
      </c>
      <c r="B13" s="68" t="s">
        <v>73</v>
      </c>
      <c r="C13" s="62">
        <v>41562</v>
      </c>
      <c r="D13" s="68" t="s">
        <v>118</v>
      </c>
      <c r="E13" s="68" t="s">
        <v>41</v>
      </c>
      <c r="F13" s="64">
        <v>1291500</v>
      </c>
      <c r="G13" s="64">
        <v>1260000</v>
      </c>
      <c r="H13" s="65">
        <f t="shared" si="0"/>
        <v>0.97560975609756095</v>
      </c>
      <c r="I13" s="66" t="s">
        <v>46</v>
      </c>
      <c r="J13" s="68" t="s">
        <v>119</v>
      </c>
      <c r="K13" s="69"/>
      <c r="L13" s="70"/>
    </row>
    <row r="14" spans="1:12" s="21" customFormat="1">
      <c r="A14" s="20" t="s">
        <v>1</v>
      </c>
      <c r="B14" s="14"/>
      <c r="C14" s="14"/>
      <c r="D14" s="14"/>
      <c r="E14" s="14"/>
      <c r="F14" s="14"/>
      <c r="G14" s="14"/>
      <c r="H14" s="14"/>
      <c r="I14" s="14"/>
      <c r="J14" s="14"/>
      <c r="K14" s="14"/>
      <c r="L14" s="14"/>
    </row>
    <row r="15" spans="1:12" s="21" customFormat="1">
      <c r="A15" s="20" t="s">
        <v>13</v>
      </c>
      <c r="B15" s="14"/>
      <c r="C15" s="14"/>
      <c r="D15" s="14"/>
      <c r="E15" s="14"/>
      <c r="F15" s="14"/>
      <c r="G15" s="14"/>
      <c r="H15" s="14"/>
      <c r="I15" s="14"/>
      <c r="J15" s="14"/>
      <c r="K15" s="14"/>
      <c r="L15" s="14"/>
    </row>
    <row r="16" spans="1:12" s="21" customFormat="1">
      <c r="A16" s="20" t="s">
        <v>32</v>
      </c>
      <c r="B16" s="14"/>
      <c r="C16" s="14"/>
      <c r="D16" s="14"/>
      <c r="E16" s="14"/>
      <c r="F16" s="14"/>
      <c r="G16" s="14"/>
      <c r="H16" s="14"/>
      <c r="I16" s="14"/>
      <c r="J16" s="14"/>
      <c r="K16" s="14"/>
      <c r="L16" s="14"/>
    </row>
    <row r="17" spans="1:12" s="21" customFormat="1" ht="13.5" customHeight="1">
      <c r="A17" s="48" t="s">
        <v>40</v>
      </c>
      <c r="B17" s="48"/>
      <c r="C17" s="48"/>
      <c r="D17" s="48"/>
      <c r="E17" s="48"/>
      <c r="F17" s="48"/>
      <c r="G17" s="48"/>
      <c r="H17" s="48"/>
      <c r="I17" s="48"/>
      <c r="J17" s="48"/>
      <c r="K17" s="48"/>
      <c r="L17" s="48"/>
    </row>
    <row r="18" spans="1:12" s="21" customFormat="1" ht="11.25">
      <c r="A18" s="48"/>
      <c r="B18" s="48"/>
      <c r="C18" s="48"/>
      <c r="D18" s="48"/>
      <c r="E18" s="48"/>
      <c r="F18" s="48"/>
      <c r="G18" s="48"/>
      <c r="H18" s="48"/>
      <c r="I18" s="48"/>
      <c r="J18" s="48"/>
      <c r="K18" s="48"/>
      <c r="L18" s="48"/>
    </row>
    <row r="19" spans="1:12" s="21" customFormat="1" ht="11.25">
      <c r="A19" s="48"/>
      <c r="B19" s="48"/>
      <c r="C19" s="48"/>
      <c r="D19" s="48"/>
      <c r="E19" s="48"/>
      <c r="F19" s="48"/>
      <c r="G19" s="48"/>
      <c r="H19" s="48"/>
      <c r="I19" s="48"/>
      <c r="J19" s="48"/>
      <c r="K19" s="48"/>
      <c r="L19" s="48"/>
    </row>
    <row r="20" spans="1:12" s="21" customFormat="1">
      <c r="A20" s="14"/>
      <c r="B20" s="14"/>
      <c r="C20" s="14"/>
      <c r="D20" s="14"/>
      <c r="E20" s="14"/>
      <c r="F20" s="14"/>
      <c r="G20" s="14"/>
      <c r="H20" s="14"/>
      <c r="I20" s="14"/>
      <c r="J20" s="14"/>
      <c r="K20" s="14"/>
      <c r="L20" s="14"/>
    </row>
    <row r="23" spans="1:12" s="21" customFormat="1">
      <c r="A23" s="14"/>
      <c r="B23" s="14"/>
      <c r="C23" s="14"/>
      <c r="D23" s="14"/>
      <c r="E23" s="14"/>
      <c r="F23" s="14"/>
      <c r="G23" s="14"/>
      <c r="H23" s="14"/>
      <c r="I23" s="14"/>
      <c r="J23" s="14"/>
      <c r="K23" s="14"/>
      <c r="L23" s="14"/>
    </row>
    <row r="24" spans="1:12" ht="13.5" customHeight="1"/>
    <row r="31" spans="1:12" s="16" customFormat="1">
      <c r="A31" s="14"/>
      <c r="B31" s="14"/>
      <c r="C31" s="14"/>
      <c r="D31" s="14"/>
      <c r="E31" s="14"/>
      <c r="F31" s="14"/>
      <c r="G31" s="14"/>
      <c r="H31" s="14"/>
      <c r="I31" s="14"/>
      <c r="J31" s="14"/>
      <c r="K31" s="14"/>
      <c r="L31" s="14"/>
    </row>
    <row r="32" spans="1:12" s="16" customFormat="1">
      <c r="A32" s="14"/>
      <c r="B32" s="14"/>
      <c r="C32" s="14"/>
      <c r="D32" s="14"/>
      <c r="E32" s="14"/>
      <c r="F32" s="14"/>
      <c r="G32" s="14"/>
      <c r="H32" s="14"/>
      <c r="I32" s="14"/>
      <c r="J32" s="14"/>
      <c r="K32" s="14"/>
      <c r="L32" s="14"/>
    </row>
    <row r="33" spans="1:12" ht="66" customHeight="1"/>
    <row r="40" spans="1:12" s="21" customFormat="1">
      <c r="A40" s="14"/>
      <c r="B40" s="14"/>
      <c r="C40" s="14"/>
      <c r="D40" s="14"/>
      <c r="E40" s="14"/>
      <c r="F40" s="14"/>
      <c r="G40" s="14"/>
      <c r="H40" s="14"/>
      <c r="I40" s="14"/>
      <c r="J40" s="14"/>
      <c r="K40" s="14"/>
      <c r="L40" s="14"/>
    </row>
    <row r="43" spans="1:12" s="21" customFormat="1">
      <c r="A43" s="14"/>
      <c r="B43" s="14"/>
      <c r="C43" s="14"/>
      <c r="D43" s="14"/>
      <c r="E43" s="14"/>
      <c r="F43" s="14"/>
      <c r="G43" s="14"/>
      <c r="H43" s="14"/>
      <c r="I43" s="14"/>
      <c r="J43" s="14"/>
      <c r="K43" s="14"/>
      <c r="L43" s="14"/>
    </row>
    <row r="44" spans="1:12" s="21" customFormat="1">
      <c r="A44" s="14"/>
      <c r="B44" s="14"/>
      <c r="C44" s="14"/>
      <c r="D44" s="14"/>
      <c r="E44" s="14"/>
      <c r="F44" s="14"/>
      <c r="G44" s="14"/>
      <c r="H44" s="14"/>
      <c r="I44" s="14"/>
      <c r="J44" s="14"/>
      <c r="K44" s="14"/>
      <c r="L44" s="14"/>
    </row>
    <row r="45" spans="1:12" s="21" customFormat="1">
      <c r="A45" s="14"/>
      <c r="B45" s="14"/>
      <c r="C45" s="14"/>
      <c r="D45" s="14"/>
      <c r="E45" s="14"/>
      <c r="F45" s="14"/>
      <c r="G45" s="14"/>
      <c r="H45" s="14"/>
      <c r="I45" s="14"/>
      <c r="J45" s="14"/>
      <c r="K45" s="14"/>
      <c r="L45" s="14"/>
    </row>
  </sheetData>
  <sheetProtection password="CC6F" sheet="1" objects="1" scenarios="1" formatCells="0" formatRows="0" insertRows="0" deleteRows="0" sort="0" autoFilter="0"/>
  <mergeCells count="3">
    <mergeCell ref="A1:L1"/>
    <mergeCell ref="K4:L4"/>
    <mergeCell ref="A17:L19"/>
  </mergeCells>
  <phoneticPr fontId="1"/>
  <pageMargins left="0.39370078740157483" right="0.27559055118110237" top="0.59055118110236227" bottom="0.74803149606299213" header="0.31496062992125984" footer="0.31496062992125984"/>
  <pageSetup paperSize="9" scale="79"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75"/>
  <sheetViews>
    <sheetView view="pageBreakPreview" zoomScale="85" zoomScaleNormal="100" zoomScaleSheetLayoutView="85" workbookViewId="0">
      <selection activeCell="A10" sqref="A10"/>
    </sheetView>
  </sheetViews>
  <sheetFormatPr defaultColWidth="7.625" defaultRowHeight="13.5"/>
  <cols>
    <col min="1" max="1" width="20.625" style="14" customWidth="1"/>
    <col min="2" max="2" width="15.625" style="14" customWidth="1"/>
    <col min="3" max="3" width="16.125" style="14" customWidth="1"/>
    <col min="4" max="4" width="14.625" style="14" customWidth="1"/>
    <col min="5" max="5" width="18.625" style="14" customWidth="1"/>
    <col min="6" max="7" width="12.625" style="14" customWidth="1"/>
    <col min="8" max="8" width="8.625" style="14" customWidth="1"/>
    <col min="9" max="9" width="6.625" style="14" customWidth="1"/>
    <col min="10" max="10" width="21.625" style="14" customWidth="1"/>
    <col min="11" max="11" width="12.125" style="14" customWidth="1"/>
    <col min="12" max="12" width="12.625" style="14" customWidth="1"/>
    <col min="13" max="16384" width="7.625" style="14"/>
  </cols>
  <sheetData>
    <row r="1" spans="1:12" ht="18.75">
      <c r="A1" s="45" t="s">
        <v>37</v>
      </c>
      <c r="B1" s="45"/>
      <c r="C1" s="45"/>
      <c r="D1" s="45"/>
      <c r="E1" s="45"/>
      <c r="F1" s="45"/>
      <c r="G1" s="45"/>
      <c r="H1" s="45"/>
      <c r="I1" s="45"/>
      <c r="J1" s="45"/>
      <c r="K1" s="45"/>
      <c r="L1" s="45"/>
    </row>
    <row r="2" spans="1:12" s="16" customFormat="1">
      <c r="A2" s="14" t="s">
        <v>33</v>
      </c>
      <c r="B2" s="15"/>
      <c r="G2" s="15"/>
      <c r="H2" s="15"/>
      <c r="I2" s="17"/>
    </row>
    <row r="3" spans="1:12" s="16" customFormat="1">
      <c r="B3" s="15"/>
      <c r="G3" s="15"/>
      <c r="H3" s="15"/>
      <c r="I3" s="17"/>
      <c r="L3" s="18" t="s">
        <v>34</v>
      </c>
    </row>
    <row r="4" spans="1:12" ht="66" customHeight="1">
      <c r="A4" s="24" t="s">
        <v>12</v>
      </c>
      <c r="B4" s="19" t="s">
        <v>11</v>
      </c>
      <c r="C4" s="19" t="s">
        <v>10</v>
      </c>
      <c r="D4" s="19" t="s">
        <v>9</v>
      </c>
      <c r="E4" s="19" t="s">
        <v>8</v>
      </c>
      <c r="F4" s="19" t="s">
        <v>7</v>
      </c>
      <c r="G4" s="19" t="s">
        <v>6</v>
      </c>
      <c r="H4" s="19" t="s">
        <v>5</v>
      </c>
      <c r="I4" s="19" t="s">
        <v>4</v>
      </c>
      <c r="J4" s="19" t="s">
        <v>16</v>
      </c>
      <c r="K4" s="19" t="s">
        <v>15</v>
      </c>
      <c r="L4" s="19" t="s">
        <v>2</v>
      </c>
    </row>
    <row r="5" spans="1:12" ht="378">
      <c r="A5" s="1" t="s">
        <v>361</v>
      </c>
      <c r="B5" s="1" t="s">
        <v>42</v>
      </c>
      <c r="C5" s="2">
        <v>41365</v>
      </c>
      <c r="D5" s="1" t="s">
        <v>362</v>
      </c>
      <c r="E5" s="1" t="s">
        <v>41</v>
      </c>
      <c r="F5" s="3">
        <v>1562016</v>
      </c>
      <c r="G5" s="3">
        <v>1562016</v>
      </c>
      <c r="H5" s="71">
        <v>1</v>
      </c>
      <c r="I5" s="4" t="s">
        <v>46</v>
      </c>
      <c r="J5" s="1" t="s">
        <v>363</v>
      </c>
      <c r="K5" s="4" t="s">
        <v>30</v>
      </c>
      <c r="L5" s="1"/>
    </row>
    <row r="6" spans="1:12" ht="297">
      <c r="A6" s="5" t="s">
        <v>364</v>
      </c>
      <c r="B6" s="5" t="s">
        <v>43</v>
      </c>
      <c r="C6" s="6">
        <v>41467</v>
      </c>
      <c r="D6" s="5" t="s">
        <v>58</v>
      </c>
      <c r="E6" s="5" t="s">
        <v>41</v>
      </c>
      <c r="F6" s="7">
        <v>800730</v>
      </c>
      <c r="G6" s="7">
        <v>800730</v>
      </c>
      <c r="H6" s="8">
        <v>1</v>
      </c>
      <c r="I6" s="9" t="s">
        <v>46</v>
      </c>
      <c r="J6" s="5" t="s">
        <v>365</v>
      </c>
      <c r="K6" s="9" t="s">
        <v>30</v>
      </c>
      <c r="L6" s="5"/>
    </row>
    <row r="7" spans="1:12" ht="247.5">
      <c r="A7" s="72" t="s">
        <v>48</v>
      </c>
      <c r="B7" s="36" t="s">
        <v>43</v>
      </c>
      <c r="C7" s="37">
        <v>41571</v>
      </c>
      <c r="D7" s="36" t="s">
        <v>52</v>
      </c>
      <c r="E7" s="36" t="s">
        <v>41</v>
      </c>
      <c r="F7" s="7">
        <v>54258401</v>
      </c>
      <c r="G7" s="7">
        <v>54258401</v>
      </c>
      <c r="H7" s="8">
        <f>IF(F7="－","－",G7/F7)</f>
        <v>1</v>
      </c>
      <c r="I7" s="9" t="s">
        <v>46</v>
      </c>
      <c r="J7" s="59" t="s">
        <v>49</v>
      </c>
      <c r="K7" s="28" t="s">
        <v>30</v>
      </c>
      <c r="L7" s="5"/>
    </row>
    <row r="8" spans="1:12" ht="270">
      <c r="A8" s="36" t="s">
        <v>50</v>
      </c>
      <c r="B8" s="36" t="s">
        <v>43</v>
      </c>
      <c r="C8" s="37">
        <v>41571</v>
      </c>
      <c r="D8" s="36" t="s">
        <v>53</v>
      </c>
      <c r="E8" s="36" t="s">
        <v>41</v>
      </c>
      <c r="F8" s="7">
        <v>24157098</v>
      </c>
      <c r="G8" s="7">
        <v>24157098</v>
      </c>
      <c r="H8" s="8">
        <f t="shared" ref="H8:H10" si="0">IF(F8="－","－",G8/F8)</f>
        <v>1</v>
      </c>
      <c r="I8" s="9" t="s">
        <v>46</v>
      </c>
      <c r="J8" s="26" t="s">
        <v>51</v>
      </c>
      <c r="K8" s="28" t="s">
        <v>30</v>
      </c>
      <c r="L8" s="5"/>
    </row>
    <row r="9" spans="1:12" ht="405">
      <c r="A9" s="5" t="s">
        <v>54</v>
      </c>
      <c r="B9" s="5" t="s">
        <v>43</v>
      </c>
      <c r="C9" s="6">
        <v>41661</v>
      </c>
      <c r="D9" s="5" t="s">
        <v>55</v>
      </c>
      <c r="E9" s="5" t="s">
        <v>41</v>
      </c>
      <c r="F9" s="7">
        <v>3244710</v>
      </c>
      <c r="G9" s="7">
        <v>3244710</v>
      </c>
      <c r="H9" s="8">
        <f t="shared" si="0"/>
        <v>1</v>
      </c>
      <c r="I9" s="9" t="s">
        <v>46</v>
      </c>
      <c r="J9" s="5" t="s">
        <v>56</v>
      </c>
      <c r="K9" s="28" t="s">
        <v>30</v>
      </c>
      <c r="L9" s="5"/>
    </row>
    <row r="10" spans="1:12" ht="324">
      <c r="A10" s="68" t="s">
        <v>57</v>
      </c>
      <c r="B10" s="68" t="s">
        <v>43</v>
      </c>
      <c r="C10" s="62">
        <v>41666</v>
      </c>
      <c r="D10" s="68" t="s">
        <v>58</v>
      </c>
      <c r="E10" s="68" t="s">
        <v>41</v>
      </c>
      <c r="F10" s="64">
        <v>1935000</v>
      </c>
      <c r="G10" s="64">
        <v>1932420</v>
      </c>
      <c r="H10" s="65">
        <f t="shared" si="0"/>
        <v>0.9986666666666667</v>
      </c>
      <c r="I10" s="66" t="s">
        <v>46</v>
      </c>
      <c r="J10" s="68" t="s">
        <v>59</v>
      </c>
      <c r="K10" s="73" t="s">
        <v>30</v>
      </c>
      <c r="L10" s="68"/>
    </row>
    <row r="11" spans="1:12" s="21" customFormat="1">
      <c r="A11" s="20" t="s">
        <v>1</v>
      </c>
      <c r="B11" s="14"/>
      <c r="C11" s="14"/>
      <c r="D11" s="14"/>
      <c r="E11" s="14"/>
      <c r="F11" s="14"/>
      <c r="G11" s="14"/>
      <c r="H11" s="14"/>
      <c r="I11" s="14"/>
      <c r="J11" s="14"/>
      <c r="K11" s="14"/>
      <c r="L11" s="14"/>
    </row>
    <row r="12" spans="1:12" s="21" customFormat="1">
      <c r="A12" s="20" t="s">
        <v>14</v>
      </c>
      <c r="B12" s="14"/>
      <c r="C12" s="14"/>
      <c r="D12" s="14"/>
      <c r="E12" s="14"/>
      <c r="F12" s="14"/>
      <c r="G12" s="14"/>
      <c r="H12" s="14"/>
      <c r="I12" s="14"/>
      <c r="J12" s="14"/>
      <c r="K12" s="14"/>
      <c r="L12" s="14"/>
    </row>
    <row r="13" spans="1:12" s="21" customFormat="1">
      <c r="A13" s="20" t="s">
        <v>32</v>
      </c>
      <c r="B13" s="14"/>
      <c r="C13" s="14"/>
      <c r="D13" s="14"/>
      <c r="E13" s="14"/>
      <c r="F13" s="14"/>
      <c r="G13" s="14"/>
      <c r="H13" s="14"/>
      <c r="I13" s="14"/>
      <c r="J13" s="14"/>
      <c r="K13" s="14"/>
      <c r="L13" s="14"/>
    </row>
    <row r="14" spans="1:12" s="21" customFormat="1" ht="13.5" customHeight="1">
      <c r="A14" s="20" t="s">
        <v>39</v>
      </c>
      <c r="B14" s="14"/>
      <c r="C14" s="14"/>
      <c r="D14" s="14"/>
      <c r="E14" s="14"/>
      <c r="F14" s="14"/>
      <c r="G14" s="14"/>
      <c r="H14" s="14"/>
      <c r="I14" s="14"/>
      <c r="J14" s="14"/>
      <c r="K14" s="14"/>
      <c r="L14" s="14"/>
    </row>
    <row r="15" spans="1:12" s="21" customFormat="1">
      <c r="A15" s="14"/>
      <c r="B15" s="14"/>
      <c r="C15" s="14"/>
      <c r="D15" s="14"/>
      <c r="E15" s="14"/>
      <c r="F15" s="14"/>
      <c r="G15" s="14"/>
      <c r="H15" s="14"/>
      <c r="I15" s="14"/>
      <c r="J15" s="14"/>
      <c r="K15" s="14"/>
      <c r="L15" s="14"/>
    </row>
    <row r="16" spans="1:12" s="21" customFormat="1" ht="11.25"/>
    <row r="17" spans="1:12" s="21" customFormat="1" ht="11.25"/>
    <row r="18" spans="1:12" s="21" customFormat="1" ht="11.25"/>
    <row r="19" spans="1:12" s="21" customFormat="1">
      <c r="A19" s="14"/>
      <c r="B19" s="14"/>
      <c r="C19" s="14"/>
      <c r="D19" s="14"/>
      <c r="E19" s="14"/>
      <c r="F19" s="14"/>
      <c r="G19" s="14"/>
      <c r="H19" s="14"/>
      <c r="I19" s="14"/>
      <c r="J19" s="14"/>
      <c r="K19" s="14"/>
      <c r="L19" s="14"/>
    </row>
    <row r="20" spans="1:12" s="21" customFormat="1">
      <c r="A20" s="14"/>
      <c r="B20" s="14"/>
      <c r="C20" s="14"/>
      <c r="D20" s="14"/>
      <c r="E20" s="14"/>
      <c r="F20" s="14"/>
      <c r="G20" s="14"/>
      <c r="H20" s="14"/>
      <c r="I20" s="14"/>
      <c r="J20" s="14"/>
      <c r="K20" s="14"/>
      <c r="L20" s="14"/>
    </row>
    <row r="21" spans="1:12" s="21" customFormat="1">
      <c r="A21" s="14"/>
      <c r="B21" s="14"/>
      <c r="C21" s="14"/>
      <c r="D21" s="14"/>
      <c r="E21" s="14"/>
      <c r="F21" s="14"/>
      <c r="G21" s="14"/>
      <c r="H21" s="14"/>
      <c r="I21" s="14"/>
      <c r="J21" s="14"/>
      <c r="K21" s="14"/>
      <c r="L21" s="14"/>
    </row>
    <row r="22" spans="1:12" s="21" customFormat="1">
      <c r="A22" s="14"/>
      <c r="B22" s="14"/>
      <c r="C22" s="14"/>
      <c r="D22" s="14"/>
      <c r="E22" s="14"/>
      <c r="F22" s="14"/>
      <c r="G22" s="14"/>
      <c r="H22" s="14"/>
      <c r="I22" s="14"/>
      <c r="J22" s="14"/>
      <c r="K22" s="14"/>
      <c r="L22" s="14"/>
    </row>
    <row r="23" spans="1:12" s="21" customFormat="1">
      <c r="A23" s="14"/>
      <c r="B23" s="14"/>
      <c r="C23" s="14"/>
      <c r="D23" s="14"/>
      <c r="E23" s="14"/>
      <c r="F23" s="14"/>
      <c r="G23" s="14"/>
      <c r="H23" s="14"/>
      <c r="I23" s="14"/>
      <c r="J23" s="14"/>
      <c r="K23" s="14"/>
      <c r="L23" s="14"/>
    </row>
    <row r="24" spans="1:12" s="21" customFormat="1">
      <c r="A24" s="14"/>
      <c r="B24" s="14"/>
      <c r="C24" s="14"/>
      <c r="D24" s="14"/>
      <c r="E24" s="14"/>
      <c r="F24" s="14"/>
      <c r="G24" s="14"/>
      <c r="H24" s="14"/>
      <c r="I24" s="14"/>
      <c r="J24" s="14"/>
      <c r="K24" s="14"/>
      <c r="L24" s="14"/>
    </row>
    <row r="25" spans="1:12" s="21" customFormat="1">
      <c r="A25" s="14"/>
      <c r="B25" s="14"/>
      <c r="C25" s="14"/>
      <c r="D25" s="14"/>
      <c r="E25" s="14"/>
      <c r="F25" s="14"/>
      <c r="G25" s="14"/>
      <c r="H25" s="14"/>
      <c r="I25" s="14"/>
      <c r="J25" s="14"/>
      <c r="K25" s="14"/>
      <c r="L25" s="14"/>
    </row>
    <row r="26" spans="1:12" s="21" customFormat="1">
      <c r="A26" s="14"/>
      <c r="B26" s="14"/>
      <c r="C26" s="14"/>
      <c r="D26" s="14"/>
      <c r="E26" s="14"/>
      <c r="F26" s="14"/>
      <c r="G26" s="14"/>
      <c r="H26" s="14"/>
      <c r="I26" s="14"/>
      <c r="J26" s="14"/>
      <c r="K26" s="14"/>
      <c r="L26" s="14"/>
    </row>
    <row r="27" spans="1:12" s="21" customFormat="1">
      <c r="A27" s="14"/>
      <c r="B27" s="14"/>
      <c r="C27" s="14"/>
      <c r="D27" s="14"/>
      <c r="E27" s="14"/>
      <c r="F27" s="14"/>
      <c r="G27" s="14"/>
      <c r="H27" s="14"/>
      <c r="I27" s="14"/>
      <c r="J27" s="14"/>
      <c r="K27" s="14"/>
      <c r="L27" s="14"/>
    </row>
    <row r="29" spans="1:12" s="16" customFormat="1">
      <c r="A29" s="14"/>
      <c r="B29" s="14"/>
      <c r="C29" s="14"/>
      <c r="D29" s="14"/>
      <c r="E29" s="14"/>
      <c r="F29" s="14"/>
      <c r="G29" s="14"/>
      <c r="H29" s="14"/>
      <c r="I29" s="14"/>
      <c r="J29" s="14"/>
      <c r="K29" s="14"/>
      <c r="L29" s="14"/>
    </row>
    <row r="30" spans="1:12" s="16" customFormat="1">
      <c r="A30" s="14"/>
      <c r="B30" s="14"/>
      <c r="C30" s="14"/>
      <c r="D30" s="14"/>
      <c r="E30" s="14"/>
      <c r="F30" s="14"/>
      <c r="G30" s="14"/>
      <c r="H30" s="14"/>
      <c r="I30" s="14"/>
      <c r="J30" s="14"/>
      <c r="K30" s="14"/>
      <c r="L30" s="14"/>
    </row>
    <row r="31" spans="1:12" ht="66" customHeight="1"/>
    <row r="38" spans="1:12" s="21" customFormat="1">
      <c r="A38" s="14"/>
      <c r="B38" s="14"/>
      <c r="C38" s="14"/>
      <c r="D38" s="14"/>
      <c r="E38" s="14"/>
      <c r="F38" s="14"/>
      <c r="G38" s="14"/>
      <c r="H38" s="14"/>
      <c r="I38" s="14"/>
      <c r="J38" s="14"/>
      <c r="K38" s="14"/>
      <c r="L38" s="14"/>
    </row>
    <row r="39" spans="1:12" ht="13.5" customHeight="1"/>
    <row r="44" spans="1:12" s="16" customFormat="1">
      <c r="A44" s="14"/>
      <c r="B44" s="14"/>
      <c r="C44" s="14"/>
      <c r="D44" s="14"/>
      <c r="E44" s="14"/>
      <c r="F44" s="14"/>
      <c r="G44" s="14"/>
      <c r="H44" s="14"/>
      <c r="I44" s="14"/>
      <c r="J44" s="14"/>
      <c r="K44" s="14"/>
      <c r="L44" s="14"/>
    </row>
    <row r="45" spans="1:12" s="16" customFormat="1">
      <c r="A45" s="14"/>
      <c r="B45" s="14"/>
      <c r="C45" s="14"/>
      <c r="D45" s="14"/>
      <c r="E45" s="14"/>
      <c r="F45" s="14"/>
      <c r="G45" s="14"/>
      <c r="H45" s="14"/>
      <c r="I45" s="14"/>
      <c r="J45" s="14"/>
      <c r="K45" s="14"/>
      <c r="L45" s="14"/>
    </row>
    <row r="46" spans="1:12" ht="66" customHeight="1"/>
    <row r="53" spans="1:12" s="21" customFormat="1">
      <c r="A53" s="14"/>
      <c r="B53" s="14"/>
      <c r="C53" s="14"/>
      <c r="D53" s="14"/>
      <c r="E53" s="14"/>
      <c r="F53" s="14"/>
      <c r="G53" s="14"/>
      <c r="H53" s="14"/>
      <c r="I53" s="14"/>
      <c r="J53" s="14"/>
      <c r="K53" s="14"/>
      <c r="L53" s="14"/>
    </row>
    <row r="54" spans="1:12" ht="13.5" customHeight="1"/>
    <row r="61" spans="1:12" s="16" customFormat="1">
      <c r="A61" s="14"/>
      <c r="B61" s="14"/>
      <c r="C61" s="14"/>
      <c r="D61" s="14"/>
      <c r="E61" s="14"/>
      <c r="F61" s="14"/>
      <c r="G61" s="14"/>
      <c r="H61" s="14"/>
      <c r="I61" s="14"/>
      <c r="J61" s="14"/>
      <c r="K61" s="14"/>
      <c r="L61" s="14"/>
    </row>
    <row r="62" spans="1:12" s="16" customFormat="1">
      <c r="A62" s="14"/>
      <c r="B62" s="14"/>
      <c r="C62" s="14"/>
      <c r="D62" s="14"/>
      <c r="E62" s="14"/>
      <c r="F62" s="14"/>
      <c r="G62" s="14"/>
      <c r="H62" s="14"/>
      <c r="I62" s="14"/>
      <c r="J62" s="14"/>
      <c r="K62" s="14"/>
      <c r="L62" s="14"/>
    </row>
    <row r="63" spans="1:12" ht="66" customHeight="1"/>
    <row r="70" spans="1:12" s="21" customFormat="1">
      <c r="A70" s="14"/>
      <c r="B70" s="14"/>
      <c r="C70" s="14"/>
      <c r="D70" s="14"/>
      <c r="E70" s="14"/>
      <c r="F70" s="14"/>
      <c r="G70" s="14"/>
      <c r="H70" s="14"/>
      <c r="I70" s="14"/>
      <c r="J70" s="14"/>
      <c r="K70" s="14"/>
      <c r="L70" s="14"/>
    </row>
    <row r="73" spans="1:12" s="21" customFormat="1">
      <c r="A73" s="14"/>
      <c r="B73" s="14"/>
      <c r="C73" s="14"/>
      <c r="D73" s="14"/>
      <c r="E73" s="14"/>
      <c r="F73" s="14"/>
      <c r="G73" s="14"/>
      <c r="H73" s="14"/>
      <c r="I73" s="14"/>
      <c r="J73" s="14"/>
      <c r="K73" s="14"/>
      <c r="L73" s="14"/>
    </row>
    <row r="74" spans="1:12" s="21" customFormat="1">
      <c r="A74" s="14"/>
      <c r="B74" s="14"/>
      <c r="C74" s="14"/>
      <c r="D74" s="14"/>
      <c r="E74" s="14"/>
      <c r="F74" s="14"/>
      <c r="G74" s="14"/>
      <c r="H74" s="14"/>
      <c r="I74" s="14"/>
      <c r="J74" s="14"/>
      <c r="K74" s="14"/>
      <c r="L74" s="14"/>
    </row>
    <row r="75" spans="1:12" s="21" customFormat="1">
      <c r="A75" s="14"/>
      <c r="B75" s="14"/>
      <c r="C75" s="14"/>
      <c r="D75" s="14"/>
      <c r="E75" s="14"/>
      <c r="F75" s="14"/>
      <c r="G75" s="14"/>
      <c r="H75" s="14"/>
      <c r="I75" s="14"/>
      <c r="J75" s="14"/>
      <c r="K75" s="14"/>
      <c r="L75" s="14"/>
    </row>
  </sheetData>
  <sheetProtection password="CC6F" sheet="1" objects="1" scenarios="1"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競争性のない随契によらざるを得ないもの</vt:lpstr>
      <vt:lpstr>緊急の必要により競争に付することができないもの</vt:lpstr>
      <vt:lpstr>競争性のある契約（随意契約含む）に移行予定のもの</vt:lpstr>
      <vt:lpstr>'競争性のある契約（随意契約含む）に移行予定のもの'!Print_Area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2014-07-01T05:48:17Z</dcterms:modified>
</cp:coreProperties>
</file>