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30" windowWidth="19200" windowHeight="12090" tabRatio="862"/>
  </bookViews>
  <sheets>
    <sheet name="競争性のない随契によらざるを得ないもの" sheetId="2" r:id="rId1"/>
    <sheet name="緊急の必要により競争に付することができないもの" sheetId="5" r:id="rId2"/>
    <sheet name="競争性のある契約に移行予定のもの" sheetId="7" r:id="rId3"/>
  </sheets>
  <definedNames>
    <definedName name="_xlnm._FilterDatabase" localSheetId="2" hidden="1">競争性のある契約に移行予定のもの!$A$4:$L$7</definedName>
    <definedName name="_xlnm._FilterDatabase" localSheetId="0" hidden="1">競争性のない随契によらざるを得ないもの!$A$4:$L$11</definedName>
    <definedName name="_xlnm._FilterDatabase" localSheetId="1" hidden="1">緊急の必要により競争に付することができないもの!$A$4:$L$9</definedName>
    <definedName name="_xlnm.Print_Area" localSheetId="2">競争性のある契約に移行予定のもの!$A$1:$L$12</definedName>
    <definedName name="_xlnm.Print_Area" localSheetId="0">競争性のない随契によらざるを得ないもの!$A$1:$L$28</definedName>
    <definedName name="_xlnm.Print_Area" localSheetId="1">緊急の必要により競争に付することができないもの!$A$1:$L$16</definedName>
    <definedName name="_xlnm.Print_Titles" localSheetId="0">競争性のない随契によらざるを得ないもの!$4:$4</definedName>
  </definedNames>
  <calcPr calcId="125725"/>
</workbook>
</file>

<file path=xl/calcChain.xml><?xml version="1.0" encoding="utf-8"?>
<calcChain xmlns="http://schemas.openxmlformats.org/spreadsheetml/2006/main">
  <c r="H6" i="7"/>
  <c r="H5"/>
  <c r="H7"/>
  <c r="H9" i="5"/>
  <c r="H8"/>
  <c r="H7"/>
  <c r="H6"/>
  <c r="H5"/>
  <c r="H10" i="2"/>
  <c r="H8"/>
  <c r="H7"/>
  <c r="H6"/>
  <c r="H5"/>
  <c r="H11"/>
  <c r="H9"/>
</calcChain>
</file>

<file path=xl/sharedStrings.xml><?xml version="1.0" encoding="utf-8"?>
<sst xmlns="http://schemas.openxmlformats.org/spreadsheetml/2006/main" count="171" uniqueCount="100">
  <si>
    <t>１．本表は、平成25年度に締結した契約のうち、競争性のない随意契約によらざるを得ないものとして財務通達により認められた事項に該当するものについて、当該契約ごとに記載すること。</t>
    <rPh sb="2" eb="3">
      <t>ホン</t>
    </rPh>
    <rPh sb="3" eb="4">
      <t>ヒョウ</t>
    </rPh>
    <rPh sb="6" eb="8">
      <t>ヘイセイ</t>
    </rPh>
    <rPh sb="10" eb="12">
      <t>ネンド</t>
    </rPh>
    <rPh sb="13" eb="15">
      <t>テイケツ</t>
    </rPh>
    <rPh sb="17" eb="19">
      <t>ケイヤク</t>
    </rPh>
    <rPh sb="39" eb="40">
      <t>エ</t>
    </rPh>
    <rPh sb="47" eb="49">
      <t>ザイム</t>
    </rPh>
    <rPh sb="49" eb="51">
      <t>ツウタツ</t>
    </rPh>
    <rPh sb="54" eb="55">
      <t>ミト</t>
    </rPh>
    <rPh sb="59" eb="61">
      <t>ジコウ</t>
    </rPh>
    <rPh sb="62" eb="64">
      <t>ガイトウ</t>
    </rPh>
    <rPh sb="73" eb="75">
      <t>トウガイ</t>
    </rPh>
    <rPh sb="75" eb="77">
      <t>ケイヤク</t>
    </rPh>
    <rPh sb="80" eb="82">
      <t>キサイ</t>
    </rPh>
    <phoneticPr fontId="3"/>
  </si>
  <si>
    <t>〔記載要領〕</t>
    <rPh sb="1" eb="3">
      <t>キサイ</t>
    </rPh>
    <rPh sb="3" eb="5">
      <t>ヨウリョウ</t>
    </rPh>
    <phoneticPr fontId="3"/>
  </si>
  <si>
    <t>備考</t>
    <rPh sb="0" eb="1">
      <t>ソナエ</t>
    </rPh>
    <rPh sb="1" eb="2">
      <t>コウ</t>
    </rPh>
    <phoneticPr fontId="3"/>
  </si>
  <si>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3"/>
  </si>
  <si>
    <t>再就職の役員の数</t>
    <rPh sb="0" eb="3">
      <t>サイシュウショク</t>
    </rPh>
    <rPh sb="4" eb="6">
      <t>ヤクイン</t>
    </rPh>
    <rPh sb="7" eb="8">
      <t>カズ</t>
    </rPh>
    <phoneticPr fontId="3"/>
  </si>
  <si>
    <t>落札率</t>
    <rPh sb="0" eb="2">
      <t>ラクサツ</t>
    </rPh>
    <rPh sb="2" eb="3">
      <t>リツ</t>
    </rPh>
    <phoneticPr fontId="3"/>
  </si>
  <si>
    <t>契約金額</t>
    <rPh sb="0" eb="2">
      <t>ケイヤク</t>
    </rPh>
    <rPh sb="2" eb="4">
      <t>キンガク</t>
    </rPh>
    <phoneticPr fontId="3"/>
  </si>
  <si>
    <t>予定価格</t>
    <rPh sb="0" eb="2">
      <t>ヨテイ</t>
    </rPh>
    <rPh sb="2" eb="4">
      <t>カカク</t>
    </rPh>
    <phoneticPr fontId="3"/>
  </si>
  <si>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</si>
  <si>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</si>
  <si>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契約締結日</t>
    <rPh sb="0" eb="2">
      <t>ケイヤク</t>
    </rPh>
    <rPh sb="2" eb="4">
      <t>テイケツ</t>
    </rPh>
    <rPh sb="4" eb="5">
      <t>ビ</t>
    </rPh>
    <phoneticPr fontId="3"/>
  </si>
  <si>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3"/>
  </si>
  <si>
    <t>契約名称及び内容</t>
    <rPh sb="0" eb="2">
      <t>ケイヤク</t>
    </rPh>
    <rPh sb="2" eb="4">
      <t>メイショウ</t>
    </rPh>
    <rPh sb="4" eb="5">
      <t>オヨ</t>
    </rPh>
    <rPh sb="6" eb="8">
      <t>ナイヨウ</t>
    </rPh>
    <phoneticPr fontId="3"/>
  </si>
  <si>
    <t>１．本表は、平成25年度に締結した契約のうち、緊急の必要により競争に付することができないため随意契約となったものについて、当該契約ごとに記載すること。</t>
    <rPh sb="2" eb="3">
      <t>ホン</t>
    </rPh>
    <rPh sb="3" eb="4">
      <t>ヒョウ</t>
    </rPh>
    <rPh sb="6" eb="8">
      <t>ヘイセイ</t>
    </rPh>
    <rPh sb="10" eb="12">
      <t>ネンド</t>
    </rPh>
    <rPh sb="13" eb="15">
      <t>テイケツ</t>
    </rPh>
    <rPh sb="17" eb="19">
      <t>ケイヤク</t>
    </rPh>
    <rPh sb="23" eb="25">
      <t>キンキュウ</t>
    </rPh>
    <rPh sb="26" eb="28">
      <t>ヒツヨウ</t>
    </rPh>
    <rPh sb="31" eb="33">
      <t>キョウソウ</t>
    </rPh>
    <rPh sb="34" eb="35">
      <t>フ</t>
    </rPh>
    <rPh sb="46" eb="48">
      <t>ズイイ</t>
    </rPh>
    <rPh sb="48" eb="50">
      <t>ケイヤク</t>
    </rPh>
    <rPh sb="61" eb="63">
      <t>トウガイ</t>
    </rPh>
    <rPh sb="63" eb="65">
      <t>ケイヤク</t>
    </rPh>
    <rPh sb="68" eb="70">
      <t>キサイ</t>
    </rPh>
    <phoneticPr fontId="3"/>
  </si>
  <si>
    <t>１．本表は、平成25年度に締結した契約のうち、今後競争性のある契約への移行予定のものについて、当該契約ごとに記載すること。</t>
    <rPh sb="2" eb="3">
      <t>ホン</t>
    </rPh>
    <rPh sb="3" eb="4">
      <t>ヒョウ</t>
    </rPh>
    <rPh sb="6" eb="8">
      <t>ヘイセイ</t>
    </rPh>
    <rPh sb="10" eb="12">
      <t>ネンド</t>
    </rPh>
    <rPh sb="13" eb="15">
      <t>テイケツ</t>
    </rPh>
    <rPh sb="17" eb="19">
      <t>ケイヤク</t>
    </rPh>
    <rPh sb="23" eb="25">
      <t>コンゴ</t>
    </rPh>
    <rPh sb="25" eb="27">
      <t>キョウソウ</t>
    </rPh>
    <rPh sb="27" eb="28">
      <t>セイ</t>
    </rPh>
    <rPh sb="31" eb="33">
      <t>ケイヤク</t>
    </rPh>
    <rPh sb="35" eb="37">
      <t>イコウ</t>
    </rPh>
    <rPh sb="37" eb="39">
      <t>ヨテイ</t>
    </rPh>
    <rPh sb="47" eb="49">
      <t>トウガイ</t>
    </rPh>
    <rPh sb="49" eb="51">
      <t>ケイヤク</t>
    </rPh>
    <rPh sb="54" eb="56">
      <t>キサイ</t>
    </rPh>
    <phoneticPr fontId="3"/>
  </si>
  <si>
    <t>移行予定年限</t>
    <rPh sb="0" eb="2">
      <t>イコウ</t>
    </rPh>
    <rPh sb="2" eb="4">
      <t>ヨテイ</t>
    </rPh>
    <rPh sb="4" eb="6">
      <t>ネンゲン</t>
    </rPh>
    <phoneticPr fontId="3"/>
  </si>
  <si>
    <t>移行困難な事由及び移行予定年限において移行が可能な理由</t>
    <rPh sb="0" eb="2">
      <t>イコウ</t>
    </rPh>
    <rPh sb="2" eb="4">
      <t>コンナン</t>
    </rPh>
    <rPh sb="5" eb="7">
      <t>ジユウ</t>
    </rPh>
    <rPh sb="7" eb="8">
      <t>オヨ</t>
    </rPh>
    <rPh sb="9" eb="11">
      <t>イコウ</t>
    </rPh>
    <rPh sb="11" eb="13">
      <t>ヨテイ</t>
    </rPh>
    <rPh sb="13" eb="15">
      <t>ネンゲン</t>
    </rPh>
    <rPh sb="19" eb="21">
      <t>イコウ</t>
    </rPh>
    <rPh sb="22" eb="24">
      <t>カノウ</t>
    </rPh>
    <rPh sb="25" eb="27">
      <t>リユウ</t>
    </rPh>
    <phoneticPr fontId="3"/>
  </si>
  <si>
    <t>随意契約によらざるを得ない事由（具体的な内容）</t>
    <rPh sb="0" eb="2">
      <t>ズイイ</t>
    </rPh>
    <rPh sb="2" eb="4">
      <t>ケイヤク</t>
    </rPh>
    <rPh sb="10" eb="11">
      <t>エ</t>
    </rPh>
    <rPh sb="13" eb="15">
      <t>ジユウ</t>
    </rPh>
    <rPh sb="16" eb="19">
      <t>グタイテキ</t>
    </rPh>
    <rPh sb="20" eb="22">
      <t>ナイヨウ</t>
    </rPh>
    <phoneticPr fontId="3"/>
  </si>
  <si>
    <t>緊急随意契約によらざるを得ない具体的な理由</t>
    <rPh sb="0" eb="2">
      <t>キンキュウ</t>
    </rPh>
    <rPh sb="2" eb="4">
      <t>ズイイ</t>
    </rPh>
    <rPh sb="4" eb="6">
      <t>ケイヤク</t>
    </rPh>
    <rPh sb="12" eb="13">
      <t>エ</t>
    </rPh>
    <rPh sb="15" eb="18">
      <t>グタイテキ</t>
    </rPh>
    <rPh sb="19" eb="21">
      <t>リユウ</t>
    </rPh>
    <phoneticPr fontId="3"/>
  </si>
  <si>
    <t>２．本表は、「公共調達の適正化について」（平成18年8月25日付財計第2017号）記３．の記載方法に準じて記載すること。なお、単価契約については、予定調達総額により記載すること。</t>
    <rPh sb="3" eb="4">
      <t>ヒョウ</t>
    </rPh>
    <rPh sb="63" eb="65">
      <t>タンカ</t>
    </rPh>
    <rPh sb="65" eb="67">
      <t>ケイヤク</t>
    </rPh>
    <rPh sb="73" eb="75">
      <t>ヨテイ</t>
    </rPh>
    <rPh sb="75" eb="77">
      <t>チョウタツ</t>
    </rPh>
    <rPh sb="77" eb="79">
      <t>ソウガク</t>
    </rPh>
    <rPh sb="82" eb="84">
      <t>キサイ</t>
    </rPh>
    <phoneticPr fontId="3"/>
  </si>
  <si>
    <t>(省庁名：国土交通省）</t>
    <rPh sb="1" eb="3">
      <t>ショウチョウ</t>
    </rPh>
    <rPh sb="5" eb="7">
      <t>コクド</t>
    </rPh>
    <rPh sb="7" eb="10">
      <t>コウツウショウ</t>
    </rPh>
    <phoneticPr fontId="3"/>
  </si>
  <si>
    <t>（単位:円）</t>
    <rPh sb="1" eb="3">
      <t>タンイ</t>
    </rPh>
    <rPh sb="4" eb="5">
      <t>エン</t>
    </rPh>
    <phoneticPr fontId="3"/>
  </si>
  <si>
    <t>競争性のない随意契約によらざるを得ないもの</t>
    <phoneticPr fontId="1"/>
  </si>
  <si>
    <t>３．「随意契約によらざるを得ない場合とした財務大臣通知上の根拠区分」欄は、財務通達の下記区分により記載すること。</t>
    <rPh sb="42" eb="44">
      <t>カキ</t>
    </rPh>
    <rPh sb="49" eb="51">
      <t>キサイ</t>
    </rPh>
    <phoneticPr fontId="1"/>
  </si>
  <si>
    <t>３．「移行予定年限」欄は、具体的な移行予定年限（例：平成26年度）を記載すること。（平成26年度以降などの曖昧な記述はしないこと）</t>
    <rPh sb="42" eb="44">
      <t>ヘイセイ</t>
    </rPh>
    <rPh sb="46" eb="48">
      <t>ネンド</t>
    </rPh>
    <rPh sb="48" eb="50">
      <t>イコウ</t>
    </rPh>
    <rPh sb="53" eb="55">
      <t>アイマイ</t>
    </rPh>
    <rPh sb="56" eb="58">
      <t>キジュツ</t>
    </rPh>
    <phoneticPr fontId="1"/>
  </si>
  <si>
    <t>３．緊急随意契約は、緊急の必要があること（天災地変その他の急迫の場合であって、公告の期間等を短縮してもなお、競争に付する暇がないようなとき）かつ、競争に付するときは契約の目的が達成することができない場合にのみ、特例的に認められているものであり、単に国内部の事務の遅延により、競争に付する期間が確保できなくなったことをもって随意契約とすることはできないことに留意すること。</t>
    <rPh sb="2" eb="4">
      <t>キンキュウ</t>
    </rPh>
    <rPh sb="4" eb="6">
      <t>ズイイ</t>
    </rPh>
    <rPh sb="6" eb="8">
      <t>ケイヤク</t>
    </rPh>
    <rPh sb="21" eb="25">
      <t>テンサイチヘン</t>
    </rPh>
    <rPh sb="27" eb="28">
      <t>タ</t>
    </rPh>
    <rPh sb="29" eb="31">
      <t>キュウハク</t>
    </rPh>
    <rPh sb="32" eb="34">
      <t>バアイ</t>
    </rPh>
    <rPh sb="39" eb="41">
      <t>コウコク</t>
    </rPh>
    <rPh sb="42" eb="44">
      <t>キカン</t>
    </rPh>
    <rPh sb="46" eb="48">
      <t>タンシュク</t>
    </rPh>
    <rPh sb="54" eb="56">
      <t>キョウソウ</t>
    </rPh>
    <rPh sb="57" eb="58">
      <t>フ</t>
    </rPh>
    <rPh sb="60" eb="61">
      <t>イトマ</t>
    </rPh>
    <rPh sb="73" eb="75">
      <t>キョウソウ</t>
    </rPh>
    <rPh sb="76" eb="77">
      <t>フ</t>
    </rPh>
    <rPh sb="82" eb="84">
      <t>ケイヤク</t>
    </rPh>
    <rPh sb="85" eb="87">
      <t>モクテキ</t>
    </rPh>
    <rPh sb="88" eb="90">
      <t>タッセイ</t>
    </rPh>
    <rPh sb="99" eb="101">
      <t>バアイ</t>
    </rPh>
    <rPh sb="105" eb="108">
      <t>トクレイテキ</t>
    </rPh>
    <rPh sb="109" eb="110">
      <t>ミト</t>
    </rPh>
    <rPh sb="122" eb="123">
      <t>タン</t>
    </rPh>
    <rPh sb="124" eb="125">
      <t>クニ</t>
    </rPh>
    <rPh sb="125" eb="127">
      <t>ナイブ</t>
    </rPh>
    <rPh sb="128" eb="130">
      <t>ジム</t>
    </rPh>
    <rPh sb="131" eb="133">
      <t>チエン</t>
    </rPh>
    <rPh sb="137" eb="139">
      <t>キョウソウ</t>
    </rPh>
    <rPh sb="140" eb="141">
      <t>フ</t>
    </rPh>
    <rPh sb="143" eb="145">
      <t>キカン</t>
    </rPh>
    <rPh sb="146" eb="148">
      <t>カクホ</t>
    </rPh>
    <rPh sb="161" eb="163">
      <t>ズイイ</t>
    </rPh>
    <rPh sb="163" eb="165">
      <t>ケイヤク</t>
    </rPh>
    <rPh sb="178" eb="180">
      <t>リュウイ</t>
    </rPh>
    <phoneticPr fontId="1"/>
  </si>
  <si>
    <t>会計法第２９条の３第４項</t>
  </si>
  <si>
    <t>料金後納郵便</t>
  </si>
  <si>
    <t>会計法第２９条の３第４項</t>
    <rPh sb="0" eb="3">
      <t>カイケイホウ</t>
    </rPh>
    <rPh sb="3" eb="4">
      <t>ダイ</t>
    </rPh>
    <rPh sb="6" eb="7">
      <t>ジョウ</t>
    </rPh>
    <rPh sb="9" eb="10">
      <t>ダイ</t>
    </rPh>
    <rPh sb="11" eb="12">
      <t>コウ</t>
    </rPh>
    <phoneticPr fontId="5"/>
  </si>
  <si>
    <t>静岡空港出張所職員宿舎の借上</t>
  </si>
  <si>
    <t>支出負担行為担当官
東京管区気象台長
藤村　弘志　　　　　　東京都千代田区大手町１－３－４</t>
    <rPh sb="0" eb="2">
      <t>シシュツ</t>
    </rPh>
    <rPh sb="2" eb="4">
      <t>フタン</t>
    </rPh>
    <rPh sb="4" eb="6">
      <t>コウイ</t>
    </rPh>
    <rPh sb="6" eb="9">
      <t>タントウカン</t>
    </rPh>
    <rPh sb="10" eb="12">
      <t>トウキョウ</t>
    </rPh>
    <rPh sb="12" eb="14">
      <t>カンク</t>
    </rPh>
    <rPh sb="14" eb="17">
      <t>キショウダイ</t>
    </rPh>
    <rPh sb="17" eb="18">
      <t>チョウ</t>
    </rPh>
    <rPh sb="19" eb="21">
      <t>フジムラ</t>
    </rPh>
    <rPh sb="22" eb="24">
      <t>ヒロシ</t>
    </rPh>
    <rPh sb="30" eb="33">
      <t>トウキョウト</t>
    </rPh>
    <rPh sb="33" eb="37">
      <t>チヨダク</t>
    </rPh>
    <rPh sb="37" eb="40">
      <t>オオテマチ</t>
    </rPh>
    <phoneticPr fontId="5"/>
  </si>
  <si>
    <t>東建コーポレーション（株）　　　　　　　　　　　　　　　愛知県名古屋市中区丸の内２丁目１番３３号</t>
  </si>
  <si>
    <t>中部航空地方気象台　映像配信設備使用</t>
  </si>
  <si>
    <t>中部国際空港（株）　　　　　　　　　　　　　　　　　　　　愛知県常滑市セントレア１丁目１番地</t>
  </si>
  <si>
    <t>日本郵便（株）
東京都中央区銀座８－２０－２６</t>
    <rPh sb="8" eb="11">
      <t>トウキョウト</t>
    </rPh>
    <rPh sb="11" eb="14">
      <t>チュウオウク</t>
    </rPh>
    <rPh sb="14" eb="16">
      <t>ギンザ</t>
    </rPh>
    <phoneticPr fontId="5"/>
  </si>
  <si>
    <t>新島・神津島・三宅島・八丈島航空気象観測所観測業務請負</t>
  </si>
  <si>
    <t>東京都港湾局長
東京都新宿区西新宿２－８－１</t>
  </si>
  <si>
    <t>佐渡航空気象観測所観測業務請負</t>
  </si>
  <si>
    <t>新潟県知事　　　　　　新潟県新潟市中央区新光町４－１</t>
  </si>
  <si>
    <t>福井航空気象観測所観測業務請負</t>
  </si>
  <si>
    <t>福井県知事　　　　　　福井県福井市大手３－１７－１</t>
    <rPh sb="0" eb="5">
      <t>フクイケンチジ</t>
    </rPh>
    <rPh sb="11" eb="14">
      <t>フクイケン</t>
    </rPh>
    <rPh sb="14" eb="17">
      <t>フクイシ</t>
    </rPh>
    <rPh sb="17" eb="19">
      <t>オオテ</t>
    </rPh>
    <phoneticPr fontId="5"/>
  </si>
  <si>
    <t>ＮＨＫ放送受信料</t>
  </si>
  <si>
    <t>日本放送協会　　　　　　東京都渋谷区神南２－２－１</t>
    <rPh sb="0" eb="2">
      <t>ニホン</t>
    </rPh>
    <rPh sb="2" eb="4">
      <t>ホウソウ</t>
    </rPh>
    <rPh sb="4" eb="6">
      <t>キョウカイ</t>
    </rPh>
    <rPh sb="12" eb="15">
      <t>トウキョウト</t>
    </rPh>
    <rPh sb="15" eb="18">
      <t>シブヤク</t>
    </rPh>
    <rPh sb="18" eb="20">
      <t>ジンナン</t>
    </rPh>
    <phoneticPr fontId="5"/>
  </si>
  <si>
    <t>会計法第２９条の３第４項</t>
    <rPh sb="0" eb="2">
      <t>カイケイ</t>
    </rPh>
    <rPh sb="2" eb="3">
      <t>ホウ</t>
    </rPh>
    <rPh sb="3" eb="4">
      <t>ダイ</t>
    </rPh>
    <rPh sb="6" eb="7">
      <t>ジョウ</t>
    </rPh>
    <rPh sb="9" eb="10">
      <t>ダイ</t>
    </rPh>
    <rPh sb="11" eb="12">
      <t>コウ</t>
    </rPh>
    <phoneticPr fontId="5"/>
  </si>
  <si>
    <t>－</t>
  </si>
  <si>
    <t>ニ（ハ）</t>
  </si>
  <si>
    <t>ニ（ヘ）</t>
  </si>
  <si>
    <t>イ（イ）</t>
  </si>
  <si>
    <t>ロ</t>
  </si>
  <si>
    <t>郵便法に規定する郵便の送達が可能な事業者は、日本郵便株式会社のみであるため。</t>
    <rPh sb="0" eb="2">
      <t>ユウビン</t>
    </rPh>
    <rPh sb="2" eb="3">
      <t>ホウ</t>
    </rPh>
    <rPh sb="4" eb="6">
      <t>キテイ</t>
    </rPh>
    <rPh sb="8" eb="10">
      <t>ユウビン</t>
    </rPh>
    <rPh sb="11" eb="13">
      <t>ソウタツ</t>
    </rPh>
    <rPh sb="14" eb="16">
      <t>カノウ</t>
    </rPh>
    <rPh sb="17" eb="20">
      <t>ジギョウシャ</t>
    </rPh>
    <rPh sb="22" eb="24">
      <t>ニホン</t>
    </rPh>
    <rPh sb="24" eb="26">
      <t>ユウビン</t>
    </rPh>
    <rPh sb="26" eb="28">
      <t>カブシキ</t>
    </rPh>
    <rPh sb="28" eb="30">
      <t>カイシャ</t>
    </rPh>
    <phoneticPr fontId="5"/>
  </si>
  <si>
    <t>単価契約</t>
    <rPh sb="0" eb="2">
      <t>タンカ</t>
    </rPh>
    <rPh sb="2" eb="4">
      <t>ケイヤク</t>
    </rPh>
    <phoneticPr fontId="5"/>
  </si>
  <si>
    <t>放送法第６４条に基づく日本放送協会に対する受信料の支払いのため。</t>
    <rPh sb="0" eb="3">
      <t>ホウソウホウ</t>
    </rPh>
    <rPh sb="3" eb="4">
      <t>ダイ</t>
    </rPh>
    <rPh sb="6" eb="7">
      <t>ジョウ</t>
    </rPh>
    <rPh sb="8" eb="9">
      <t>モト</t>
    </rPh>
    <rPh sb="11" eb="13">
      <t>ニホン</t>
    </rPh>
    <rPh sb="13" eb="15">
      <t>ホウソウ</t>
    </rPh>
    <rPh sb="15" eb="17">
      <t>キョウカイ</t>
    </rPh>
    <rPh sb="18" eb="19">
      <t>タイ</t>
    </rPh>
    <rPh sb="21" eb="24">
      <t>ジュシンリョウ</t>
    </rPh>
    <rPh sb="25" eb="27">
      <t>シハラ</t>
    </rPh>
    <phoneticPr fontId="5"/>
  </si>
  <si>
    <t>イ（ニ）</t>
  </si>
  <si>
    <t>職員用宿舎の性質上、同一箇所を継続的に借り上げる必要があるため。</t>
  </si>
  <si>
    <t>空港ターミナルビルにより観測室からの視程が一部困難となるため、中部国際空港株式会社が設置した空港内監視カメラの映像の分岐を受けることとしている。当該カメラの映像配信設備は上記会社のみが提供しているため。</t>
  </si>
  <si>
    <t>東京都との間で締結している航空気象観測所業務の実施に関する協定に基づき、観測業務の委託を行うものである（航空機の運航の安全を図るため、空港の運用管理を行っている東京都に委託を行うもの）。</t>
    <rPh sb="0" eb="3">
      <t>トウキョウト</t>
    </rPh>
    <rPh sb="5" eb="6">
      <t>アイダ</t>
    </rPh>
    <rPh sb="7" eb="9">
      <t>テイケツ</t>
    </rPh>
    <rPh sb="13" eb="15">
      <t>コウクウ</t>
    </rPh>
    <rPh sb="15" eb="17">
      <t>キショウ</t>
    </rPh>
    <rPh sb="17" eb="19">
      <t>カンソク</t>
    </rPh>
    <rPh sb="19" eb="20">
      <t>ショ</t>
    </rPh>
    <rPh sb="20" eb="22">
      <t>ギョウム</t>
    </rPh>
    <rPh sb="23" eb="25">
      <t>ジッシ</t>
    </rPh>
    <rPh sb="26" eb="27">
      <t>カン</t>
    </rPh>
    <rPh sb="29" eb="31">
      <t>キョウテイ</t>
    </rPh>
    <rPh sb="32" eb="33">
      <t>モト</t>
    </rPh>
    <rPh sb="36" eb="38">
      <t>カンソク</t>
    </rPh>
    <rPh sb="38" eb="40">
      <t>ギョウム</t>
    </rPh>
    <rPh sb="41" eb="43">
      <t>イタク</t>
    </rPh>
    <rPh sb="44" eb="45">
      <t>オコナ</t>
    </rPh>
    <rPh sb="52" eb="55">
      <t>コウクウキ</t>
    </rPh>
    <rPh sb="56" eb="58">
      <t>ウンコウ</t>
    </rPh>
    <rPh sb="59" eb="61">
      <t>アンゼン</t>
    </rPh>
    <rPh sb="62" eb="63">
      <t>ハカ</t>
    </rPh>
    <rPh sb="67" eb="69">
      <t>クウコウ</t>
    </rPh>
    <rPh sb="70" eb="72">
      <t>ウンヨウ</t>
    </rPh>
    <rPh sb="72" eb="74">
      <t>カンリ</t>
    </rPh>
    <rPh sb="75" eb="76">
      <t>オコナ</t>
    </rPh>
    <rPh sb="80" eb="83">
      <t>トウキョウト</t>
    </rPh>
    <rPh sb="84" eb="86">
      <t>イタク</t>
    </rPh>
    <rPh sb="87" eb="88">
      <t>オコナ</t>
    </rPh>
    <phoneticPr fontId="5"/>
  </si>
  <si>
    <t>新潟県知事との間で締結している航空気象観測所業務の実施に関する協定に基づき、観測業務の委託を行うものである（航空機の運航の安全を図るため、空港の運用管理を行っている新潟県に委託を行うもの）。</t>
    <rPh sb="0" eb="5">
      <t>ニイガタケンチジ</t>
    </rPh>
    <rPh sb="7" eb="8">
      <t>アイダ</t>
    </rPh>
    <rPh sb="9" eb="11">
      <t>テイケツ</t>
    </rPh>
    <rPh sb="15" eb="17">
      <t>コウクウ</t>
    </rPh>
    <rPh sb="17" eb="19">
      <t>キショウ</t>
    </rPh>
    <rPh sb="19" eb="21">
      <t>カンソク</t>
    </rPh>
    <rPh sb="21" eb="22">
      <t>ショ</t>
    </rPh>
    <rPh sb="22" eb="24">
      <t>ギョウム</t>
    </rPh>
    <rPh sb="25" eb="27">
      <t>ジッシ</t>
    </rPh>
    <rPh sb="28" eb="29">
      <t>カン</t>
    </rPh>
    <rPh sb="31" eb="33">
      <t>キョウテイ</t>
    </rPh>
    <rPh sb="34" eb="35">
      <t>モト</t>
    </rPh>
    <rPh sb="38" eb="40">
      <t>カンソク</t>
    </rPh>
    <rPh sb="40" eb="42">
      <t>ギョウム</t>
    </rPh>
    <rPh sb="43" eb="45">
      <t>イタク</t>
    </rPh>
    <rPh sb="46" eb="47">
      <t>オコナ</t>
    </rPh>
    <rPh sb="54" eb="57">
      <t>コウクウキ</t>
    </rPh>
    <rPh sb="58" eb="60">
      <t>ウンコウ</t>
    </rPh>
    <rPh sb="61" eb="63">
      <t>アンゼン</t>
    </rPh>
    <rPh sb="64" eb="65">
      <t>ハカ</t>
    </rPh>
    <rPh sb="69" eb="71">
      <t>クウコウ</t>
    </rPh>
    <rPh sb="72" eb="74">
      <t>ウンヨウ</t>
    </rPh>
    <rPh sb="74" eb="76">
      <t>カンリ</t>
    </rPh>
    <rPh sb="77" eb="78">
      <t>オコナ</t>
    </rPh>
    <rPh sb="82" eb="85">
      <t>ニイガタケン</t>
    </rPh>
    <rPh sb="86" eb="88">
      <t>イタク</t>
    </rPh>
    <rPh sb="89" eb="90">
      <t>オコナ</t>
    </rPh>
    <phoneticPr fontId="5"/>
  </si>
  <si>
    <t>福井県知事との間で締結している航空気象観測所業務の実施に関する協定に基づき、観測業務の委託を行うものである（航空機の運航の安全を図るため、空港の運用管理を行っている福井県に委託を行うもの）。</t>
    <rPh sb="0" eb="2">
      <t>フクイ</t>
    </rPh>
    <rPh sb="2" eb="5">
      <t>ケンチジ</t>
    </rPh>
    <rPh sb="7" eb="8">
      <t>アイダ</t>
    </rPh>
    <rPh sb="9" eb="11">
      <t>テイケツ</t>
    </rPh>
    <rPh sb="15" eb="17">
      <t>コウクウ</t>
    </rPh>
    <rPh sb="17" eb="19">
      <t>キショウ</t>
    </rPh>
    <rPh sb="19" eb="21">
      <t>カンソク</t>
    </rPh>
    <rPh sb="21" eb="22">
      <t>ショ</t>
    </rPh>
    <rPh sb="22" eb="24">
      <t>ギョウム</t>
    </rPh>
    <rPh sb="25" eb="27">
      <t>ジッシ</t>
    </rPh>
    <rPh sb="28" eb="29">
      <t>カン</t>
    </rPh>
    <rPh sb="31" eb="33">
      <t>キョウテイ</t>
    </rPh>
    <rPh sb="34" eb="35">
      <t>モト</t>
    </rPh>
    <rPh sb="38" eb="40">
      <t>カンソク</t>
    </rPh>
    <rPh sb="40" eb="42">
      <t>ギョウム</t>
    </rPh>
    <rPh sb="43" eb="45">
      <t>イタク</t>
    </rPh>
    <rPh sb="46" eb="47">
      <t>オコナ</t>
    </rPh>
    <rPh sb="54" eb="57">
      <t>コウクウキ</t>
    </rPh>
    <rPh sb="58" eb="60">
      <t>ウンコウ</t>
    </rPh>
    <rPh sb="61" eb="63">
      <t>アンゼン</t>
    </rPh>
    <rPh sb="64" eb="65">
      <t>ハカ</t>
    </rPh>
    <rPh sb="69" eb="71">
      <t>クウコウ</t>
    </rPh>
    <rPh sb="72" eb="74">
      <t>ウンヨウ</t>
    </rPh>
    <rPh sb="74" eb="76">
      <t>カンリ</t>
    </rPh>
    <rPh sb="77" eb="78">
      <t>オコナ</t>
    </rPh>
    <rPh sb="82" eb="85">
      <t>フクイケン</t>
    </rPh>
    <rPh sb="86" eb="88">
      <t>イタク</t>
    </rPh>
    <rPh sb="89" eb="90">
      <t>オコナ</t>
    </rPh>
    <phoneticPr fontId="5"/>
  </si>
  <si>
    <t>気象レーダー装置（東京）障害対応</t>
  </si>
  <si>
    <t>西菱電機（株）　　　東京都港区新橋５－２７－１</t>
    <rPh sb="0" eb="1">
      <t>ニシ</t>
    </rPh>
    <rPh sb="1" eb="2">
      <t>ヒシ</t>
    </rPh>
    <rPh sb="2" eb="4">
      <t>デンキ</t>
    </rPh>
    <rPh sb="5" eb="6">
      <t>カブ</t>
    </rPh>
    <rPh sb="10" eb="13">
      <t>トウキョウト</t>
    </rPh>
    <rPh sb="13" eb="15">
      <t>ミナトク</t>
    </rPh>
    <rPh sb="15" eb="17">
      <t>シンバシ</t>
    </rPh>
    <phoneticPr fontId="5"/>
  </si>
  <si>
    <t>新潟地方気象台新潟焼山大平カラサワ火山総合観測装置仮復旧作業</t>
  </si>
  <si>
    <t>支出負担行為担当官
東京管区気象台長
藤村　弘志
東京都千代田区大手町１－３－４</t>
    <rPh sb="19" eb="21">
      <t>フジムラ</t>
    </rPh>
    <rPh sb="22" eb="24">
      <t>ヒロシ</t>
    </rPh>
    <phoneticPr fontId="0"/>
  </si>
  <si>
    <t>明星電気（株）
東京都江東区豊洲３－１－１</t>
    <rPh sb="0" eb="2">
      <t>メイセイ</t>
    </rPh>
    <rPh sb="2" eb="4">
      <t>デンキ</t>
    </rPh>
    <rPh sb="5" eb="6">
      <t>カブ</t>
    </rPh>
    <rPh sb="11" eb="14">
      <t>コウトウク</t>
    </rPh>
    <rPh sb="14" eb="16">
      <t>トヨス</t>
    </rPh>
    <phoneticPr fontId="0"/>
  </si>
  <si>
    <t>静岡地方気象台東南海沖海底地震常時観測システム中継所受信装置光受信装置修理</t>
  </si>
  <si>
    <t>支出負担行為担当官
東京管区気象台長
藤村　弘志
東京都千代田区大手町１－３－４</t>
    <rPh sb="19" eb="21">
      <t>フジムラ</t>
    </rPh>
    <rPh sb="22" eb="24">
      <t>ヒロシ</t>
    </rPh>
    <phoneticPr fontId="5"/>
  </si>
  <si>
    <t>日本電気（株）
東京都港区芝５－７－１</t>
    <rPh sb="0" eb="2">
      <t>ニホン</t>
    </rPh>
    <rPh sb="2" eb="4">
      <t>デンキ</t>
    </rPh>
    <rPh sb="5" eb="6">
      <t>カブ</t>
    </rPh>
    <rPh sb="8" eb="11">
      <t>トウキョウト</t>
    </rPh>
    <rPh sb="11" eb="13">
      <t>ミナトク</t>
    </rPh>
    <rPh sb="13" eb="14">
      <t>シバ</t>
    </rPh>
    <phoneticPr fontId="5"/>
  </si>
  <si>
    <t>前橋地方気象台草津白根山火山遠望観測装置修理</t>
  </si>
  <si>
    <t>（株）エヌ・ティ・ティ・ドコモ
東京都千代田区永田町２－１１－１</t>
    <rPh sb="1" eb="2">
      <t>カブ</t>
    </rPh>
    <rPh sb="16" eb="19">
      <t>トウキョウト</t>
    </rPh>
    <rPh sb="19" eb="23">
      <t>チヨダク</t>
    </rPh>
    <rPh sb="23" eb="26">
      <t>ナガタチョウ</t>
    </rPh>
    <phoneticPr fontId="5"/>
  </si>
  <si>
    <t>新潟津波観測点巨大津波観測計障害対応</t>
  </si>
  <si>
    <t>明星電気（株）
東京都江東区豊洲３－１－１</t>
    <rPh sb="0" eb="2">
      <t>メイセイ</t>
    </rPh>
    <rPh sb="2" eb="4">
      <t>デンキ</t>
    </rPh>
    <rPh sb="5" eb="6">
      <t>カブ</t>
    </rPh>
    <rPh sb="11" eb="14">
      <t>コウトウク</t>
    </rPh>
    <rPh sb="14" eb="16">
      <t>トヨス</t>
    </rPh>
    <phoneticPr fontId="5"/>
  </si>
  <si>
    <t>気象レーダーに障害が発生すると防災機関等に供する情報の精度が低下することにより情報の正確性が確保できなくなることから緊急に修理することが必要である。</t>
    <rPh sb="0" eb="2">
      <t>キショウ</t>
    </rPh>
    <rPh sb="7" eb="9">
      <t>ショウガイ</t>
    </rPh>
    <rPh sb="10" eb="12">
      <t>ハッセイ</t>
    </rPh>
    <rPh sb="15" eb="17">
      <t>ボウサイ</t>
    </rPh>
    <rPh sb="17" eb="19">
      <t>キカン</t>
    </rPh>
    <rPh sb="19" eb="20">
      <t>トウ</t>
    </rPh>
    <rPh sb="21" eb="22">
      <t>キョウ</t>
    </rPh>
    <rPh sb="24" eb="26">
      <t>ジョウホウ</t>
    </rPh>
    <rPh sb="27" eb="29">
      <t>セイド</t>
    </rPh>
    <rPh sb="30" eb="32">
      <t>テイカ</t>
    </rPh>
    <rPh sb="39" eb="41">
      <t>ジョウホウ</t>
    </rPh>
    <rPh sb="42" eb="45">
      <t>セイカクセイ</t>
    </rPh>
    <rPh sb="46" eb="48">
      <t>カクホ</t>
    </rPh>
    <rPh sb="58" eb="60">
      <t>キンキュウ</t>
    </rPh>
    <rPh sb="61" eb="63">
      <t>シュウリ</t>
    </rPh>
    <rPh sb="68" eb="70">
      <t>ヒツヨウ</t>
    </rPh>
    <phoneticPr fontId="5"/>
  </si>
  <si>
    <t>新潟焼山大平カラサワ火山総合観測装置は地震動、空振動、精密な傾斜変動など火山活動に伴う現象を観測、監視し常時リアルタイムでデータを気象庁等へ伝送するために整備された。今回障害が発生し、データ断の状態であり火山噴火等による災害防止に資するため緊急に修理することが必要である。</t>
    <rPh sb="10" eb="12">
      <t>カザン</t>
    </rPh>
    <rPh sb="12" eb="14">
      <t>ソウゴウ</t>
    </rPh>
    <rPh sb="14" eb="16">
      <t>カンソク</t>
    </rPh>
    <rPh sb="16" eb="18">
      <t>ソウチ</t>
    </rPh>
    <rPh sb="19" eb="21">
      <t>ジシン</t>
    </rPh>
    <rPh sb="21" eb="22">
      <t>ドウ</t>
    </rPh>
    <rPh sb="27" eb="29">
      <t>セイミツ</t>
    </rPh>
    <rPh sb="30" eb="32">
      <t>ケイシャ</t>
    </rPh>
    <rPh sb="32" eb="34">
      <t>ヘンドウ</t>
    </rPh>
    <rPh sb="36" eb="38">
      <t>カザン</t>
    </rPh>
    <rPh sb="38" eb="40">
      <t>カツドウ</t>
    </rPh>
    <rPh sb="41" eb="42">
      <t>トモナ</t>
    </rPh>
    <rPh sb="43" eb="45">
      <t>ゲンショウ</t>
    </rPh>
    <rPh sb="46" eb="48">
      <t>カンソク</t>
    </rPh>
    <rPh sb="49" eb="51">
      <t>カンシ</t>
    </rPh>
    <rPh sb="52" eb="54">
      <t>ジョウジ</t>
    </rPh>
    <rPh sb="65" eb="69">
      <t>キショウチョウトウ</t>
    </rPh>
    <rPh sb="70" eb="72">
      <t>デンソウ</t>
    </rPh>
    <rPh sb="77" eb="79">
      <t>セイビ</t>
    </rPh>
    <rPh sb="83" eb="85">
      <t>コンカイ</t>
    </rPh>
    <rPh sb="85" eb="87">
      <t>ショウガイ</t>
    </rPh>
    <phoneticPr fontId="5"/>
  </si>
  <si>
    <t>東南海沖海底地震常時観測システム中継所受信装置は地震、津波を常時リアルタイムでデータを気象庁等へ伝送するために整備された。今回障害が発生し、観測データが各種情報に利用できない状態であり、東南海沖における地震、津波による災害の軽減を資するため緊急に修理することが必要である。</t>
    <rPh sb="24" eb="26">
      <t>ジシン</t>
    </rPh>
    <rPh sb="27" eb="29">
      <t>ツナミ</t>
    </rPh>
    <rPh sb="30" eb="32">
      <t>ジョウジ</t>
    </rPh>
    <rPh sb="43" eb="46">
      <t>キショウチョウ</t>
    </rPh>
    <rPh sb="46" eb="47">
      <t>トウ</t>
    </rPh>
    <rPh sb="48" eb="50">
      <t>デンソウ</t>
    </rPh>
    <rPh sb="55" eb="57">
      <t>セイビ</t>
    </rPh>
    <rPh sb="61" eb="63">
      <t>コンカイ</t>
    </rPh>
    <rPh sb="63" eb="65">
      <t>ショウガイ</t>
    </rPh>
    <rPh sb="66" eb="68">
      <t>ハッセイ</t>
    </rPh>
    <rPh sb="70" eb="72">
      <t>カンソク</t>
    </rPh>
    <rPh sb="76" eb="78">
      <t>カクシュ</t>
    </rPh>
    <rPh sb="78" eb="80">
      <t>ジョウホウ</t>
    </rPh>
    <rPh sb="81" eb="83">
      <t>リヨウ</t>
    </rPh>
    <rPh sb="87" eb="89">
      <t>ジョウタイ</t>
    </rPh>
    <rPh sb="93" eb="96">
      <t>トウナンカイ</t>
    </rPh>
    <rPh sb="96" eb="97">
      <t>オキ</t>
    </rPh>
    <rPh sb="101" eb="103">
      <t>ジシン</t>
    </rPh>
    <rPh sb="104" eb="106">
      <t>ツナミ</t>
    </rPh>
    <rPh sb="109" eb="111">
      <t>サイガイ</t>
    </rPh>
    <rPh sb="112" eb="114">
      <t>ケイゲン</t>
    </rPh>
    <rPh sb="115" eb="116">
      <t>シ</t>
    </rPh>
    <rPh sb="120" eb="122">
      <t>キンキュウ</t>
    </rPh>
    <rPh sb="123" eb="125">
      <t>シュウリ</t>
    </rPh>
    <rPh sb="130" eb="132">
      <t>ヒツヨウ</t>
    </rPh>
    <phoneticPr fontId="5"/>
  </si>
  <si>
    <t>草津白根山火山遠望観測装置は火山活動に伴う噴煙と表面現象を観測・監視し、映像を気象庁等へ伝送するために整備された。今回障害が発生し、データ断の状態であり火山噴火等による災害防止に資するため緊急に修理することが必要である。</t>
    <rPh sb="0" eb="2">
      <t>クサツ</t>
    </rPh>
    <rPh sb="2" eb="5">
      <t>シラネサン</t>
    </rPh>
    <rPh sb="5" eb="7">
      <t>カザン</t>
    </rPh>
    <rPh sb="7" eb="9">
      <t>エンボウ</t>
    </rPh>
    <rPh sb="9" eb="11">
      <t>カンソク</t>
    </rPh>
    <rPh sb="11" eb="13">
      <t>ソウチ</t>
    </rPh>
    <rPh sb="14" eb="16">
      <t>カザン</t>
    </rPh>
    <rPh sb="16" eb="18">
      <t>カツドウ</t>
    </rPh>
    <rPh sb="19" eb="20">
      <t>トモナ</t>
    </rPh>
    <rPh sb="21" eb="23">
      <t>フンエン</t>
    </rPh>
    <rPh sb="24" eb="26">
      <t>ヒョウメン</t>
    </rPh>
    <rPh sb="26" eb="28">
      <t>ゲンショウ</t>
    </rPh>
    <rPh sb="29" eb="31">
      <t>カンソク</t>
    </rPh>
    <rPh sb="32" eb="34">
      <t>カンシ</t>
    </rPh>
    <rPh sb="36" eb="38">
      <t>エイゾウ</t>
    </rPh>
    <rPh sb="39" eb="42">
      <t>キショウチョウ</t>
    </rPh>
    <rPh sb="42" eb="43">
      <t>トウ</t>
    </rPh>
    <rPh sb="44" eb="46">
      <t>デンソウ</t>
    </rPh>
    <rPh sb="51" eb="53">
      <t>セイビ</t>
    </rPh>
    <rPh sb="57" eb="59">
      <t>コンカイ</t>
    </rPh>
    <rPh sb="59" eb="61">
      <t>ショウガイ</t>
    </rPh>
    <rPh sb="62" eb="64">
      <t>ハッセイ</t>
    </rPh>
    <rPh sb="69" eb="70">
      <t>ダン</t>
    </rPh>
    <rPh sb="71" eb="73">
      <t>ジョウタイ</t>
    </rPh>
    <rPh sb="76" eb="78">
      <t>カザン</t>
    </rPh>
    <rPh sb="78" eb="80">
      <t>フンカ</t>
    </rPh>
    <rPh sb="80" eb="81">
      <t>トウ</t>
    </rPh>
    <rPh sb="84" eb="86">
      <t>サイガイ</t>
    </rPh>
    <rPh sb="86" eb="88">
      <t>ボウシ</t>
    </rPh>
    <rPh sb="89" eb="90">
      <t>シ</t>
    </rPh>
    <rPh sb="94" eb="96">
      <t>キンキュウ</t>
    </rPh>
    <rPh sb="97" eb="99">
      <t>シュウリ</t>
    </rPh>
    <rPh sb="104" eb="106">
      <t>ヒツヨウ</t>
    </rPh>
    <phoneticPr fontId="5"/>
  </si>
  <si>
    <t>新潟津波観測点巨大津波観測計は常時水中に設置した水圧センサーを用いて、巨大津波の来襲により生じる水圧の変化を測定し気象庁等へ伝送するために整備された。今回障害が発生し、データ断の状態であり気象災害の防止に資するため緊急に修理することが必要である。</t>
    <rPh sb="15" eb="17">
      <t>ジョウジ</t>
    </rPh>
    <rPh sb="17" eb="19">
      <t>スイチュウ</t>
    </rPh>
    <rPh sb="20" eb="22">
      <t>セッチ</t>
    </rPh>
    <rPh sb="24" eb="26">
      <t>スイアツ</t>
    </rPh>
    <rPh sb="31" eb="32">
      <t>モチ</t>
    </rPh>
    <rPh sb="35" eb="37">
      <t>キョダイ</t>
    </rPh>
    <rPh sb="37" eb="39">
      <t>ツナミ</t>
    </rPh>
    <rPh sb="40" eb="42">
      <t>ライシュウ</t>
    </rPh>
    <rPh sb="45" eb="46">
      <t>ショウ</t>
    </rPh>
    <rPh sb="48" eb="50">
      <t>スイアツ</t>
    </rPh>
    <rPh sb="51" eb="53">
      <t>ヘンカ</t>
    </rPh>
    <rPh sb="54" eb="56">
      <t>ソクテイ</t>
    </rPh>
    <rPh sb="94" eb="96">
      <t>キショウ</t>
    </rPh>
    <rPh sb="96" eb="98">
      <t>サイガイ</t>
    </rPh>
    <phoneticPr fontId="5"/>
  </si>
  <si>
    <t>西菱電機（株）
東京都港区新橋５－２７－１</t>
  </si>
  <si>
    <t>リコー電子複合機借用分の保守（単価契約）</t>
  </si>
  <si>
    <t>（株）リコー
東京都大田区中馬込１－３－６</t>
    <rPh sb="1" eb="2">
      <t>カブ</t>
    </rPh>
    <rPh sb="7" eb="10">
      <t>トウキョウト</t>
    </rPh>
    <rPh sb="10" eb="13">
      <t>オオタク</t>
    </rPh>
    <rPh sb="13" eb="16">
      <t>ナカマゴメ</t>
    </rPh>
    <phoneticPr fontId="0"/>
  </si>
  <si>
    <t>成田及び東京航空地方気象台空港気象ドップラーライダー保守作業</t>
  </si>
  <si>
    <t>兼松（株）
東京都港区芝浦１－２－１</t>
  </si>
  <si>
    <t>空港気象ドップラーレーダー装置データ処理部保守作業</t>
  </si>
  <si>
    <t>複数年度にわたる調達であって、初年度は競争性のある契約を行い、次年度以降は毎年度随意契約を行っているものである。予定した調達期間の終了後、競争性のある契約に移行する予定である。</t>
  </si>
  <si>
    <t>平成25年度</t>
    <rPh sb="0" eb="2">
      <t>ヘイセイ</t>
    </rPh>
    <rPh sb="4" eb="6">
      <t>ネンド</t>
    </rPh>
    <phoneticPr fontId="5"/>
  </si>
  <si>
    <t>平成27年度</t>
    <rPh sb="0" eb="2">
      <t>ヘイセイ</t>
    </rPh>
    <rPh sb="4" eb="6">
      <t>ネンド</t>
    </rPh>
    <phoneticPr fontId="5"/>
  </si>
  <si>
    <t>平成31年度</t>
    <rPh sb="0" eb="2">
      <t>ヘイセイ</t>
    </rPh>
    <rPh sb="4" eb="6">
      <t>ネンド</t>
    </rPh>
    <phoneticPr fontId="5"/>
  </si>
  <si>
    <t>－</t>
    <phoneticPr fontId="1"/>
  </si>
  <si>
    <t>　イ（イ）･･･法令の規定により、契約の相手方が一に定められているもの</t>
    <phoneticPr fontId="1"/>
  </si>
  <si>
    <t>　イ（ロ）･･･条約等の国際的取決めにより、契約の相手方が一に定められているもの</t>
    <phoneticPr fontId="1"/>
  </si>
  <si>
    <t>　イ（ハ）･･･閣議決定による国家的プロジェクトにおいて、当該閣議決定により、その実施者が明示されているもの</t>
    <phoneticPr fontId="1"/>
  </si>
  <si>
    <t>　イ（ニ）･･･地方公共団体との取決めにより、契約の相手方が一に定められているもの</t>
    <phoneticPr fontId="1"/>
  </si>
  <si>
    <t xml:space="preserve">　ロ･･･当該場所でなければ行政事務を行うことが不可能であることから場所が限定され、供給者が一に特定される賃貸借契約（当該契約に付随する契約を含む。） </t>
    <phoneticPr fontId="1"/>
  </si>
  <si>
    <t>　ハ･･･官報、法律案、予算書又は決算書の印刷等</t>
    <phoneticPr fontId="1"/>
  </si>
  <si>
    <t>　ニ（イ）･･･防衛装備品であって、かつ、日本企業が外国政府及び製造元である外国企業からライセンス生産を認められている場合における当該防衛装備品及び役務の調達等</t>
    <phoneticPr fontId="1"/>
  </si>
  <si>
    <t xml:space="preserve">　ニ（ロ）･･･電気、ガス若しくは水又は電話に係る役務について、供給又は提供を受けるもの（提供を行うことが可能な業者が一の場合に限る。） </t>
    <phoneticPr fontId="1"/>
  </si>
  <si>
    <t>　ニ（ハ）･･･郵便に関する料金（信書に係るものであって料金を後納するもの。）</t>
    <phoneticPr fontId="1"/>
  </si>
  <si>
    <t>　ニ（ニ）･･･再販売価格が維持されている場合及び供給元が一の場合における出版元等からの書籍の購入</t>
    <phoneticPr fontId="1"/>
  </si>
  <si>
    <t>　ニ（ホ）･･･美術館等における美術品及び工芸品等の購入</t>
    <phoneticPr fontId="1"/>
  </si>
  <si>
    <t>　ニ（ヘ）･･･行政目的を達成するために不可欠な特定の情報について当該情報を提供することが可能な者から提供を受けるもの</t>
    <phoneticPr fontId="1"/>
  </si>
  <si>
    <t>競争性のある契約（随意契約含む）に移行予定のもの</t>
    <phoneticPr fontId="1"/>
  </si>
  <si>
    <t>緊急の必要により競争に付することができないもの</t>
    <phoneticPr fontId="1"/>
  </si>
</sst>
</file>

<file path=xl/styles.xml><?xml version="1.0" encoding="utf-8"?>
<styleSheet xmlns="http://schemas.openxmlformats.org/spreadsheetml/2006/main">
  <numFmts count="1">
    <numFmt numFmtId="176" formatCode="[$-411]ggge&quot;年&quot;m&quot;月&quot;d&quot;日&quot;;@"/>
  </numFmts>
  <fonts count="10">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6"/>
      <name val="ＭＳ Ｐゴシック"/>
      <family val="3"/>
      <charset val="128"/>
    </font>
    <font>
      <sz val="16"/>
      <name val="ＭＳ Ｐゴシック"/>
      <family val="2"/>
      <charset val="128"/>
      <scheme val="minor"/>
    </font>
    <font>
      <sz val="11"/>
      <color rgb="FF006100"/>
      <name val="ＭＳ Ｐゴシック"/>
      <family val="2"/>
      <charset val="128"/>
      <scheme val="minor"/>
    </font>
    <font>
      <sz val="11"/>
      <name val="ＭＳ Ｐゴシック"/>
      <family val="3"/>
      <charset val="128"/>
      <scheme val="minor"/>
    </font>
    <font>
      <sz val="11"/>
      <name val="ＭＳ Ｐゴシック"/>
      <family val="3"/>
      <charset val="128"/>
    </font>
    <font>
      <sz val="9"/>
      <name val="ＭＳ Ｐゴシック"/>
      <family val="3"/>
      <charset val="128"/>
      <scheme val="minor"/>
    </font>
    <font>
      <b/>
      <sz val="1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38" fontId="7" fillId="0" borderId="0" applyFont="0" applyFill="0" applyBorder="0" applyAlignment="0" applyProtection="0">
      <alignment vertical="center"/>
    </xf>
  </cellStyleXfs>
  <cellXfs count="39">
    <xf numFmtId="0" fontId="0" fillId="0" borderId="0" xfId="0">
      <alignment vertical="center"/>
    </xf>
    <xf numFmtId="0" fontId="6" fillId="2" borderId="0" xfId="0" applyFont="1" applyFill="1" applyProtection="1">
      <alignment vertical="center"/>
    </xf>
    <xf numFmtId="0" fontId="6" fillId="2" borderId="0" xfId="0" applyFont="1" applyFill="1" applyAlignment="1" applyProtection="1">
      <alignment horizontal="center" vertical="center"/>
    </xf>
    <xf numFmtId="0" fontId="6" fillId="2" borderId="0" xfId="0" applyNumberFormat="1" applyFont="1" applyFill="1" applyAlignment="1" applyProtection="1">
      <alignment horizontal="center" vertical="center"/>
    </xf>
    <xf numFmtId="0" fontId="6" fillId="2" borderId="0" xfId="0" applyFont="1" applyFill="1" applyAlignment="1" applyProtection="1">
      <alignment horizontal="right" vertical="center"/>
    </xf>
    <xf numFmtId="0" fontId="8" fillId="2" borderId="1" xfId="0" applyFont="1" applyFill="1" applyBorder="1" applyAlignment="1" applyProtection="1">
      <alignment horizontal="center" vertical="center" wrapText="1"/>
    </xf>
    <xf numFmtId="10" fontId="6" fillId="2" borderId="4" xfId="2" applyNumberFormat="1"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0" fontId="6" fillId="2" borderId="5" xfId="0" applyFont="1" applyFill="1" applyBorder="1" applyAlignment="1" applyProtection="1">
      <alignment horizontal="left" vertical="top" wrapText="1"/>
      <protection locked="0"/>
    </xf>
    <xf numFmtId="176" fontId="6" fillId="2" borderId="5" xfId="0" applyNumberFormat="1" applyFont="1" applyFill="1" applyBorder="1" applyAlignment="1" applyProtection="1">
      <alignment horizontal="center" vertical="center" shrinkToFit="1"/>
      <protection locked="0"/>
    </xf>
    <xf numFmtId="38" fontId="6" fillId="2" borderId="5" xfId="1" applyFont="1" applyFill="1" applyBorder="1" applyAlignment="1" applyProtection="1">
      <alignment horizontal="right" vertical="center"/>
      <protection locked="0"/>
    </xf>
    <xf numFmtId="0" fontId="6" fillId="2" borderId="5" xfId="0" applyFont="1" applyFill="1" applyBorder="1" applyAlignment="1" applyProtection="1">
      <alignment horizontal="center" vertical="center"/>
      <protection locked="0"/>
    </xf>
    <xf numFmtId="0" fontId="6" fillId="2" borderId="0" xfId="0" applyFont="1" applyFill="1" applyBorder="1" applyAlignment="1" applyProtection="1">
      <alignment horizontal="left" vertical="top" wrapText="1"/>
      <protection locked="0"/>
    </xf>
    <xf numFmtId="176" fontId="6" fillId="2" borderId="0" xfId="0" applyNumberFormat="1" applyFont="1" applyFill="1" applyBorder="1" applyAlignment="1" applyProtection="1">
      <alignment horizontal="center" vertical="center" shrinkToFit="1"/>
      <protection locked="0"/>
    </xf>
    <xf numFmtId="38" fontId="6" fillId="2" borderId="0" xfId="1" applyFont="1" applyFill="1" applyBorder="1" applyAlignment="1" applyProtection="1">
      <alignment horizontal="right" vertical="center"/>
      <protection locked="0"/>
    </xf>
    <xf numFmtId="10" fontId="6" fillId="2" borderId="0" xfId="2" applyNumberFormat="1" applyFont="1" applyFill="1" applyBorder="1" applyAlignment="1" applyProtection="1">
      <alignment horizontal="center" vertical="center"/>
      <protection locked="0"/>
    </xf>
    <xf numFmtId="0" fontId="6" fillId="2" borderId="0" xfId="0" applyFont="1" applyFill="1" applyBorder="1" applyAlignment="1" applyProtection="1">
      <alignment horizontal="center" vertical="center"/>
      <protection locked="0"/>
    </xf>
    <xf numFmtId="0" fontId="8" fillId="2" borderId="0" xfId="0" applyFont="1" applyFill="1" applyProtection="1">
      <alignment vertical="center"/>
    </xf>
    <xf numFmtId="0" fontId="6" fillId="2" borderId="6" xfId="0" applyFont="1" applyFill="1" applyBorder="1" applyAlignment="1" applyProtection="1">
      <alignment horizontal="left" vertical="top" wrapText="1"/>
      <protection locked="0"/>
    </xf>
    <xf numFmtId="176" fontId="6" fillId="2" borderId="6" xfId="0" applyNumberFormat="1" applyFont="1" applyFill="1" applyBorder="1" applyAlignment="1" applyProtection="1">
      <alignment horizontal="center" vertical="center" shrinkToFit="1"/>
      <protection locked="0"/>
    </xf>
    <xf numFmtId="38" fontId="6" fillId="2" borderId="6" xfId="1" applyFont="1" applyFill="1" applyBorder="1" applyAlignment="1" applyProtection="1">
      <alignment horizontal="right" vertical="center"/>
      <protection locked="0"/>
    </xf>
    <xf numFmtId="0" fontId="6" fillId="2" borderId="6" xfId="0" applyFont="1" applyFill="1" applyBorder="1" applyAlignment="1" applyProtection="1">
      <alignment horizontal="center" vertical="center"/>
      <protection locked="0"/>
    </xf>
    <xf numFmtId="0" fontId="8" fillId="2" borderId="0" xfId="0" applyFont="1" applyFill="1" applyAlignment="1" applyProtection="1">
      <alignment vertical="center"/>
    </xf>
    <xf numFmtId="0" fontId="8" fillId="2" borderId="0" xfId="0" applyFont="1" applyFill="1" applyAlignment="1" applyProtection="1">
      <alignment vertical="center" wrapText="1"/>
    </xf>
    <xf numFmtId="0" fontId="6" fillId="2" borderId="7" xfId="0" applyFont="1" applyFill="1" applyBorder="1" applyAlignment="1" applyProtection="1">
      <alignment horizontal="left" vertical="top" wrapText="1"/>
      <protection locked="0"/>
    </xf>
    <xf numFmtId="0" fontId="6" fillId="2" borderId="8" xfId="0" applyFont="1" applyFill="1" applyBorder="1" applyAlignment="1" applyProtection="1">
      <alignment horizontal="left" vertical="top" wrapText="1"/>
      <protection locked="0"/>
    </xf>
    <xf numFmtId="0" fontId="9" fillId="2" borderId="0" xfId="0" applyFont="1" applyFill="1" applyBorder="1" applyAlignment="1" applyProtection="1">
      <alignment horizontal="center" vertical="center"/>
      <protection locked="0"/>
    </xf>
    <xf numFmtId="38" fontId="6" fillId="2" borderId="0" xfId="0" applyNumberFormat="1" applyFont="1" applyFill="1" applyAlignment="1" applyProtection="1">
      <alignment horizontal="center" vertical="center"/>
    </xf>
    <xf numFmtId="0" fontId="4" fillId="2" borderId="0" xfId="0" applyFont="1" applyFill="1" applyAlignment="1" applyProtection="1">
      <alignment horizontal="center" vertical="center"/>
    </xf>
    <xf numFmtId="0" fontId="8" fillId="2" borderId="2" xfId="0" applyFont="1" applyFill="1" applyBorder="1" applyAlignment="1" applyProtection="1">
      <alignment horizontal="center" vertical="center" wrapText="1"/>
    </xf>
    <xf numFmtId="0" fontId="8" fillId="2" borderId="3" xfId="0" applyFont="1" applyFill="1" applyBorder="1" applyAlignment="1" applyProtection="1">
      <alignment horizontal="center" vertical="center" wrapText="1"/>
    </xf>
    <xf numFmtId="0" fontId="8" fillId="2" borderId="0" xfId="0" applyFont="1" applyFill="1" applyAlignment="1" applyProtection="1">
      <alignment horizontal="left" vertical="center" wrapText="1"/>
    </xf>
    <xf numFmtId="0" fontId="6" fillId="2" borderId="9" xfId="0" applyFont="1" applyFill="1" applyBorder="1" applyAlignment="1" applyProtection="1">
      <alignment horizontal="left" vertical="top" wrapText="1"/>
      <protection locked="0"/>
    </xf>
    <xf numFmtId="176" fontId="6" fillId="2" borderId="9" xfId="0" applyNumberFormat="1" applyFont="1" applyFill="1" applyBorder="1" applyAlignment="1" applyProtection="1">
      <alignment horizontal="center" vertical="center" shrinkToFit="1"/>
      <protection locked="0"/>
    </xf>
    <xf numFmtId="38" fontId="6" fillId="2" borderId="9" xfId="1" applyFont="1" applyFill="1" applyBorder="1" applyAlignment="1" applyProtection="1">
      <alignment horizontal="right" vertical="center"/>
      <protection locked="0"/>
    </xf>
    <xf numFmtId="10" fontId="6" fillId="2" borderId="9" xfId="2" applyNumberFormat="1" applyFont="1" applyFill="1" applyBorder="1" applyAlignment="1" applyProtection="1">
      <alignment horizontal="center" vertical="center"/>
      <protection locked="0"/>
    </xf>
    <xf numFmtId="0" fontId="6" fillId="2" borderId="9" xfId="0" applyFont="1" applyFill="1" applyBorder="1" applyAlignment="1" applyProtection="1">
      <alignment horizontal="center" vertical="center"/>
      <protection locked="0"/>
    </xf>
    <xf numFmtId="0" fontId="6" fillId="2" borderId="10" xfId="0" applyFont="1" applyFill="1" applyBorder="1" applyAlignment="1" applyProtection="1">
      <alignment horizontal="left" vertical="top" wrapText="1"/>
      <protection locked="0"/>
    </xf>
    <xf numFmtId="0" fontId="6" fillId="2" borderId="11" xfId="0" applyFont="1" applyFill="1" applyBorder="1" applyAlignment="1" applyProtection="1">
      <alignment horizontal="left" vertical="top" wrapText="1"/>
      <protection locked="0"/>
    </xf>
  </cellXfs>
  <cellStyles count="4">
    <cellStyle name="パーセント" xfId="2" builtinId="5"/>
    <cellStyle name="桁区切り" xfId="1" builtinId="6"/>
    <cellStyle name="桁区切り 3" xfId="3"/>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L29"/>
  <sheetViews>
    <sheetView tabSelected="1" view="pageBreakPreview" zoomScale="85" zoomScaleNormal="100" zoomScaleSheetLayoutView="85" workbookViewId="0">
      <pane ySplit="4" topLeftCell="A5" activePane="bottomLeft" state="frozen"/>
      <selection activeCell="B1" sqref="B1"/>
      <selection pane="bottomLeft" sqref="A1:L1"/>
    </sheetView>
  </sheetViews>
  <sheetFormatPr defaultColWidth="7.625" defaultRowHeight="13.5"/>
  <cols>
    <col min="1" max="1" width="20.625" style="1" customWidth="1"/>
    <col min="2" max="2" width="15.6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21.625" style="1" customWidth="1"/>
    <col min="11" max="11" width="12.125" style="1" customWidth="1"/>
    <col min="12" max="12" width="12.625" style="1" customWidth="1"/>
    <col min="13" max="16384" width="7.625" style="1"/>
  </cols>
  <sheetData>
    <row r="1" spans="1:12" ht="18.75">
      <c r="A1" s="28" t="s">
        <v>22</v>
      </c>
      <c r="B1" s="28"/>
      <c r="C1" s="28"/>
      <c r="D1" s="28"/>
      <c r="E1" s="28"/>
      <c r="F1" s="28"/>
      <c r="G1" s="28"/>
      <c r="H1" s="28"/>
      <c r="I1" s="28"/>
      <c r="J1" s="28"/>
      <c r="K1" s="28"/>
      <c r="L1" s="28"/>
    </row>
    <row r="2" spans="1:12">
      <c r="A2" s="1" t="s">
        <v>20</v>
      </c>
      <c r="B2" s="2"/>
      <c r="G2" s="2"/>
      <c r="H2" s="2"/>
      <c r="I2" s="3"/>
    </row>
    <row r="3" spans="1:12">
      <c r="B3" s="2"/>
      <c r="G3" s="27"/>
      <c r="H3" s="2"/>
      <c r="I3" s="3"/>
      <c r="L3" s="4" t="s">
        <v>21</v>
      </c>
    </row>
    <row r="4" spans="1:12" ht="66" customHeight="1">
      <c r="A4" s="5" t="s">
        <v>12</v>
      </c>
      <c r="B4" s="5" t="s">
        <v>11</v>
      </c>
      <c r="C4" s="5" t="s">
        <v>10</v>
      </c>
      <c r="D4" s="5" t="s">
        <v>9</v>
      </c>
      <c r="E4" s="5" t="s">
        <v>8</v>
      </c>
      <c r="F4" s="5" t="s">
        <v>7</v>
      </c>
      <c r="G4" s="5" t="s">
        <v>6</v>
      </c>
      <c r="H4" s="5" t="s">
        <v>5</v>
      </c>
      <c r="I4" s="5" t="s">
        <v>4</v>
      </c>
      <c r="J4" s="5" t="s">
        <v>17</v>
      </c>
      <c r="K4" s="5" t="s">
        <v>3</v>
      </c>
      <c r="L4" s="5" t="s">
        <v>2</v>
      </c>
    </row>
    <row r="5" spans="1:12" ht="81">
      <c r="A5" s="18" t="s">
        <v>27</v>
      </c>
      <c r="B5" s="18" t="s">
        <v>30</v>
      </c>
      <c r="C5" s="19">
        <v>41365</v>
      </c>
      <c r="D5" s="18" t="s">
        <v>34</v>
      </c>
      <c r="E5" s="18" t="s">
        <v>26</v>
      </c>
      <c r="F5" s="20" t="s">
        <v>44</v>
      </c>
      <c r="G5" s="20">
        <v>3974610</v>
      </c>
      <c r="H5" s="6" t="str">
        <f t="shared" ref="H5:H11" si="0">IF(F5="－","－",G5/F5)</f>
        <v>－</v>
      </c>
      <c r="I5" s="21" t="s">
        <v>85</v>
      </c>
      <c r="J5" s="18" t="s">
        <v>49</v>
      </c>
      <c r="K5" s="21" t="s">
        <v>45</v>
      </c>
      <c r="L5" s="18" t="s">
        <v>50</v>
      </c>
    </row>
    <row r="6" spans="1:12" ht="121.5">
      <c r="A6" s="18" t="s">
        <v>35</v>
      </c>
      <c r="B6" s="18" t="s">
        <v>30</v>
      </c>
      <c r="C6" s="19">
        <v>41365</v>
      </c>
      <c r="D6" s="18" t="s">
        <v>36</v>
      </c>
      <c r="E6" s="18" t="s">
        <v>26</v>
      </c>
      <c r="F6" s="20">
        <v>14608315</v>
      </c>
      <c r="G6" s="20">
        <v>14130000</v>
      </c>
      <c r="H6" s="6">
        <f t="shared" si="0"/>
        <v>0.9672573462442452</v>
      </c>
      <c r="I6" s="21" t="s">
        <v>85</v>
      </c>
      <c r="J6" s="18" t="s">
        <v>55</v>
      </c>
      <c r="K6" s="21" t="s">
        <v>52</v>
      </c>
      <c r="L6" s="18"/>
    </row>
    <row r="7" spans="1:12" ht="121.5">
      <c r="A7" s="18" t="s">
        <v>37</v>
      </c>
      <c r="B7" s="18" t="s">
        <v>30</v>
      </c>
      <c r="C7" s="19">
        <v>41365</v>
      </c>
      <c r="D7" s="18" t="s">
        <v>38</v>
      </c>
      <c r="E7" s="18" t="s">
        <v>26</v>
      </c>
      <c r="F7" s="20">
        <v>3845002</v>
      </c>
      <c r="G7" s="20">
        <v>3731000</v>
      </c>
      <c r="H7" s="6">
        <f t="shared" si="0"/>
        <v>0.97035060059786704</v>
      </c>
      <c r="I7" s="21" t="s">
        <v>85</v>
      </c>
      <c r="J7" s="18" t="s">
        <v>56</v>
      </c>
      <c r="K7" s="21" t="s">
        <v>52</v>
      </c>
      <c r="L7" s="18"/>
    </row>
    <row r="8" spans="1:12" ht="121.5">
      <c r="A8" s="18" t="s">
        <v>39</v>
      </c>
      <c r="B8" s="18" t="s">
        <v>30</v>
      </c>
      <c r="C8" s="19">
        <v>41365</v>
      </c>
      <c r="D8" s="18" t="s">
        <v>40</v>
      </c>
      <c r="E8" s="18" t="s">
        <v>26</v>
      </c>
      <c r="F8" s="20">
        <v>3496665</v>
      </c>
      <c r="G8" s="20">
        <v>3177000</v>
      </c>
      <c r="H8" s="6">
        <f t="shared" si="0"/>
        <v>0.90858003268829013</v>
      </c>
      <c r="I8" s="21" t="s">
        <v>85</v>
      </c>
      <c r="J8" s="18" t="s">
        <v>57</v>
      </c>
      <c r="K8" s="21" t="s">
        <v>52</v>
      </c>
      <c r="L8" s="18"/>
    </row>
    <row r="9" spans="1:12" ht="81">
      <c r="A9" s="18" t="s">
        <v>29</v>
      </c>
      <c r="B9" s="18" t="s">
        <v>30</v>
      </c>
      <c r="C9" s="19">
        <v>41365</v>
      </c>
      <c r="D9" s="18" t="s">
        <v>31</v>
      </c>
      <c r="E9" s="18" t="s">
        <v>26</v>
      </c>
      <c r="F9" s="20">
        <v>2952000</v>
      </c>
      <c r="G9" s="20">
        <v>2952000</v>
      </c>
      <c r="H9" s="6">
        <f t="shared" si="0"/>
        <v>1</v>
      </c>
      <c r="I9" s="21" t="s">
        <v>85</v>
      </c>
      <c r="J9" s="18" t="s">
        <v>53</v>
      </c>
      <c r="K9" s="21" t="s">
        <v>48</v>
      </c>
      <c r="L9" s="18"/>
    </row>
    <row r="10" spans="1:12" ht="81">
      <c r="A10" s="18" t="s">
        <v>41</v>
      </c>
      <c r="B10" s="18" t="s">
        <v>30</v>
      </c>
      <c r="C10" s="19">
        <v>41365</v>
      </c>
      <c r="D10" s="18" t="s">
        <v>42</v>
      </c>
      <c r="E10" s="18" t="s">
        <v>26</v>
      </c>
      <c r="F10" s="20">
        <v>1278605</v>
      </c>
      <c r="G10" s="20">
        <v>1278605</v>
      </c>
      <c r="H10" s="6">
        <f t="shared" si="0"/>
        <v>1</v>
      </c>
      <c r="I10" s="21" t="s">
        <v>85</v>
      </c>
      <c r="J10" s="18" t="s">
        <v>51</v>
      </c>
      <c r="K10" s="21" t="s">
        <v>47</v>
      </c>
      <c r="L10" s="18"/>
    </row>
    <row r="11" spans="1:12" ht="121.5">
      <c r="A11" s="32" t="s">
        <v>32</v>
      </c>
      <c r="B11" s="32" t="s">
        <v>30</v>
      </c>
      <c r="C11" s="33">
        <v>41365</v>
      </c>
      <c r="D11" s="32" t="s">
        <v>33</v>
      </c>
      <c r="E11" s="32" t="s">
        <v>26</v>
      </c>
      <c r="F11" s="34">
        <v>1132488</v>
      </c>
      <c r="G11" s="34">
        <v>1132488</v>
      </c>
      <c r="H11" s="35">
        <f t="shared" si="0"/>
        <v>1</v>
      </c>
      <c r="I11" s="36" t="s">
        <v>85</v>
      </c>
      <c r="J11" s="32" t="s">
        <v>54</v>
      </c>
      <c r="K11" s="36" t="s">
        <v>46</v>
      </c>
      <c r="L11" s="32"/>
    </row>
    <row r="12" spans="1:12">
      <c r="A12" s="12"/>
      <c r="B12" s="12"/>
      <c r="C12" s="13"/>
      <c r="D12" s="12"/>
      <c r="E12" s="12"/>
      <c r="F12" s="14"/>
      <c r="G12" s="14"/>
      <c r="H12" s="15"/>
      <c r="I12" s="26"/>
      <c r="J12" s="12"/>
      <c r="K12" s="16"/>
      <c r="L12" s="12"/>
    </row>
    <row r="13" spans="1:12" s="17" customFormat="1" ht="11.25">
      <c r="A13" s="17" t="s">
        <v>1</v>
      </c>
    </row>
    <row r="14" spans="1:12" s="17" customFormat="1" ht="11.25">
      <c r="A14" s="17" t="s">
        <v>0</v>
      </c>
    </row>
    <row r="15" spans="1:12" s="17" customFormat="1" ht="11.25">
      <c r="A15" s="17" t="s">
        <v>19</v>
      </c>
    </row>
    <row r="16" spans="1:12" s="17" customFormat="1" ht="13.5" customHeight="1">
      <c r="A16" s="22" t="s">
        <v>23</v>
      </c>
      <c r="B16" s="23"/>
      <c r="C16" s="23"/>
      <c r="D16" s="23"/>
      <c r="E16" s="23"/>
      <c r="F16" s="23"/>
      <c r="G16" s="23"/>
      <c r="H16" s="23"/>
      <c r="I16" s="23"/>
      <c r="J16" s="23"/>
      <c r="K16" s="23"/>
      <c r="L16" s="23"/>
    </row>
    <row r="17" spans="1:12" s="17" customFormat="1" ht="11.25">
      <c r="A17" s="22" t="s">
        <v>86</v>
      </c>
      <c r="B17" s="23"/>
      <c r="C17" s="23"/>
      <c r="D17" s="23"/>
      <c r="E17" s="23"/>
      <c r="F17" s="23"/>
      <c r="G17" s="23"/>
      <c r="H17" s="23"/>
      <c r="I17" s="23"/>
      <c r="J17" s="23"/>
      <c r="K17" s="23"/>
      <c r="L17" s="23"/>
    </row>
    <row r="18" spans="1:12" s="17" customFormat="1" ht="11.25">
      <c r="A18" s="22" t="s">
        <v>87</v>
      </c>
      <c r="B18" s="23"/>
      <c r="C18" s="23"/>
      <c r="D18" s="23"/>
      <c r="E18" s="23"/>
      <c r="F18" s="23"/>
      <c r="G18" s="23"/>
      <c r="H18" s="23"/>
      <c r="I18" s="23"/>
      <c r="J18" s="23"/>
      <c r="K18" s="23"/>
      <c r="L18" s="23"/>
    </row>
    <row r="19" spans="1:12" s="17" customFormat="1" ht="11.25">
      <c r="A19" s="22" t="s">
        <v>88</v>
      </c>
      <c r="B19" s="23"/>
      <c r="C19" s="23"/>
      <c r="D19" s="23"/>
      <c r="E19" s="23"/>
      <c r="F19" s="23"/>
      <c r="G19" s="23"/>
      <c r="H19" s="23"/>
      <c r="I19" s="23"/>
      <c r="J19" s="23"/>
      <c r="K19" s="23"/>
      <c r="L19" s="23"/>
    </row>
    <row r="20" spans="1:12" s="17" customFormat="1" ht="11.25">
      <c r="A20" s="22" t="s">
        <v>89</v>
      </c>
      <c r="B20" s="23"/>
      <c r="C20" s="23"/>
      <c r="D20" s="23"/>
      <c r="E20" s="23"/>
      <c r="F20" s="23"/>
      <c r="G20" s="23"/>
      <c r="H20" s="23"/>
      <c r="I20" s="23"/>
      <c r="J20" s="23"/>
      <c r="K20" s="23"/>
      <c r="L20" s="23"/>
    </row>
    <row r="21" spans="1:12" s="17" customFormat="1" ht="11.25">
      <c r="A21" s="22" t="s">
        <v>90</v>
      </c>
      <c r="B21" s="23"/>
      <c r="C21" s="23"/>
      <c r="D21" s="23"/>
      <c r="E21" s="23"/>
      <c r="F21" s="23"/>
      <c r="G21" s="23"/>
      <c r="H21" s="23"/>
      <c r="I21" s="23"/>
      <c r="J21" s="23"/>
      <c r="K21" s="23"/>
      <c r="L21" s="23"/>
    </row>
    <row r="22" spans="1:12" s="17" customFormat="1" ht="11.25">
      <c r="A22" s="22" t="s">
        <v>91</v>
      </c>
    </row>
    <row r="23" spans="1:12" s="17" customFormat="1" ht="11.25">
      <c r="A23" s="22" t="s">
        <v>92</v>
      </c>
    </row>
    <row r="24" spans="1:12" s="17" customFormat="1" ht="11.25">
      <c r="A24" s="22" t="s">
        <v>93</v>
      </c>
    </row>
    <row r="25" spans="1:12" s="17" customFormat="1" ht="11.25">
      <c r="A25" s="22" t="s">
        <v>94</v>
      </c>
    </row>
    <row r="26" spans="1:12" s="17" customFormat="1" ht="11.25">
      <c r="A26" s="22" t="s">
        <v>95</v>
      </c>
    </row>
    <row r="27" spans="1:12" s="17" customFormat="1" ht="11.25">
      <c r="A27" s="22" t="s">
        <v>96</v>
      </c>
    </row>
    <row r="28" spans="1:12" s="17" customFormat="1" ht="11.25">
      <c r="A28" s="22" t="s">
        <v>97</v>
      </c>
    </row>
    <row r="29" spans="1:12" s="17" customFormat="1" ht="11.25"/>
  </sheetData>
  <sheetProtection formatCells="0" formatRows="0" insertRows="0" deleteRows="0" sort="0" autoFilter="0"/>
  <autoFilter ref="A4:L11"/>
  <mergeCells count="1">
    <mergeCell ref="A1:L1"/>
  </mergeCells>
  <phoneticPr fontId="1"/>
  <dataValidations count="1">
    <dataValidation type="list" allowBlank="1" showInputMessage="1" showErrorMessage="1" sqref="K5:K12">
      <formula1>"イ（イ）,イ（ロ）,イ（ハ）,イ（ニ）,ロ,ハ,ニ（イ）,ニ（ロ）,ニ（ハ）,ニ（ニ）,ニ（ホ）,ニ（ヘ）"</formula1>
    </dataValidation>
  </dataValidations>
  <pageMargins left="0.39370078740157483" right="0.27559055118110237" top="0.6692913385826772" bottom="0.35433070866141736" header="0.31496062992125984" footer="0.31496062992125984"/>
  <pageSetup paperSize="9" scale="83" fitToHeight="500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L42"/>
  <sheetViews>
    <sheetView view="pageBreakPreview" zoomScale="85" zoomScaleNormal="100" zoomScaleSheetLayoutView="85" workbookViewId="0">
      <pane ySplit="4" topLeftCell="A8" activePane="bottomLeft" state="frozen"/>
      <selection pane="bottomLeft" sqref="A1:L1"/>
    </sheetView>
  </sheetViews>
  <sheetFormatPr defaultColWidth="7.625" defaultRowHeight="13.5"/>
  <cols>
    <col min="1" max="1" width="20.625" style="1" customWidth="1"/>
    <col min="2" max="2" width="15.6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21.625" style="1" customWidth="1"/>
    <col min="11" max="11" width="12.125" style="1" customWidth="1"/>
    <col min="12" max="12" width="12.625" style="1" customWidth="1"/>
    <col min="13" max="16384" width="7.625" style="1"/>
  </cols>
  <sheetData>
    <row r="1" spans="1:12" ht="18.75">
      <c r="A1" s="28" t="s">
        <v>99</v>
      </c>
      <c r="B1" s="28"/>
      <c r="C1" s="28"/>
      <c r="D1" s="28"/>
      <c r="E1" s="28"/>
      <c r="F1" s="28"/>
      <c r="G1" s="28"/>
      <c r="H1" s="28"/>
      <c r="I1" s="28"/>
      <c r="J1" s="28"/>
      <c r="K1" s="28"/>
      <c r="L1" s="28"/>
    </row>
    <row r="2" spans="1:12">
      <c r="A2" s="1" t="s">
        <v>20</v>
      </c>
      <c r="B2" s="2"/>
      <c r="G2" s="2"/>
      <c r="H2" s="2"/>
      <c r="I2" s="3"/>
    </row>
    <row r="3" spans="1:12">
      <c r="B3" s="2"/>
      <c r="G3" s="27"/>
      <c r="H3" s="2"/>
      <c r="I3" s="3"/>
      <c r="L3" s="4" t="s">
        <v>21</v>
      </c>
    </row>
    <row r="4" spans="1:12" ht="66" customHeight="1">
      <c r="A4" s="5" t="s">
        <v>12</v>
      </c>
      <c r="B4" s="5" t="s">
        <v>11</v>
      </c>
      <c r="C4" s="5" t="s">
        <v>10</v>
      </c>
      <c r="D4" s="5" t="s">
        <v>9</v>
      </c>
      <c r="E4" s="5" t="s">
        <v>8</v>
      </c>
      <c r="F4" s="5" t="s">
        <v>7</v>
      </c>
      <c r="G4" s="5" t="s">
        <v>6</v>
      </c>
      <c r="H4" s="5" t="s">
        <v>5</v>
      </c>
      <c r="I4" s="5" t="s">
        <v>4</v>
      </c>
      <c r="J4" s="5" t="s">
        <v>18</v>
      </c>
      <c r="K4" s="29" t="s">
        <v>2</v>
      </c>
      <c r="L4" s="30"/>
    </row>
    <row r="5" spans="1:12" ht="94.5">
      <c r="A5" s="18" t="s">
        <v>58</v>
      </c>
      <c r="B5" s="18" t="s">
        <v>30</v>
      </c>
      <c r="C5" s="19">
        <v>41372</v>
      </c>
      <c r="D5" s="18" t="s">
        <v>59</v>
      </c>
      <c r="E5" s="18" t="s">
        <v>43</v>
      </c>
      <c r="F5" s="20">
        <v>4040400</v>
      </c>
      <c r="G5" s="20">
        <v>3780000</v>
      </c>
      <c r="H5" s="6">
        <f t="shared" ref="H5:H9" si="0">IF(F5="－","－",G5/F5)</f>
        <v>0.9355509355509356</v>
      </c>
      <c r="I5" s="21" t="s">
        <v>85</v>
      </c>
      <c r="J5" s="18" t="s">
        <v>70</v>
      </c>
      <c r="K5" s="24"/>
      <c r="L5" s="25"/>
    </row>
    <row r="6" spans="1:12" ht="175.5">
      <c r="A6" s="18" t="s">
        <v>60</v>
      </c>
      <c r="B6" s="18" t="s">
        <v>61</v>
      </c>
      <c r="C6" s="19">
        <v>41443</v>
      </c>
      <c r="D6" s="18" t="s">
        <v>62</v>
      </c>
      <c r="E6" s="18" t="s">
        <v>28</v>
      </c>
      <c r="F6" s="20">
        <v>1866900</v>
      </c>
      <c r="G6" s="20">
        <v>1761900</v>
      </c>
      <c r="H6" s="6">
        <f t="shared" si="0"/>
        <v>0.94375703037120362</v>
      </c>
      <c r="I6" s="21" t="s">
        <v>85</v>
      </c>
      <c r="J6" s="18" t="s">
        <v>71</v>
      </c>
      <c r="K6" s="24"/>
      <c r="L6" s="25"/>
    </row>
    <row r="7" spans="1:12" ht="162">
      <c r="A7" s="18" t="s">
        <v>63</v>
      </c>
      <c r="B7" s="18" t="s">
        <v>64</v>
      </c>
      <c r="C7" s="19">
        <v>41500</v>
      </c>
      <c r="D7" s="18" t="s">
        <v>65</v>
      </c>
      <c r="E7" s="18" t="s">
        <v>28</v>
      </c>
      <c r="F7" s="20">
        <v>4805850</v>
      </c>
      <c r="G7" s="20">
        <v>4773300</v>
      </c>
      <c r="H7" s="6">
        <f t="shared" si="0"/>
        <v>0.99322700458815816</v>
      </c>
      <c r="I7" s="21" t="s">
        <v>85</v>
      </c>
      <c r="J7" s="18" t="s">
        <v>72</v>
      </c>
      <c r="K7" s="24"/>
      <c r="L7" s="25"/>
    </row>
    <row r="8" spans="1:12" ht="135">
      <c r="A8" s="18" t="s">
        <v>66</v>
      </c>
      <c r="B8" s="18" t="s">
        <v>64</v>
      </c>
      <c r="C8" s="19">
        <v>41558</v>
      </c>
      <c r="D8" s="18" t="s">
        <v>67</v>
      </c>
      <c r="E8" s="18" t="s">
        <v>28</v>
      </c>
      <c r="F8" s="20">
        <v>1525650</v>
      </c>
      <c r="G8" s="20">
        <v>1390200</v>
      </c>
      <c r="H8" s="6">
        <f t="shared" si="0"/>
        <v>0.91121816930488642</v>
      </c>
      <c r="I8" s="21" t="s">
        <v>85</v>
      </c>
      <c r="J8" s="18" t="s">
        <v>73</v>
      </c>
      <c r="K8" s="24"/>
      <c r="L8" s="25"/>
    </row>
    <row r="9" spans="1:12" ht="148.5">
      <c r="A9" s="32" t="s">
        <v>68</v>
      </c>
      <c r="B9" s="32" t="s">
        <v>64</v>
      </c>
      <c r="C9" s="33">
        <v>41614</v>
      </c>
      <c r="D9" s="32" t="s">
        <v>69</v>
      </c>
      <c r="E9" s="32" t="s">
        <v>28</v>
      </c>
      <c r="F9" s="34">
        <v>1551900</v>
      </c>
      <c r="G9" s="34">
        <v>1491000</v>
      </c>
      <c r="H9" s="35">
        <f t="shared" si="0"/>
        <v>0.96075778078484442</v>
      </c>
      <c r="I9" s="36" t="s">
        <v>85</v>
      </c>
      <c r="J9" s="32" t="s">
        <v>74</v>
      </c>
      <c r="K9" s="37"/>
      <c r="L9" s="38"/>
    </row>
    <row r="10" spans="1:12">
      <c r="A10" s="12"/>
      <c r="B10" s="12"/>
      <c r="C10" s="13"/>
      <c r="D10" s="12"/>
      <c r="E10" s="12"/>
      <c r="F10" s="14"/>
      <c r="G10" s="14"/>
      <c r="H10" s="15"/>
      <c r="I10" s="16"/>
      <c r="J10" s="12"/>
      <c r="K10" s="12"/>
      <c r="L10" s="12"/>
    </row>
    <row r="11" spans="1:12" s="17" customFormat="1">
      <c r="A11" s="17" t="s">
        <v>1</v>
      </c>
      <c r="B11" s="1"/>
      <c r="C11" s="1"/>
      <c r="D11" s="1"/>
      <c r="E11" s="1"/>
      <c r="F11" s="1"/>
      <c r="G11" s="1"/>
      <c r="H11" s="1"/>
      <c r="I11" s="1"/>
      <c r="J11" s="1"/>
      <c r="K11" s="1"/>
      <c r="L11" s="1"/>
    </row>
    <row r="12" spans="1:12" s="17" customFormat="1">
      <c r="A12" s="17" t="s">
        <v>13</v>
      </c>
      <c r="B12" s="1"/>
      <c r="C12" s="1"/>
      <c r="D12" s="1"/>
      <c r="E12" s="1"/>
      <c r="F12" s="1"/>
      <c r="G12" s="1"/>
      <c r="H12" s="1"/>
      <c r="I12" s="1"/>
      <c r="J12" s="1"/>
      <c r="K12" s="1"/>
      <c r="L12" s="1"/>
    </row>
    <row r="13" spans="1:12" s="17" customFormat="1">
      <c r="A13" s="17" t="s">
        <v>19</v>
      </c>
      <c r="B13" s="1"/>
      <c r="C13" s="1"/>
      <c r="D13" s="1"/>
      <c r="E13" s="1"/>
      <c r="F13" s="1"/>
      <c r="G13" s="1"/>
      <c r="H13" s="1"/>
      <c r="I13" s="1"/>
      <c r="J13" s="1"/>
      <c r="K13" s="1"/>
      <c r="L13" s="1"/>
    </row>
    <row r="14" spans="1:12" s="17" customFormat="1" ht="13.5" customHeight="1">
      <c r="A14" s="31" t="s">
        <v>25</v>
      </c>
      <c r="B14" s="31"/>
      <c r="C14" s="31"/>
      <c r="D14" s="31"/>
      <c r="E14" s="31"/>
      <c r="F14" s="31"/>
      <c r="G14" s="31"/>
      <c r="H14" s="31"/>
      <c r="I14" s="31"/>
      <c r="J14" s="31"/>
      <c r="K14" s="31"/>
      <c r="L14" s="31"/>
    </row>
    <row r="15" spans="1:12" s="17" customFormat="1" ht="11.25">
      <c r="A15" s="31"/>
      <c r="B15" s="31"/>
      <c r="C15" s="31"/>
      <c r="D15" s="31"/>
      <c r="E15" s="31"/>
      <c r="F15" s="31"/>
      <c r="G15" s="31"/>
      <c r="H15" s="31"/>
      <c r="I15" s="31"/>
      <c r="J15" s="31"/>
      <c r="K15" s="31"/>
      <c r="L15" s="31"/>
    </row>
    <row r="16" spans="1:12" s="17" customFormat="1" ht="11.25">
      <c r="A16" s="31"/>
      <c r="B16" s="31"/>
      <c r="C16" s="31"/>
      <c r="D16" s="31"/>
      <c r="E16" s="31"/>
      <c r="F16" s="31"/>
      <c r="G16" s="31"/>
      <c r="H16" s="31"/>
      <c r="I16" s="31"/>
      <c r="J16" s="31"/>
      <c r="K16" s="31"/>
      <c r="L16" s="31"/>
    </row>
    <row r="17" spans="1:12" s="17" customFormat="1">
      <c r="A17" s="1"/>
      <c r="B17" s="1"/>
      <c r="C17" s="1"/>
      <c r="D17" s="1"/>
      <c r="E17" s="1"/>
      <c r="F17" s="1"/>
      <c r="G17" s="1"/>
      <c r="H17" s="1"/>
      <c r="I17" s="1"/>
      <c r="J17" s="1"/>
      <c r="K17" s="1"/>
      <c r="L17" s="1"/>
    </row>
    <row r="20" spans="1:12" s="17" customFormat="1">
      <c r="A20" s="1"/>
      <c r="B20" s="1"/>
      <c r="C20" s="1"/>
      <c r="D20" s="1"/>
      <c r="E20" s="1"/>
      <c r="F20" s="1"/>
      <c r="G20" s="1"/>
      <c r="H20" s="1"/>
      <c r="I20" s="1"/>
      <c r="J20" s="1"/>
      <c r="K20" s="1"/>
      <c r="L20" s="1"/>
    </row>
    <row r="21" spans="1:12" ht="13.5" customHeight="1"/>
    <row r="30" spans="1:12" ht="66" customHeight="1"/>
    <row r="37" spans="1:12" s="17" customFormat="1">
      <c r="A37" s="1"/>
      <c r="B37" s="1"/>
      <c r="C37" s="1"/>
      <c r="D37" s="1"/>
      <c r="E37" s="1"/>
      <c r="F37" s="1"/>
      <c r="G37" s="1"/>
      <c r="H37" s="1"/>
      <c r="I37" s="1"/>
      <c r="J37" s="1"/>
      <c r="K37" s="1"/>
      <c r="L37" s="1"/>
    </row>
    <row r="40" spans="1:12" s="17" customFormat="1">
      <c r="A40" s="1"/>
      <c r="B40" s="1"/>
      <c r="C40" s="1"/>
      <c r="D40" s="1"/>
      <c r="E40" s="1"/>
      <c r="F40" s="1"/>
      <c r="G40" s="1"/>
      <c r="H40" s="1"/>
      <c r="I40" s="1"/>
      <c r="J40" s="1"/>
      <c r="K40" s="1"/>
      <c r="L40" s="1"/>
    </row>
    <row r="41" spans="1:12" s="17" customFormat="1">
      <c r="A41" s="1"/>
      <c r="B41" s="1"/>
      <c r="C41" s="1"/>
      <c r="D41" s="1"/>
      <c r="E41" s="1"/>
      <c r="F41" s="1"/>
      <c r="G41" s="1"/>
      <c r="H41" s="1"/>
      <c r="I41" s="1"/>
      <c r="J41" s="1"/>
      <c r="K41" s="1"/>
      <c r="L41" s="1"/>
    </row>
    <row r="42" spans="1:12" s="17" customFormat="1">
      <c r="A42" s="1"/>
      <c r="B42" s="1"/>
      <c r="C42" s="1"/>
      <c r="D42" s="1"/>
      <c r="E42" s="1"/>
      <c r="F42" s="1"/>
      <c r="G42" s="1"/>
      <c r="H42" s="1"/>
      <c r="I42" s="1"/>
      <c r="J42" s="1"/>
      <c r="K42" s="1"/>
      <c r="L42" s="1"/>
    </row>
  </sheetData>
  <sheetProtection formatCells="0" formatRows="0" insertRows="0" deleteRows="0" sort="0" autoFilter="0"/>
  <autoFilter ref="A4:L9">
    <filterColumn colId="10" showButton="0"/>
  </autoFilter>
  <mergeCells count="3">
    <mergeCell ref="A1:L1"/>
    <mergeCell ref="K4:L4"/>
    <mergeCell ref="A14:L16"/>
  </mergeCells>
  <phoneticPr fontId="1"/>
  <pageMargins left="0.39370078740157483" right="0.27559055118110237" top="0.59055118110236227" bottom="0.74803149606299213" header="0.31496062992125984" footer="0.31496062992125984"/>
  <pageSetup paperSize="9" scale="83" fitToHeight="6"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L73"/>
  <sheetViews>
    <sheetView view="pageBreakPreview" zoomScale="85" zoomScaleNormal="100" zoomScaleSheetLayoutView="85" workbookViewId="0">
      <pane ySplit="4" topLeftCell="A5" activePane="bottomLeft" state="frozen"/>
      <selection pane="bottomLeft" sqref="A1:L1"/>
    </sheetView>
  </sheetViews>
  <sheetFormatPr defaultColWidth="7.625" defaultRowHeight="13.5"/>
  <cols>
    <col min="1" max="1" width="20.625" style="1" customWidth="1"/>
    <col min="2" max="2" width="15.6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21.625" style="1" customWidth="1"/>
    <col min="11" max="11" width="12.125" style="1" customWidth="1"/>
    <col min="12" max="12" width="12.625" style="1" customWidth="1"/>
    <col min="13" max="16384" width="7.625" style="1"/>
  </cols>
  <sheetData>
    <row r="1" spans="1:12" ht="18.75">
      <c r="A1" s="28" t="s">
        <v>98</v>
      </c>
      <c r="B1" s="28"/>
      <c r="C1" s="28"/>
      <c r="D1" s="28"/>
      <c r="E1" s="28"/>
      <c r="F1" s="28"/>
      <c r="G1" s="28"/>
      <c r="H1" s="28"/>
      <c r="I1" s="28"/>
      <c r="J1" s="28"/>
      <c r="K1" s="28"/>
      <c r="L1" s="28"/>
    </row>
    <row r="2" spans="1:12">
      <c r="A2" s="1" t="s">
        <v>20</v>
      </c>
      <c r="B2" s="2"/>
      <c r="G2" s="2"/>
      <c r="H2" s="2"/>
      <c r="I2" s="3"/>
    </row>
    <row r="3" spans="1:12">
      <c r="B3" s="2"/>
      <c r="G3" s="27"/>
      <c r="H3" s="2"/>
      <c r="I3" s="3"/>
      <c r="L3" s="4" t="s">
        <v>21</v>
      </c>
    </row>
    <row r="4" spans="1:12" ht="66" customHeight="1">
      <c r="A4" s="5" t="s">
        <v>12</v>
      </c>
      <c r="B4" s="5" t="s">
        <v>11</v>
      </c>
      <c r="C4" s="5" t="s">
        <v>10</v>
      </c>
      <c r="D4" s="5" t="s">
        <v>9</v>
      </c>
      <c r="E4" s="5" t="s">
        <v>8</v>
      </c>
      <c r="F4" s="5" t="s">
        <v>7</v>
      </c>
      <c r="G4" s="5" t="s">
        <v>6</v>
      </c>
      <c r="H4" s="5" t="s">
        <v>5</v>
      </c>
      <c r="I4" s="5" t="s">
        <v>4</v>
      </c>
      <c r="J4" s="5" t="s">
        <v>16</v>
      </c>
      <c r="K4" s="5" t="s">
        <v>15</v>
      </c>
      <c r="L4" s="5" t="s">
        <v>2</v>
      </c>
    </row>
    <row r="5" spans="1:12" ht="108">
      <c r="A5" s="8" t="s">
        <v>78</v>
      </c>
      <c r="B5" s="8" t="s">
        <v>30</v>
      </c>
      <c r="C5" s="9">
        <v>41365</v>
      </c>
      <c r="D5" s="8" t="s">
        <v>79</v>
      </c>
      <c r="E5" s="8" t="s">
        <v>26</v>
      </c>
      <c r="F5" s="10">
        <v>33271350</v>
      </c>
      <c r="G5" s="10">
        <v>33188400</v>
      </c>
      <c r="H5" s="6">
        <f t="shared" ref="H5:H7" si="0">IF(F5="－","－",G5/F5)</f>
        <v>0.99750686401363331</v>
      </c>
      <c r="I5" s="7" t="s">
        <v>85</v>
      </c>
      <c r="J5" s="8" t="s">
        <v>81</v>
      </c>
      <c r="K5" s="11" t="s">
        <v>84</v>
      </c>
      <c r="L5" s="8"/>
    </row>
    <row r="6" spans="1:12" ht="108">
      <c r="A6" s="8" t="s">
        <v>80</v>
      </c>
      <c r="B6" s="8" t="s">
        <v>30</v>
      </c>
      <c r="C6" s="9">
        <v>41365</v>
      </c>
      <c r="D6" s="8" t="s">
        <v>75</v>
      </c>
      <c r="E6" s="8" t="s">
        <v>26</v>
      </c>
      <c r="F6" s="10">
        <v>16559550</v>
      </c>
      <c r="G6" s="10">
        <v>16380000</v>
      </c>
      <c r="H6" s="6">
        <f t="shared" si="0"/>
        <v>0.98915731405744722</v>
      </c>
      <c r="I6" s="7" t="s">
        <v>85</v>
      </c>
      <c r="J6" s="8" t="s">
        <v>81</v>
      </c>
      <c r="K6" s="11" t="s">
        <v>83</v>
      </c>
      <c r="L6" s="8"/>
    </row>
    <row r="7" spans="1:12" ht="108">
      <c r="A7" s="32" t="s">
        <v>76</v>
      </c>
      <c r="B7" s="32" t="s">
        <v>30</v>
      </c>
      <c r="C7" s="33">
        <v>41365</v>
      </c>
      <c r="D7" s="32" t="s">
        <v>77</v>
      </c>
      <c r="E7" s="32" t="s">
        <v>26</v>
      </c>
      <c r="F7" s="34">
        <v>2845364</v>
      </c>
      <c r="G7" s="34">
        <v>2845364</v>
      </c>
      <c r="H7" s="35">
        <f t="shared" si="0"/>
        <v>1</v>
      </c>
      <c r="I7" s="36" t="s">
        <v>85</v>
      </c>
      <c r="J7" s="32" t="s">
        <v>81</v>
      </c>
      <c r="K7" s="36" t="s">
        <v>82</v>
      </c>
      <c r="L7" s="32" t="s">
        <v>50</v>
      </c>
    </row>
    <row r="8" spans="1:12">
      <c r="A8" s="12"/>
      <c r="B8" s="12"/>
      <c r="C8" s="13"/>
      <c r="D8" s="12"/>
      <c r="E8" s="12"/>
      <c r="F8" s="14"/>
      <c r="G8" s="14"/>
      <c r="H8" s="15"/>
      <c r="I8" s="16"/>
      <c r="J8" s="12"/>
      <c r="K8" s="16"/>
      <c r="L8" s="12"/>
    </row>
    <row r="9" spans="1:12" s="17" customFormat="1">
      <c r="A9" s="17" t="s">
        <v>1</v>
      </c>
      <c r="B9" s="1"/>
      <c r="C9" s="1"/>
      <c r="D9" s="1"/>
      <c r="E9" s="1"/>
      <c r="F9" s="1"/>
      <c r="G9" s="1"/>
      <c r="H9" s="1"/>
      <c r="I9" s="1"/>
      <c r="J9" s="1"/>
      <c r="K9" s="1"/>
      <c r="L9" s="1"/>
    </row>
    <row r="10" spans="1:12" s="17" customFormat="1">
      <c r="A10" s="17" t="s">
        <v>14</v>
      </c>
      <c r="B10" s="1"/>
      <c r="C10" s="1"/>
      <c r="D10" s="1"/>
      <c r="E10" s="1"/>
      <c r="F10" s="1"/>
      <c r="G10" s="1"/>
      <c r="H10" s="1"/>
      <c r="I10" s="1"/>
      <c r="J10" s="1"/>
      <c r="K10" s="1"/>
      <c r="L10" s="1"/>
    </row>
    <row r="11" spans="1:12" s="17" customFormat="1">
      <c r="A11" s="17" t="s">
        <v>19</v>
      </c>
      <c r="B11" s="1"/>
      <c r="C11" s="1"/>
      <c r="D11" s="1"/>
      <c r="E11" s="1"/>
      <c r="F11" s="1"/>
      <c r="G11" s="1"/>
      <c r="H11" s="1"/>
      <c r="I11" s="1"/>
      <c r="J11" s="1"/>
      <c r="K11" s="1"/>
      <c r="L11" s="1"/>
    </row>
    <row r="12" spans="1:12" s="17" customFormat="1" ht="13.5" customHeight="1">
      <c r="A12" s="17" t="s">
        <v>24</v>
      </c>
      <c r="B12" s="1"/>
      <c r="C12" s="1"/>
      <c r="D12" s="1"/>
      <c r="E12" s="1"/>
      <c r="F12" s="1"/>
      <c r="G12" s="1"/>
      <c r="H12" s="1"/>
      <c r="I12" s="1"/>
      <c r="J12" s="1"/>
      <c r="K12" s="1"/>
      <c r="L12" s="1"/>
    </row>
    <row r="13" spans="1:12" s="17" customFormat="1">
      <c r="A13" s="1"/>
      <c r="B13" s="1"/>
      <c r="C13" s="1"/>
      <c r="D13" s="1"/>
      <c r="E13" s="1"/>
      <c r="F13" s="1"/>
      <c r="G13" s="1"/>
      <c r="H13" s="1"/>
      <c r="I13" s="1"/>
      <c r="J13" s="1"/>
      <c r="K13" s="1"/>
      <c r="L13" s="1"/>
    </row>
    <row r="14" spans="1:12" s="17" customFormat="1" ht="11.25"/>
    <row r="15" spans="1:12" s="17" customFormat="1" ht="11.25"/>
    <row r="16" spans="1:12" s="17" customFormat="1" ht="11.25"/>
    <row r="17" spans="1:12" s="17" customFormat="1">
      <c r="A17" s="1"/>
      <c r="B17" s="1"/>
      <c r="C17" s="1"/>
      <c r="D17" s="1"/>
      <c r="E17" s="1"/>
      <c r="F17" s="1"/>
      <c r="G17" s="1"/>
      <c r="H17" s="1"/>
      <c r="I17" s="1"/>
      <c r="J17" s="1"/>
      <c r="K17" s="1"/>
      <c r="L17" s="1"/>
    </row>
    <row r="18" spans="1:12" s="17" customFormat="1">
      <c r="A18" s="1"/>
      <c r="B18" s="1"/>
      <c r="C18" s="1"/>
      <c r="D18" s="1"/>
      <c r="E18" s="1"/>
      <c r="F18" s="1"/>
      <c r="G18" s="1"/>
      <c r="H18" s="1"/>
      <c r="I18" s="1"/>
      <c r="J18" s="1"/>
      <c r="K18" s="1"/>
      <c r="L18" s="1"/>
    </row>
    <row r="19" spans="1:12" s="17" customFormat="1">
      <c r="A19" s="1"/>
      <c r="B19" s="1"/>
      <c r="C19" s="1"/>
      <c r="D19" s="1"/>
      <c r="E19" s="1"/>
      <c r="F19" s="1"/>
      <c r="G19" s="1"/>
      <c r="H19" s="1"/>
      <c r="I19" s="1"/>
      <c r="J19" s="1"/>
      <c r="K19" s="1"/>
      <c r="L19" s="1"/>
    </row>
    <row r="20" spans="1:12" s="17" customFormat="1">
      <c r="A20" s="1"/>
      <c r="B20" s="1"/>
      <c r="C20" s="1"/>
      <c r="D20" s="1"/>
      <c r="E20" s="1"/>
      <c r="F20" s="1"/>
      <c r="G20" s="1"/>
      <c r="H20" s="1"/>
      <c r="I20" s="1"/>
      <c r="J20" s="1"/>
      <c r="K20" s="1"/>
      <c r="L20" s="1"/>
    </row>
    <row r="21" spans="1:12" s="17" customFormat="1">
      <c r="A21" s="1"/>
      <c r="B21" s="1"/>
      <c r="C21" s="1"/>
      <c r="D21" s="1"/>
      <c r="E21" s="1"/>
      <c r="F21" s="1"/>
      <c r="G21" s="1"/>
      <c r="H21" s="1"/>
      <c r="I21" s="1"/>
      <c r="J21" s="1"/>
      <c r="K21" s="1"/>
      <c r="L21" s="1"/>
    </row>
    <row r="22" spans="1:12" s="17" customFormat="1">
      <c r="A22" s="1"/>
      <c r="B22" s="1"/>
      <c r="C22" s="1"/>
      <c r="D22" s="1"/>
      <c r="E22" s="1"/>
      <c r="F22" s="1"/>
      <c r="G22" s="1"/>
      <c r="H22" s="1"/>
      <c r="I22" s="1"/>
      <c r="J22" s="1"/>
      <c r="K22" s="1"/>
      <c r="L22" s="1"/>
    </row>
    <row r="23" spans="1:12" s="17" customFormat="1">
      <c r="A23" s="1"/>
      <c r="B23" s="1"/>
      <c r="C23" s="1"/>
      <c r="D23" s="1"/>
      <c r="E23" s="1"/>
      <c r="F23" s="1"/>
      <c r="G23" s="1"/>
      <c r="H23" s="1"/>
      <c r="I23" s="1"/>
      <c r="J23" s="1"/>
      <c r="K23" s="1"/>
      <c r="L23" s="1"/>
    </row>
    <row r="24" spans="1:12" s="17" customFormat="1">
      <c r="A24" s="1"/>
      <c r="B24" s="1"/>
      <c r="C24" s="1"/>
      <c r="D24" s="1"/>
      <c r="E24" s="1"/>
      <c r="F24" s="1"/>
      <c r="G24" s="1"/>
      <c r="H24" s="1"/>
      <c r="I24" s="1"/>
      <c r="J24" s="1"/>
      <c r="K24" s="1"/>
      <c r="L24" s="1"/>
    </row>
    <row r="25" spans="1:12" s="17" customFormat="1">
      <c r="A25" s="1"/>
      <c r="B25" s="1"/>
      <c r="C25" s="1"/>
      <c r="D25" s="1"/>
      <c r="E25" s="1"/>
      <c r="F25" s="1"/>
      <c r="G25" s="1"/>
      <c r="H25" s="1"/>
      <c r="I25" s="1"/>
      <c r="J25" s="1"/>
      <c r="K25" s="1"/>
      <c r="L25" s="1"/>
    </row>
    <row r="29" spans="1:12" ht="66" customHeight="1"/>
    <row r="36" spans="1:12" s="17" customFormat="1">
      <c r="A36" s="1"/>
      <c r="B36" s="1"/>
      <c r="C36" s="1"/>
      <c r="D36" s="1"/>
      <c r="E36" s="1"/>
      <c r="F36" s="1"/>
      <c r="G36" s="1"/>
      <c r="H36" s="1"/>
      <c r="I36" s="1"/>
      <c r="J36" s="1"/>
      <c r="K36" s="1"/>
      <c r="L36" s="1"/>
    </row>
    <row r="37" spans="1:12" ht="13.5" customHeight="1"/>
    <row r="44" spans="1:12" ht="66" customHeight="1"/>
    <row r="51" spans="1:12" s="17" customFormat="1">
      <c r="A51" s="1"/>
      <c r="B51" s="1"/>
      <c r="C51" s="1"/>
      <c r="D51" s="1"/>
      <c r="E51" s="1"/>
      <c r="F51" s="1"/>
      <c r="G51" s="1"/>
      <c r="H51" s="1"/>
      <c r="I51" s="1"/>
      <c r="J51" s="1"/>
      <c r="K51" s="1"/>
      <c r="L51" s="1"/>
    </row>
    <row r="52" spans="1:12" ht="13.5" customHeight="1"/>
    <row r="61" spans="1:12" ht="66" customHeight="1"/>
    <row r="68" spans="1:12" s="17" customFormat="1">
      <c r="A68" s="1"/>
      <c r="B68" s="1"/>
      <c r="C68" s="1"/>
      <c r="D68" s="1"/>
      <c r="E68" s="1"/>
      <c r="F68" s="1"/>
      <c r="G68" s="1"/>
      <c r="H68" s="1"/>
      <c r="I68" s="1"/>
      <c r="J68" s="1"/>
      <c r="K68" s="1"/>
      <c r="L68" s="1"/>
    </row>
    <row r="71" spans="1:12" s="17" customFormat="1">
      <c r="A71" s="1"/>
      <c r="B71" s="1"/>
      <c r="C71" s="1"/>
      <c r="D71" s="1"/>
      <c r="E71" s="1"/>
      <c r="F71" s="1"/>
      <c r="G71" s="1"/>
      <c r="H71" s="1"/>
      <c r="I71" s="1"/>
      <c r="J71" s="1"/>
      <c r="K71" s="1"/>
      <c r="L71" s="1"/>
    </row>
    <row r="72" spans="1:12" s="17" customFormat="1">
      <c r="A72" s="1"/>
      <c r="B72" s="1"/>
      <c r="C72" s="1"/>
      <c r="D72" s="1"/>
      <c r="E72" s="1"/>
      <c r="F72" s="1"/>
      <c r="G72" s="1"/>
      <c r="H72" s="1"/>
      <c r="I72" s="1"/>
      <c r="J72" s="1"/>
      <c r="K72" s="1"/>
      <c r="L72" s="1"/>
    </row>
    <row r="73" spans="1:12" s="17" customFormat="1">
      <c r="A73" s="1"/>
      <c r="B73" s="1"/>
      <c r="C73" s="1"/>
      <c r="D73" s="1"/>
      <c r="E73" s="1"/>
      <c r="F73" s="1"/>
      <c r="G73" s="1"/>
      <c r="H73" s="1"/>
      <c r="I73" s="1"/>
      <c r="J73" s="1"/>
      <c r="K73" s="1"/>
      <c r="L73" s="1"/>
    </row>
  </sheetData>
  <sheetProtection formatCells="0" formatRows="0" insertRows="0" deleteRows="0" sort="0" autoFilter="0"/>
  <autoFilter ref="A4:L7"/>
  <mergeCells count="1">
    <mergeCell ref="A1:L1"/>
  </mergeCells>
  <phoneticPr fontId="1"/>
  <pageMargins left="0.39370078740157483" right="0.27559055118110237" top="0.59055118110236227" bottom="0.74803149606299213" header="0.31496062992125984" footer="0.31496062992125984"/>
  <pageSetup paperSize="9" scale="83"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競争性のない随契によらざるを得ないもの</vt:lpstr>
      <vt:lpstr>緊急の必要により競争に付することができないもの</vt:lpstr>
      <vt:lpstr>競争性のある契約に移行予定のもの</vt:lpstr>
      <vt:lpstr>競争性のある契約に移行予定のもの!Print_Area</vt:lpstr>
      <vt:lpstr>競争性のない随契によらざるを得ないもの!Print_Area</vt:lpstr>
      <vt:lpstr>緊急の必要により競争に付することができないもの!Print_Area</vt:lpstr>
      <vt:lpstr>競争性のない随契によらざるを得ないもの!Print_Titles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2014-06-30T09:25:23Z</dcterms:modified>
</cp:coreProperties>
</file>