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競争に付することが不利と認められるもの!$A$4:$L$7</definedName>
    <definedName name="_xlnm._FilterDatabase" localSheetId="0" hidden="1">競争性のない随契によらざるを得ないもの!$A$4:$L$6</definedName>
    <definedName name="_xlnm._FilterDatabase" localSheetId="1" hidden="1">緊急の必要により競争に付することができないもの!$A$4:$L$7</definedName>
    <definedName name="_xlnm.Print_Area" localSheetId="2">競争に付することが不利と認められるもの!$A$1:$L$16</definedName>
    <definedName name="_xlnm.Print_Area" localSheetId="0">競争性のない随契によらざるを得ないもの!$A$1:$L$23</definedName>
    <definedName name="_xlnm.Print_Area" localSheetId="1">緊急の必要により競争に付することができないもの!$A$1:$L$14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7" i="6"/>
  <c r="H6"/>
  <c r="H5"/>
  <c r="H7" i="5"/>
  <c r="H6"/>
  <c r="H5"/>
  <c r="H6" i="2"/>
  <c r="H5"/>
</calcChain>
</file>

<file path=xl/sharedStrings.xml><?xml version="1.0" encoding="utf-8"?>
<sst xmlns="http://schemas.openxmlformats.org/spreadsheetml/2006/main" count="125" uniqueCount="72">
  <si>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</si>
  <si>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</si>
  <si>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</si>
  <si>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</si>
  <si>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</si>
  <si>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</si>
  <si>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</si>
  <si>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</si>
  <si>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</si>
  <si>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</si>
  <si>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</si>
  <si>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</si>
  <si>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</si>
  <si>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</si>
  <si>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</si>
  <si>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</si>
  <si>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</si>
  <si>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</si>
  <si>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</si>
  <si>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</si>
  <si>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</si>
  <si>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</si>
  <si>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</si>
  <si>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</si>
  <si>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</si>
  <si>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</si>
  <si>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</si>
  <si>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</si>
  <si>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</si>
  <si>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</si>
  <si>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</si>
  <si>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</si>
  <si>
    <t>小名浜港湾合同庁舎敷地借料</t>
  </si>
  <si>
    <t>支出負担行為担当官、第二管区海上保安本部長、大久保安広、第二管区海上保安本部、宮城県塩釜市貞山通3-4-1</t>
  </si>
  <si>
    <t>福島県
福島県福島市杉妻町２－１６</t>
  </si>
  <si>
    <t>会計法第２９条の３の４項（競争の性質又は目的が競争をゆるさないため）</t>
  </si>
  <si>
    <t>青森港湾合同庁舎敷地借料</t>
  </si>
  <si>
    <t>青森市
青森県青森市中央１－２２－５</t>
  </si>
  <si>
    <t>ロ</t>
  </si>
  <si>
    <t>当該場所でなければ行政事務を行うことが不可能であることから場所が限定され、供給者が一に特定される賃貸借契約</t>
  </si>
  <si>
    <t>－</t>
    <phoneticPr fontId="1"/>
  </si>
  <si>
    <t>被災水没浮桟橋回収</t>
  </si>
  <si>
    <t>國富株式会社　仙台営業所、宮城県仙台市宮城野区中野字曲田１２０</t>
  </si>
  <si>
    <t>巡視艇ささかぜ定検修理</t>
  </si>
  <si>
    <t>株式会社澤田造船所、宮城県気仙沼市浪板２４１番地</t>
  </si>
  <si>
    <t>巡視艇むつぎく臨時修理</t>
  </si>
  <si>
    <t>八戸港造船株式会社、青森県八戸市沼館四丁目６番１９号</t>
  </si>
  <si>
    <t>水没浮桟橋は、気仙沼港内海底に水没しており、港湾復興工事に支障をきたしていた。同港付近養殖漁業者からは回収時期について条件付同意を受けていたため早急に実施する必要があった。</t>
    <rPh sb="7" eb="10">
      <t>ケセンヌマ</t>
    </rPh>
    <rPh sb="10" eb="12">
      <t>コウナイ</t>
    </rPh>
    <rPh sb="12" eb="14">
      <t>カイテイ</t>
    </rPh>
    <rPh sb="15" eb="17">
      <t>スイボツ</t>
    </rPh>
    <rPh sb="22" eb="24">
      <t>コウワン</t>
    </rPh>
    <rPh sb="24" eb="26">
      <t>フッコウ</t>
    </rPh>
    <rPh sb="26" eb="28">
      <t>コウジ</t>
    </rPh>
    <rPh sb="29" eb="31">
      <t>シショウ</t>
    </rPh>
    <rPh sb="39" eb="40">
      <t>ドウ</t>
    </rPh>
    <rPh sb="40" eb="41">
      <t>コウ</t>
    </rPh>
    <rPh sb="41" eb="43">
      <t>フキン</t>
    </rPh>
    <rPh sb="43" eb="45">
      <t>ヨウショク</t>
    </rPh>
    <rPh sb="45" eb="47">
      <t>ギョギョウ</t>
    </rPh>
    <rPh sb="47" eb="48">
      <t>シャ</t>
    </rPh>
    <rPh sb="51" eb="53">
      <t>カイシュウ</t>
    </rPh>
    <rPh sb="53" eb="55">
      <t>ジキ</t>
    </rPh>
    <rPh sb="59" eb="61">
      <t>ジョウケン</t>
    </rPh>
    <rPh sb="61" eb="62">
      <t>ツキ</t>
    </rPh>
    <rPh sb="62" eb="64">
      <t>ドウイ</t>
    </rPh>
    <rPh sb="65" eb="66">
      <t>ウ</t>
    </rPh>
    <rPh sb="72" eb="74">
      <t>ソウキュウ</t>
    </rPh>
    <rPh sb="75" eb="77">
      <t>ジッシ</t>
    </rPh>
    <rPh sb="79" eb="81">
      <t>ヒツヨウ</t>
    </rPh>
    <phoneticPr fontId="0"/>
  </si>
  <si>
    <t>一般競争入札を行ったが結果は不調となり、再度の入札手続きを取った場合は、定期検査が遅延し、海難救助出動、領海警備出動に対応できないため、め緊急の必要性として対応できる業者を調査し随意契約を行った。(なお、少額随意契約では定期検査受検は不可。)</t>
    <rPh sb="11" eb="13">
      <t>ケッカ</t>
    </rPh>
    <rPh sb="14" eb="16">
      <t>フチョウ</t>
    </rPh>
    <rPh sb="20" eb="22">
      <t>サイド</t>
    </rPh>
    <rPh sb="29" eb="30">
      <t>ト</t>
    </rPh>
    <rPh sb="32" eb="34">
      <t>バアイ</t>
    </rPh>
    <rPh sb="36" eb="38">
      <t>テイキ</t>
    </rPh>
    <rPh sb="38" eb="40">
      <t>ケンサ</t>
    </rPh>
    <rPh sb="41" eb="43">
      <t>チエン</t>
    </rPh>
    <rPh sb="45" eb="47">
      <t>カイナン</t>
    </rPh>
    <rPh sb="47" eb="49">
      <t>キュウジョ</t>
    </rPh>
    <rPh sb="49" eb="51">
      <t>シュツドウ</t>
    </rPh>
    <rPh sb="52" eb="54">
      <t>リョウカイ</t>
    </rPh>
    <rPh sb="54" eb="56">
      <t>ケイビ</t>
    </rPh>
    <rPh sb="56" eb="58">
      <t>シュツドウ</t>
    </rPh>
    <rPh sb="59" eb="61">
      <t>タイオウ</t>
    </rPh>
    <rPh sb="69" eb="71">
      <t>キンキュウ</t>
    </rPh>
    <rPh sb="72" eb="75">
      <t>ヒツヨウセイ</t>
    </rPh>
    <rPh sb="78" eb="80">
      <t>タイオウ</t>
    </rPh>
    <rPh sb="83" eb="85">
      <t>ギョウシャ</t>
    </rPh>
    <rPh sb="86" eb="88">
      <t>チョウサ</t>
    </rPh>
    <rPh sb="89" eb="91">
      <t>ズイイ</t>
    </rPh>
    <rPh sb="94" eb="95">
      <t>オコナ</t>
    </rPh>
    <rPh sb="102" eb="104">
      <t>ショウガク</t>
    </rPh>
    <rPh sb="104" eb="106">
      <t>ズイイ</t>
    </rPh>
    <rPh sb="106" eb="108">
      <t>ケイヤク</t>
    </rPh>
    <rPh sb="110" eb="112">
      <t>テイキ</t>
    </rPh>
    <rPh sb="112" eb="114">
      <t>ケンサ</t>
    </rPh>
    <rPh sb="114" eb="116">
      <t>ジュケン</t>
    </rPh>
    <rPh sb="117" eb="119">
      <t>フカ</t>
    </rPh>
    <phoneticPr fontId="0"/>
  </si>
  <si>
    <t>主機関逆転減速機のケーシングに亀裂が発見され航行不能状態となった.。巡視艇の修理が遅延した場合、海難救助出動、領海警備出動に対応できない事態となることから緊急の必要性から対応できる業者を調査し随意契約を行った。(なお、少額随意契約では本修理は不可。)</t>
    <rPh sb="0" eb="1">
      <t>シュ</t>
    </rPh>
    <rPh sb="1" eb="3">
      <t>キカン</t>
    </rPh>
    <rPh sb="3" eb="5">
      <t>ギャクテン</t>
    </rPh>
    <rPh sb="5" eb="8">
      <t>ゲンソクキ</t>
    </rPh>
    <rPh sb="15" eb="17">
      <t>キレツ</t>
    </rPh>
    <rPh sb="18" eb="20">
      <t>ハッケン</t>
    </rPh>
    <rPh sb="22" eb="24">
      <t>コウコウ</t>
    </rPh>
    <rPh sb="24" eb="26">
      <t>フノウ</t>
    </rPh>
    <rPh sb="26" eb="28">
      <t>ジョウタイ</t>
    </rPh>
    <rPh sb="34" eb="36">
      <t>ジュンシ</t>
    </rPh>
    <rPh sb="36" eb="37">
      <t>テイ</t>
    </rPh>
    <rPh sb="38" eb="40">
      <t>シュウリ</t>
    </rPh>
    <rPh sb="41" eb="43">
      <t>チエン</t>
    </rPh>
    <rPh sb="45" eb="47">
      <t>バアイ</t>
    </rPh>
    <rPh sb="48" eb="50">
      <t>カイナン</t>
    </rPh>
    <rPh sb="50" eb="52">
      <t>キュウジョ</t>
    </rPh>
    <rPh sb="52" eb="54">
      <t>シュツドウ</t>
    </rPh>
    <rPh sb="55" eb="57">
      <t>リョウカイ</t>
    </rPh>
    <rPh sb="57" eb="59">
      <t>ケイビ</t>
    </rPh>
    <rPh sb="59" eb="61">
      <t>シュツドウ</t>
    </rPh>
    <rPh sb="62" eb="64">
      <t>タイオウ</t>
    </rPh>
    <rPh sb="68" eb="70">
      <t>ジタイ</t>
    </rPh>
    <rPh sb="77" eb="79">
      <t>キンキュウ</t>
    </rPh>
    <rPh sb="80" eb="83">
      <t>ヒツヨウセイ</t>
    </rPh>
    <rPh sb="85" eb="87">
      <t>タイオウ</t>
    </rPh>
    <rPh sb="90" eb="92">
      <t>ギョウシャ</t>
    </rPh>
    <rPh sb="93" eb="95">
      <t>チョウサ</t>
    </rPh>
    <rPh sb="96" eb="98">
      <t>ズイイ</t>
    </rPh>
    <rPh sb="101" eb="102">
      <t>オコナ</t>
    </rPh>
    <rPh sb="117" eb="118">
      <t>ホン</t>
    </rPh>
    <rPh sb="118" eb="120">
      <t>シュウリ</t>
    </rPh>
    <rPh sb="121" eb="123">
      <t>フカ</t>
    </rPh>
    <phoneticPr fontId="0"/>
  </si>
  <si>
    <t>被災水没３０ｍ型浮桟橋上架工事及び調査</t>
  </si>
  <si>
    <t>被災水没３０ｍ型浮桟橋修理</t>
  </si>
  <si>
    <t>（なつい）Ａ重油４２，５００リットル買入</t>
  </si>
  <si>
    <t>ジャパンマリンユナイテッド株式会社　横浜事業所　鶴見工場、神奈川県横浜市鶴見区末広町二丁目１番地</t>
  </si>
  <si>
    <t>水没浮桟橋の収容時、桟橋が遠距離曳航に耐えうる状況になかったため、直近の当該造船所に収容した。</t>
    <rPh sb="10" eb="12">
      <t>サンバシ</t>
    </rPh>
    <phoneticPr fontId="0"/>
  </si>
  <si>
    <t>Ａ</t>
  </si>
  <si>
    <t>水没浮桟橋の収容時、遠距離曳航に耐えうる状況になかったため、直近の当該造船所に収容し、他への移動も不可能なため当該造船所において修理を実施せざるをえなかった。</t>
    <rPh sb="43" eb="44">
      <t>タ</t>
    </rPh>
    <rPh sb="46" eb="48">
      <t>イドウ</t>
    </rPh>
    <rPh sb="49" eb="52">
      <t>フカノウ</t>
    </rPh>
    <rPh sb="55" eb="57">
      <t>トウガイ</t>
    </rPh>
    <rPh sb="57" eb="59">
      <t>ゾウセン</t>
    </rPh>
    <rPh sb="59" eb="60">
      <t>ジョ</t>
    </rPh>
    <rPh sb="64" eb="66">
      <t>シュウリ</t>
    </rPh>
    <rPh sb="67" eb="69">
      <t>ジッシ</t>
    </rPh>
    <phoneticPr fontId="0"/>
  </si>
  <si>
    <t>新造船建設中に搭載した船舶燃料(Ａ重油)について、燃料タンク内に残っているA重油の残油を、市場価格より有利な価格での有償譲渡の協議があり、これに応じることとしたため、会計法第29条の3第4項に基づき随意契約を締結するものである。</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</si>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</sst>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6" fillId="0" borderId="0" applyFont="0" applyFill="0" applyBorder="0" applyAlignment="0" applyProtection="0">
      <alignment vertical="center"/>
    </xf>
  </cellStyleXfs>
  <cellXfs count="34">
    <xf numFmtId="0" fontId="0" fillId="0" borderId="0" xfId="0">
      <alignment vertical="center"/>
    </xf>
    <xf numFmtId="0" fontId="5" fillId="2" borderId="0" xfId="0" applyFont="1" applyFill="1" applyProtection="1">
      <alignment vertical="center"/>
    </xf>
    <xf numFmtId="0" fontId="5"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0" fontId="5" fillId="2" borderId="0" xfId="0" applyFont="1" applyFill="1" applyAlignment="1" applyProtection="1">
      <alignment horizontal="right" vertical="center"/>
    </xf>
    <xf numFmtId="0" fontId="7" fillId="2" borderId="1" xfId="0" applyFont="1" applyFill="1" applyBorder="1" applyAlignment="1" applyProtection="1">
      <alignment horizontal="center" vertical="center" wrapText="1"/>
    </xf>
    <xf numFmtId="10" fontId="5" fillId="2" borderId="4"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locked="0"/>
    </xf>
    <xf numFmtId="176" fontId="5" fillId="2" borderId="0" xfId="0" applyNumberFormat="1" applyFont="1" applyFill="1" applyBorder="1" applyAlignment="1" applyProtection="1">
      <alignment horizontal="center" vertical="center" shrinkToFit="1"/>
      <protection locked="0"/>
    </xf>
    <xf numFmtId="38" fontId="5" fillId="2" borderId="0" xfId="1" applyFont="1" applyFill="1" applyBorder="1" applyAlignment="1" applyProtection="1">
      <alignment horizontal="right" vertical="center"/>
      <protection locked="0"/>
    </xf>
    <xf numFmtId="10" fontId="5" fillId="2" borderId="0"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7" fillId="2" borderId="0" xfId="0" applyFont="1" applyFill="1" applyProtection="1">
      <alignment vertical="center"/>
    </xf>
    <xf numFmtId="0" fontId="5" fillId="2" borderId="5" xfId="0" applyFont="1" applyFill="1" applyBorder="1" applyAlignment="1" applyProtection="1">
      <alignment horizontal="left" vertical="top" wrapText="1"/>
      <protection locked="0"/>
    </xf>
    <xf numFmtId="176" fontId="5" fillId="2" borderId="5" xfId="0" applyNumberFormat="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right" vertical="center"/>
      <protection locked="0"/>
    </xf>
    <xf numFmtId="0" fontId="5" fillId="2" borderId="5"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Alignment="1" applyProtection="1">
      <alignment vertical="center" wrapText="1"/>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8" fillId="2" borderId="0" xfId="0" applyFont="1" applyFill="1" applyBorder="1" applyAlignment="1" applyProtection="1">
      <alignment horizontal="center" vertical="center"/>
      <protection locked="0"/>
    </xf>
    <xf numFmtId="38" fontId="5"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5" fillId="2" borderId="8" xfId="0" applyFont="1" applyFill="1" applyBorder="1" applyAlignment="1" applyProtection="1">
      <alignment horizontal="left" vertical="top" wrapText="1"/>
      <protection locked="0"/>
    </xf>
    <xf numFmtId="176" fontId="5" fillId="2" borderId="8" xfId="0" applyNumberFormat="1" applyFont="1" applyFill="1" applyBorder="1" applyAlignment="1" applyProtection="1">
      <alignment horizontal="center" vertical="center" shrinkToFit="1"/>
      <protection locked="0"/>
    </xf>
    <xf numFmtId="38" fontId="5" fillId="2" borderId="8" xfId="1" applyFont="1" applyFill="1" applyBorder="1" applyAlignment="1" applyProtection="1">
      <alignment horizontal="right" vertical="center"/>
      <protection locked="0"/>
    </xf>
    <xf numFmtId="10" fontId="5" fillId="2" borderId="8" xfId="2"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94.5">
      <c r="A5" s="13" t="s">
        <v>32</v>
      </c>
      <c r="B5" s="13" t="s">
        <v>33</v>
      </c>
      <c r="C5" s="14">
        <v>41365</v>
      </c>
      <c r="D5" s="13" t="s">
        <v>34</v>
      </c>
      <c r="E5" s="13" t="s">
        <v>35</v>
      </c>
      <c r="F5" s="15">
        <v>1714825</v>
      </c>
      <c r="G5" s="15">
        <v>1714825</v>
      </c>
      <c r="H5" s="6">
        <f t="shared" ref="H5:H6" si="0">IF(F5="－","－",G5/F5)</f>
        <v>1</v>
      </c>
      <c r="I5" s="16" t="s">
        <v>58</v>
      </c>
      <c r="J5" s="13" t="s">
        <v>39</v>
      </c>
      <c r="K5" s="16" t="s">
        <v>38</v>
      </c>
      <c r="L5" s="13"/>
    </row>
    <row r="6" spans="1:12" ht="94.5">
      <c r="A6" s="27" t="s">
        <v>36</v>
      </c>
      <c r="B6" s="27" t="s">
        <v>33</v>
      </c>
      <c r="C6" s="28">
        <v>41365</v>
      </c>
      <c r="D6" s="27" t="s">
        <v>37</v>
      </c>
      <c r="E6" s="27" t="s">
        <v>35</v>
      </c>
      <c r="F6" s="29">
        <v>1418324</v>
      </c>
      <c r="G6" s="29">
        <v>1418324</v>
      </c>
      <c r="H6" s="30">
        <f t="shared" si="0"/>
        <v>1</v>
      </c>
      <c r="I6" s="31" t="s">
        <v>58</v>
      </c>
      <c r="J6" s="27" t="s">
        <v>39</v>
      </c>
      <c r="K6" s="31" t="s">
        <v>38</v>
      </c>
      <c r="L6" s="27"/>
    </row>
    <row r="7" spans="1:12">
      <c r="A7" s="7"/>
      <c r="B7" s="7"/>
      <c r="C7" s="8"/>
      <c r="D7" s="7"/>
      <c r="E7" s="7"/>
      <c r="F7" s="9"/>
      <c r="G7" s="9"/>
      <c r="H7" s="10"/>
      <c r="I7" s="21"/>
      <c r="J7" s="7"/>
      <c r="K7" s="11"/>
      <c r="L7" s="7"/>
    </row>
    <row r="8" spans="1:12" s="12" customFormat="1" ht="11.25">
      <c r="A8" s="12" t="s">
        <v>1</v>
      </c>
    </row>
    <row r="9" spans="1:12" s="12" customFormat="1" ht="11.25">
      <c r="A9" s="12" t="s">
        <v>0</v>
      </c>
    </row>
    <row r="10" spans="1:12" s="12" customFormat="1" ht="11.25">
      <c r="A10" s="12" t="s">
        <v>19</v>
      </c>
    </row>
    <row r="11" spans="1:12" s="12" customFormat="1" ht="13.5" customHeight="1">
      <c r="A11" s="17" t="s">
        <v>28</v>
      </c>
      <c r="B11" s="18"/>
      <c r="C11" s="18"/>
      <c r="D11" s="18"/>
      <c r="E11" s="18"/>
      <c r="F11" s="18"/>
      <c r="G11" s="18"/>
      <c r="H11" s="18"/>
      <c r="I11" s="18"/>
      <c r="J11" s="18"/>
      <c r="K11" s="18"/>
      <c r="L11" s="18"/>
    </row>
    <row r="12" spans="1:12" s="12" customFormat="1" ht="11.25">
      <c r="A12" s="17" t="s">
        <v>59</v>
      </c>
      <c r="B12" s="18"/>
      <c r="C12" s="18"/>
      <c r="D12" s="18"/>
      <c r="E12" s="18"/>
      <c r="F12" s="18"/>
      <c r="G12" s="18"/>
      <c r="H12" s="18"/>
      <c r="I12" s="18"/>
      <c r="J12" s="18"/>
      <c r="K12" s="18"/>
      <c r="L12" s="18"/>
    </row>
    <row r="13" spans="1:12" s="12" customFormat="1" ht="11.25">
      <c r="A13" s="17" t="s">
        <v>60</v>
      </c>
      <c r="B13" s="18"/>
      <c r="C13" s="18"/>
      <c r="D13" s="18"/>
      <c r="E13" s="18"/>
      <c r="F13" s="18"/>
      <c r="G13" s="18"/>
      <c r="H13" s="18"/>
      <c r="I13" s="18"/>
      <c r="J13" s="18"/>
      <c r="K13" s="18"/>
      <c r="L13" s="18"/>
    </row>
    <row r="14" spans="1:12" s="12" customFormat="1" ht="11.25">
      <c r="A14" s="17" t="s">
        <v>61</v>
      </c>
      <c r="B14" s="18"/>
      <c r="C14" s="18"/>
      <c r="D14" s="18"/>
      <c r="E14" s="18"/>
      <c r="F14" s="18"/>
      <c r="G14" s="18"/>
      <c r="H14" s="18"/>
      <c r="I14" s="18"/>
      <c r="J14" s="18"/>
      <c r="K14" s="18"/>
      <c r="L14" s="18"/>
    </row>
    <row r="15" spans="1:12" s="12" customFormat="1" ht="11.25">
      <c r="A15" s="17" t="s">
        <v>62</v>
      </c>
      <c r="B15" s="18"/>
      <c r="C15" s="18"/>
      <c r="D15" s="18"/>
      <c r="E15" s="18"/>
      <c r="F15" s="18"/>
      <c r="G15" s="18"/>
      <c r="H15" s="18"/>
      <c r="I15" s="18"/>
      <c r="J15" s="18"/>
      <c r="K15" s="18"/>
      <c r="L15" s="18"/>
    </row>
    <row r="16" spans="1:12" s="12" customFormat="1" ht="11.25">
      <c r="A16" s="17" t="s">
        <v>63</v>
      </c>
      <c r="B16" s="18"/>
      <c r="C16" s="18"/>
      <c r="D16" s="18"/>
      <c r="E16" s="18"/>
      <c r="F16" s="18"/>
      <c r="G16" s="18"/>
      <c r="H16" s="18"/>
      <c r="I16" s="18"/>
      <c r="J16" s="18"/>
      <c r="K16" s="18"/>
      <c r="L16" s="18"/>
    </row>
    <row r="17" spans="1:1" s="12" customFormat="1" ht="11.25">
      <c r="A17" s="17" t="s">
        <v>64</v>
      </c>
    </row>
    <row r="18" spans="1:1" s="12" customFormat="1" ht="11.25">
      <c r="A18" s="17" t="s">
        <v>65</v>
      </c>
    </row>
    <row r="19" spans="1:1" s="12" customFormat="1" ht="11.25">
      <c r="A19" s="17" t="s">
        <v>66</v>
      </c>
    </row>
    <row r="20" spans="1:1" s="12" customFormat="1" ht="11.25">
      <c r="A20" s="17" t="s">
        <v>67</v>
      </c>
    </row>
    <row r="21" spans="1:1" s="12" customFormat="1" ht="11.25">
      <c r="A21" s="17" t="s">
        <v>68</v>
      </c>
    </row>
    <row r="22" spans="1:1" s="12" customFormat="1" ht="11.25">
      <c r="A22" s="17" t="s">
        <v>69</v>
      </c>
    </row>
    <row r="23" spans="1:1" s="12" customFormat="1" ht="11.25">
      <c r="A23" s="17" t="s">
        <v>70</v>
      </c>
    </row>
    <row r="24" spans="1:1" s="12" customFormat="1" ht="11.25"/>
  </sheetData>
  <sheetProtection formatCells="0" formatRows="0" insertRows="0" deleteRows="0" sort="0" autoFilter="0"/>
  <autoFilter ref="A4:L6"/>
  <mergeCells count="1">
    <mergeCell ref="A1:L1"/>
  </mergeCells>
  <phoneticPr fontId="1"/>
  <dataValidations count="1">
    <dataValidation type="list" allowBlank="1" showInputMessage="1" showErrorMessage="1" sqref="K5:K7">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view="pageBreakPreview" zoomScale="70" zoomScaleNormal="100" zoomScaleSheetLayoutView="70"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71</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18</v>
      </c>
      <c r="K4" s="24" t="s">
        <v>2</v>
      </c>
      <c r="L4" s="25"/>
    </row>
    <row r="5" spans="1:12" ht="108">
      <c r="A5" s="13" t="s">
        <v>41</v>
      </c>
      <c r="B5" s="13" t="s">
        <v>33</v>
      </c>
      <c r="C5" s="14">
        <v>41365</v>
      </c>
      <c r="D5" s="13" t="s">
        <v>42</v>
      </c>
      <c r="E5" s="13" t="s">
        <v>31</v>
      </c>
      <c r="F5" s="15">
        <v>33290000</v>
      </c>
      <c r="G5" s="15">
        <v>33180000</v>
      </c>
      <c r="H5" s="6">
        <f t="shared" ref="H5:H7" si="0">IF(F5="－","－",G5/F5)</f>
        <v>0.99669570441574051</v>
      </c>
      <c r="I5" s="16" t="s">
        <v>40</v>
      </c>
      <c r="J5" s="13" t="s">
        <v>47</v>
      </c>
      <c r="K5" s="19"/>
      <c r="L5" s="20"/>
    </row>
    <row r="6" spans="1:12" ht="148.5">
      <c r="A6" s="13" t="s">
        <v>43</v>
      </c>
      <c r="B6" s="13" t="s">
        <v>33</v>
      </c>
      <c r="C6" s="14">
        <v>41506</v>
      </c>
      <c r="D6" s="13" t="s">
        <v>44</v>
      </c>
      <c r="E6" s="13" t="s">
        <v>31</v>
      </c>
      <c r="F6" s="15">
        <v>4483500</v>
      </c>
      <c r="G6" s="15">
        <v>4483500</v>
      </c>
      <c r="H6" s="6">
        <f t="shared" si="0"/>
        <v>1</v>
      </c>
      <c r="I6" s="16" t="s">
        <v>58</v>
      </c>
      <c r="J6" s="13" t="s">
        <v>48</v>
      </c>
      <c r="K6" s="19"/>
      <c r="L6" s="20"/>
    </row>
    <row r="7" spans="1:12" ht="148.5">
      <c r="A7" s="27" t="s">
        <v>45</v>
      </c>
      <c r="B7" s="27" t="s">
        <v>33</v>
      </c>
      <c r="C7" s="28">
        <v>41536</v>
      </c>
      <c r="D7" s="27" t="s">
        <v>46</v>
      </c>
      <c r="E7" s="27" t="s">
        <v>31</v>
      </c>
      <c r="F7" s="29">
        <v>3225000</v>
      </c>
      <c r="G7" s="29">
        <v>3150000</v>
      </c>
      <c r="H7" s="30">
        <f t="shared" si="0"/>
        <v>0.97674418604651159</v>
      </c>
      <c r="I7" s="31" t="s">
        <v>58</v>
      </c>
      <c r="J7" s="27" t="s">
        <v>49</v>
      </c>
      <c r="K7" s="32"/>
      <c r="L7" s="33"/>
    </row>
    <row r="8" spans="1:12">
      <c r="A8" s="7"/>
      <c r="B8" s="7"/>
      <c r="C8" s="8"/>
      <c r="D8" s="7"/>
      <c r="E8" s="7"/>
      <c r="F8" s="9"/>
      <c r="G8" s="9"/>
      <c r="H8" s="10"/>
      <c r="I8" s="11"/>
      <c r="J8" s="7"/>
      <c r="K8" s="7"/>
      <c r="L8" s="7"/>
    </row>
    <row r="9" spans="1:12" s="12" customFormat="1">
      <c r="A9" s="12" t="s">
        <v>1</v>
      </c>
      <c r="B9" s="1"/>
      <c r="C9" s="1"/>
      <c r="D9" s="1"/>
      <c r="E9" s="1"/>
      <c r="F9" s="1"/>
      <c r="G9" s="1"/>
      <c r="H9" s="1"/>
      <c r="I9" s="1"/>
      <c r="J9" s="1"/>
      <c r="K9" s="1"/>
      <c r="L9" s="1"/>
    </row>
    <row r="10" spans="1:12" s="12" customFormat="1">
      <c r="A10" s="12" t="s">
        <v>16</v>
      </c>
      <c r="B10" s="1"/>
      <c r="C10" s="1"/>
      <c r="D10" s="1"/>
      <c r="E10" s="1"/>
      <c r="F10" s="1"/>
      <c r="G10" s="1"/>
      <c r="H10" s="1"/>
      <c r="I10" s="1"/>
      <c r="J10" s="1"/>
      <c r="K10" s="1"/>
      <c r="L10" s="1"/>
    </row>
    <row r="11" spans="1:12" s="12" customFormat="1">
      <c r="A11" s="12" t="s">
        <v>19</v>
      </c>
      <c r="B11" s="1"/>
      <c r="C11" s="1"/>
      <c r="D11" s="1"/>
      <c r="E11" s="1"/>
      <c r="F11" s="1"/>
      <c r="G11" s="1"/>
      <c r="H11" s="1"/>
      <c r="I11" s="1"/>
      <c r="J11" s="1"/>
      <c r="K11" s="1"/>
      <c r="L11" s="1"/>
    </row>
    <row r="12" spans="1:12" s="12" customFormat="1" ht="13.5" customHeight="1">
      <c r="A12" s="26" t="s">
        <v>30</v>
      </c>
      <c r="B12" s="26"/>
      <c r="C12" s="26"/>
      <c r="D12" s="26"/>
      <c r="E12" s="26"/>
      <c r="F12" s="26"/>
      <c r="G12" s="26"/>
      <c r="H12" s="26"/>
      <c r="I12" s="26"/>
      <c r="J12" s="26"/>
      <c r="K12" s="26"/>
      <c r="L12" s="26"/>
    </row>
    <row r="13" spans="1:12" s="12" customFormat="1" ht="11.25">
      <c r="A13" s="26"/>
      <c r="B13" s="26"/>
      <c r="C13" s="26"/>
      <c r="D13" s="26"/>
      <c r="E13" s="26"/>
      <c r="F13" s="26"/>
      <c r="G13" s="26"/>
      <c r="H13" s="26"/>
      <c r="I13" s="26"/>
      <c r="J13" s="26"/>
      <c r="K13" s="26"/>
      <c r="L13" s="26"/>
    </row>
    <row r="14" spans="1:12" s="12" customFormat="1" ht="11.25">
      <c r="A14" s="26"/>
      <c r="B14" s="26"/>
      <c r="C14" s="26"/>
      <c r="D14" s="26"/>
      <c r="E14" s="26"/>
      <c r="F14" s="26"/>
      <c r="G14" s="26"/>
      <c r="H14" s="26"/>
      <c r="I14" s="26"/>
      <c r="J14" s="26"/>
      <c r="K14" s="26"/>
      <c r="L14" s="26"/>
    </row>
    <row r="15" spans="1:12" s="12" customFormat="1">
      <c r="A15" s="1"/>
      <c r="B15" s="1"/>
      <c r="C15" s="1"/>
      <c r="D15" s="1"/>
      <c r="E15" s="1"/>
      <c r="F15" s="1"/>
      <c r="G15" s="1"/>
      <c r="H15" s="1"/>
      <c r="I15" s="1"/>
      <c r="J15" s="1"/>
      <c r="K15" s="1"/>
      <c r="L15" s="1"/>
    </row>
    <row r="18" spans="1:12" s="12" customFormat="1">
      <c r="A18" s="1"/>
      <c r="B18" s="1"/>
      <c r="C18" s="1"/>
      <c r="D18" s="1"/>
      <c r="E18" s="1"/>
      <c r="F18" s="1"/>
      <c r="G18" s="1"/>
      <c r="H18" s="1"/>
      <c r="I18" s="1"/>
      <c r="J18" s="1"/>
      <c r="K18" s="1"/>
      <c r="L18" s="1"/>
    </row>
    <row r="19" spans="1:12" ht="13.5" customHeight="1"/>
    <row r="28" spans="1:12" ht="66" customHeight="1"/>
    <row r="35" spans="1:12" s="12" customFormat="1">
      <c r="A35" s="1"/>
      <c r="B35" s="1"/>
      <c r="C35" s="1"/>
      <c r="D35" s="1"/>
      <c r="E35" s="1"/>
      <c r="F35" s="1"/>
      <c r="G35" s="1"/>
      <c r="H35" s="1"/>
      <c r="I35" s="1"/>
      <c r="J35" s="1"/>
      <c r="K35" s="1"/>
      <c r="L35" s="1"/>
    </row>
    <row r="38" spans="1:12" s="12" customFormat="1">
      <c r="A38" s="1"/>
      <c r="B38" s="1"/>
      <c r="C38" s="1"/>
      <c r="D38" s="1"/>
      <c r="E38" s="1"/>
      <c r="F38" s="1"/>
      <c r="G38" s="1"/>
      <c r="H38" s="1"/>
      <c r="I38" s="1"/>
      <c r="J38" s="1"/>
      <c r="K38" s="1"/>
      <c r="L38" s="1"/>
    </row>
    <row r="39" spans="1:12" s="12" customFormat="1">
      <c r="A39" s="1"/>
      <c r="B39" s="1"/>
      <c r="C39" s="1"/>
      <c r="D39" s="1"/>
      <c r="E39" s="1"/>
      <c r="F39" s="1"/>
      <c r="G39" s="1"/>
      <c r="H39" s="1"/>
      <c r="I39" s="1"/>
      <c r="J39" s="1"/>
      <c r="K39" s="1"/>
      <c r="L39" s="1"/>
    </row>
    <row r="40" spans="1:12" s="12" customFormat="1">
      <c r="A40" s="1"/>
      <c r="B40" s="1"/>
      <c r="C40" s="1"/>
      <c r="D40" s="1"/>
      <c r="E40" s="1"/>
      <c r="F40" s="1"/>
      <c r="G40" s="1"/>
      <c r="H40" s="1"/>
      <c r="I40" s="1"/>
      <c r="J40" s="1"/>
      <c r="K40" s="1"/>
      <c r="L40" s="1"/>
    </row>
  </sheetData>
  <sheetProtection formatCells="0" formatRows="0" insertRows="0" deleteRows="0" sort="0" autoFilter="0"/>
  <autoFilter ref="A4:L7">
    <filterColumn colId="10" showButton="0"/>
  </autoFilter>
  <mergeCells count="3">
    <mergeCell ref="A1:L1"/>
    <mergeCell ref="K4:L4"/>
    <mergeCell ref="A12:L14"/>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1"/>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27</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94.5">
      <c r="A5" s="13" t="s">
        <v>50</v>
      </c>
      <c r="B5" s="13" t="s">
        <v>33</v>
      </c>
      <c r="C5" s="14">
        <v>41389</v>
      </c>
      <c r="D5" s="13" t="s">
        <v>44</v>
      </c>
      <c r="E5" s="13" t="s">
        <v>31</v>
      </c>
      <c r="F5" s="15">
        <v>3127000</v>
      </c>
      <c r="G5" s="15">
        <v>2994705</v>
      </c>
      <c r="H5" s="6">
        <f t="shared" ref="H5:H7" si="0">IF(F5="－","－",G5/F5)</f>
        <v>0.95769267668692037</v>
      </c>
      <c r="I5" s="16" t="s">
        <v>58</v>
      </c>
      <c r="J5" s="13" t="s">
        <v>54</v>
      </c>
      <c r="K5" s="16" t="s">
        <v>55</v>
      </c>
      <c r="L5" s="13"/>
    </row>
    <row r="6" spans="1:12" ht="94.5">
      <c r="A6" s="13" t="s">
        <v>51</v>
      </c>
      <c r="B6" s="13" t="s">
        <v>33</v>
      </c>
      <c r="C6" s="14">
        <v>41417</v>
      </c>
      <c r="D6" s="13" t="s">
        <v>44</v>
      </c>
      <c r="E6" s="13" t="s">
        <v>31</v>
      </c>
      <c r="F6" s="15">
        <v>11430000</v>
      </c>
      <c r="G6" s="15">
        <v>10771311</v>
      </c>
      <c r="H6" s="6">
        <f t="shared" si="0"/>
        <v>0.94237191601049863</v>
      </c>
      <c r="I6" s="16" t="s">
        <v>58</v>
      </c>
      <c r="J6" s="13" t="s">
        <v>56</v>
      </c>
      <c r="K6" s="16" t="s">
        <v>55</v>
      </c>
      <c r="L6" s="13"/>
    </row>
    <row r="7" spans="1:12" ht="135">
      <c r="A7" s="27" t="s">
        <v>52</v>
      </c>
      <c r="B7" s="27" t="s">
        <v>33</v>
      </c>
      <c r="C7" s="28">
        <v>41452</v>
      </c>
      <c r="D7" s="27" t="s">
        <v>53</v>
      </c>
      <c r="E7" s="27" t="s">
        <v>31</v>
      </c>
      <c r="F7" s="29">
        <v>3570262</v>
      </c>
      <c r="G7" s="29">
        <v>3570262</v>
      </c>
      <c r="H7" s="30">
        <f t="shared" si="0"/>
        <v>1</v>
      </c>
      <c r="I7" s="31" t="s">
        <v>58</v>
      </c>
      <c r="J7" s="27" t="s">
        <v>57</v>
      </c>
      <c r="K7" s="31" t="s">
        <v>55</v>
      </c>
      <c r="L7" s="27"/>
    </row>
    <row r="8" spans="1:12">
      <c r="A8" s="7"/>
      <c r="B8" s="7"/>
      <c r="C8" s="8"/>
      <c r="D8" s="7"/>
      <c r="E8" s="7"/>
      <c r="F8" s="9"/>
      <c r="G8" s="9"/>
      <c r="H8" s="10"/>
      <c r="I8" s="11"/>
      <c r="J8" s="7"/>
      <c r="K8" s="11"/>
      <c r="L8" s="7"/>
    </row>
    <row r="9" spans="1:12" s="12" customFormat="1">
      <c r="A9" s="12" t="s">
        <v>1</v>
      </c>
      <c r="B9" s="1"/>
      <c r="C9" s="1"/>
      <c r="D9" s="1"/>
      <c r="E9" s="1"/>
      <c r="F9" s="1"/>
      <c r="G9" s="1"/>
      <c r="H9" s="1"/>
      <c r="I9" s="1"/>
      <c r="J9" s="1"/>
      <c r="K9" s="1"/>
      <c r="L9" s="1"/>
    </row>
    <row r="10" spans="1:12" s="12" customFormat="1">
      <c r="A10" s="12" t="s">
        <v>13</v>
      </c>
      <c r="B10" s="1"/>
      <c r="C10" s="1"/>
      <c r="D10" s="1"/>
      <c r="E10" s="1"/>
      <c r="F10" s="1"/>
      <c r="G10" s="1"/>
      <c r="H10" s="1"/>
      <c r="I10" s="1"/>
      <c r="J10" s="1"/>
      <c r="K10" s="1"/>
      <c r="L10" s="1"/>
    </row>
    <row r="11" spans="1:12" s="12" customFormat="1">
      <c r="A11" s="12" t="s">
        <v>19</v>
      </c>
      <c r="B11" s="1"/>
      <c r="C11" s="1"/>
      <c r="D11" s="1"/>
      <c r="E11" s="1"/>
      <c r="F11" s="1"/>
      <c r="G11" s="1"/>
      <c r="H11" s="1"/>
      <c r="I11" s="1"/>
      <c r="J11" s="1"/>
      <c r="K11" s="1"/>
      <c r="L11" s="1"/>
    </row>
    <row r="12" spans="1:12" s="12" customFormat="1" ht="13.5" customHeight="1">
      <c r="A12" s="17" t="s">
        <v>29</v>
      </c>
      <c r="B12" s="18"/>
      <c r="C12" s="18"/>
      <c r="D12" s="18"/>
      <c r="E12" s="18"/>
      <c r="F12" s="18"/>
      <c r="G12" s="18"/>
      <c r="H12" s="18"/>
      <c r="I12" s="18"/>
      <c r="J12" s="18"/>
      <c r="K12" s="18"/>
      <c r="L12" s="18"/>
    </row>
    <row r="13" spans="1:12" s="12" customFormat="1" ht="11.25">
      <c r="A13" s="17" t="s">
        <v>20</v>
      </c>
      <c r="B13" s="18"/>
      <c r="C13" s="18"/>
      <c r="D13" s="18"/>
      <c r="E13" s="18"/>
      <c r="F13" s="18"/>
      <c r="G13" s="18"/>
      <c r="H13" s="18"/>
      <c r="I13" s="18"/>
      <c r="J13" s="18"/>
      <c r="K13" s="18"/>
      <c r="L13" s="18"/>
    </row>
    <row r="14" spans="1:12" s="12" customFormat="1" ht="11.25">
      <c r="A14" s="17" t="s">
        <v>21</v>
      </c>
      <c r="B14" s="18"/>
      <c r="C14" s="18"/>
      <c r="D14" s="18"/>
      <c r="E14" s="18"/>
      <c r="F14" s="18"/>
      <c r="G14" s="18"/>
      <c r="H14" s="18"/>
      <c r="I14" s="18"/>
      <c r="J14" s="18"/>
      <c r="K14" s="18"/>
      <c r="L14" s="18"/>
    </row>
    <row r="15" spans="1:12" s="12" customFormat="1" ht="11.25">
      <c r="A15" s="17" t="s">
        <v>22</v>
      </c>
      <c r="B15" s="18"/>
      <c r="C15" s="18"/>
      <c r="D15" s="18"/>
      <c r="E15" s="18"/>
      <c r="F15" s="18"/>
      <c r="G15" s="18"/>
      <c r="H15" s="18"/>
      <c r="I15" s="18"/>
      <c r="J15" s="18"/>
      <c r="K15" s="18"/>
      <c r="L15" s="18"/>
    </row>
    <row r="16" spans="1:12" s="12" customFormat="1" ht="11.25">
      <c r="A16" s="17" t="s">
        <v>23</v>
      </c>
      <c r="B16" s="18"/>
      <c r="C16" s="18"/>
      <c r="D16" s="18"/>
      <c r="E16" s="18"/>
      <c r="F16" s="18"/>
      <c r="G16" s="18"/>
      <c r="H16" s="18"/>
      <c r="I16" s="18"/>
      <c r="J16" s="18"/>
      <c r="K16" s="18"/>
      <c r="L16" s="18"/>
    </row>
    <row r="17" spans="1:12" s="12" customFormat="1" ht="11.25">
      <c r="A17" s="18"/>
      <c r="B17" s="18"/>
      <c r="C17" s="18"/>
      <c r="D17" s="18"/>
      <c r="E17" s="18"/>
      <c r="F17" s="18"/>
      <c r="G17" s="18"/>
      <c r="H17" s="18"/>
      <c r="I17" s="18"/>
      <c r="J17" s="18"/>
      <c r="K17" s="18"/>
      <c r="L17" s="18"/>
    </row>
    <row r="19" spans="1:12">
      <c r="A19" s="12"/>
      <c r="B19" s="12"/>
      <c r="C19" s="12"/>
      <c r="D19" s="12"/>
      <c r="E19" s="12"/>
      <c r="F19" s="12"/>
      <c r="G19" s="12"/>
      <c r="H19" s="12"/>
      <c r="I19" s="12"/>
      <c r="J19" s="12"/>
      <c r="K19" s="12"/>
      <c r="L19" s="12"/>
    </row>
    <row r="20" spans="1:12">
      <c r="A20" s="12"/>
      <c r="B20" s="12"/>
      <c r="C20" s="12"/>
      <c r="D20" s="12"/>
      <c r="E20" s="12"/>
      <c r="F20" s="12"/>
      <c r="G20" s="12"/>
      <c r="H20" s="12"/>
      <c r="I20" s="12"/>
      <c r="J20" s="12"/>
      <c r="K20" s="12"/>
      <c r="L20" s="12"/>
    </row>
    <row r="21" spans="1:12">
      <c r="A21" s="12"/>
      <c r="B21" s="12"/>
      <c r="C21" s="12"/>
      <c r="D21" s="12"/>
      <c r="E21" s="12"/>
      <c r="F21" s="12"/>
      <c r="G21" s="12"/>
      <c r="H21" s="12"/>
      <c r="I21" s="12"/>
      <c r="J21" s="12"/>
      <c r="K21" s="12"/>
      <c r="L21" s="12"/>
    </row>
    <row r="24" spans="1:12" s="12" customFormat="1">
      <c r="A24" s="1"/>
      <c r="B24" s="1"/>
      <c r="C24" s="1"/>
      <c r="D24" s="1"/>
      <c r="E24" s="1"/>
      <c r="F24" s="1"/>
      <c r="G24" s="1"/>
      <c r="H24" s="1"/>
      <c r="I24" s="1"/>
      <c r="J24" s="1"/>
      <c r="K24" s="1"/>
      <c r="L24" s="1"/>
    </row>
    <row r="25" spans="1:12" ht="13.5" customHeight="1"/>
    <row r="32" spans="1:12" ht="66" customHeight="1"/>
    <row r="39" spans="1:12" s="12" customFormat="1">
      <c r="A39" s="1"/>
      <c r="B39" s="1"/>
      <c r="C39" s="1"/>
      <c r="D39" s="1"/>
      <c r="E39" s="1"/>
      <c r="F39" s="1"/>
      <c r="G39" s="1"/>
      <c r="H39" s="1"/>
      <c r="I39" s="1"/>
      <c r="J39" s="1"/>
      <c r="K39" s="1"/>
      <c r="L39" s="1"/>
    </row>
    <row r="40" spans="1:12" ht="13.5" customHeight="1"/>
    <row r="49" spans="1:12" ht="66" customHeight="1"/>
    <row r="56" spans="1:12" s="12" customFormat="1">
      <c r="A56" s="1"/>
      <c r="B56" s="1"/>
      <c r="C56" s="1"/>
      <c r="D56" s="1"/>
      <c r="E56" s="1"/>
      <c r="F56" s="1"/>
      <c r="G56" s="1"/>
      <c r="H56" s="1"/>
      <c r="I56" s="1"/>
      <c r="J56" s="1"/>
      <c r="K56" s="1"/>
      <c r="L56" s="1"/>
    </row>
    <row r="59" spans="1:12" s="12" customFormat="1">
      <c r="A59" s="1"/>
      <c r="B59" s="1"/>
      <c r="C59" s="1"/>
      <c r="D59" s="1"/>
      <c r="E59" s="1"/>
      <c r="F59" s="1"/>
      <c r="G59" s="1"/>
      <c r="H59" s="1"/>
      <c r="I59" s="1"/>
      <c r="J59" s="1"/>
      <c r="K59" s="1"/>
      <c r="L59" s="1"/>
    </row>
    <row r="60" spans="1:12" s="12" customFormat="1">
      <c r="A60" s="1"/>
      <c r="B60" s="1"/>
      <c r="C60" s="1"/>
      <c r="D60" s="1"/>
      <c r="E60" s="1"/>
      <c r="F60" s="1"/>
      <c r="G60" s="1"/>
      <c r="H60" s="1"/>
      <c r="I60" s="1"/>
      <c r="J60" s="1"/>
      <c r="K60" s="1"/>
      <c r="L60" s="1"/>
    </row>
    <row r="61" spans="1:12" s="12" customFormat="1">
      <c r="A61" s="1"/>
      <c r="B61" s="1"/>
      <c r="C61" s="1"/>
      <c r="D61" s="1"/>
      <c r="E61" s="1"/>
      <c r="F61" s="1"/>
      <c r="G61" s="1"/>
      <c r="H61" s="1"/>
      <c r="I61" s="1"/>
      <c r="J61" s="1"/>
      <c r="K61" s="1"/>
      <c r="L61" s="1"/>
    </row>
  </sheetData>
  <sheetProtection formatCells="0" formatRows="0" insertRows="0" deleteRows="0" sort="0" autoFilter="0"/>
  <autoFilter ref="A4:L7"/>
  <mergeCells count="1">
    <mergeCell ref="A1:L1"/>
  </mergeCells>
  <phoneticPr fontId="1"/>
  <dataValidations count="1">
    <dataValidation type="list" allowBlank="1" showInputMessage="1" showErrorMessage="1" sqref="K5:K8">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2014-06-30T09:08:11Z</dcterms:modified>
</cp:coreProperties>
</file>