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'物品役務調達（競争入札）'!$A$1:$I$84</definedName>
    <definedName name="_xlnm.Print_Area" localSheetId="1">'物品役務調達（随意契約）'!$A$1:$I$2</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<sst xmlns="http://schemas.openxmlformats.org/spreadsheetml/2006/main" count="391" uniqueCount="181">
  <si>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</si>
  <si>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</si>
  <si>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</si>
  <si>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</si>
  <si>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</si>
  <si>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</si>
  <si>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</si>
  <si>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</si>
  <si>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</si>
  <si>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</si>
  <si>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</si>
  <si>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</si>
  <si>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</si>
  <si>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</si>
  <si>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</si>
  <si>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</si>
  <si>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</si>
  <si>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</si>
  <si>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</si>
  <si>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</si>
  <si>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</si>
  <si>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</si>
  <si>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</si>
  <si>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</si>
  <si>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</si>
  <si>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</si>
  <si>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文書箱の保管等</t>
  </si>
  <si>
    <t>乗用自動車（燃料電池自動車）の賃貸借</t>
  </si>
  <si>
    <t>平成２５年度　自動車損害賠償保障事業システムの保守</t>
  </si>
  <si>
    <t>自動車損害賠償責任保険システムの運用保守</t>
  </si>
  <si>
    <t>自動車に関する不具合情報処理業務【単価契約】</t>
  </si>
  <si>
    <t>自動車の基準策定等の事務処理に係る補助業務【単価契約】</t>
  </si>
  <si>
    <t>自動車安全・環境基準国際標準化推進のための事務処理等に関する業務【単価契約】</t>
  </si>
  <si>
    <t>平成２５年度自動車検査情報システム・ハウジングサービス調達</t>
  </si>
  <si>
    <t>平成２５年度自動車検査情報システムネットワーク回線サービス</t>
  </si>
  <si>
    <t>平成２５年度自動車検査情報システム街頭検査端末用無線通信回線サービス</t>
  </si>
  <si>
    <t>平成２５年度自動車検査情報システムの運用保守</t>
  </si>
  <si>
    <t>自動車保有関係手続のワンストップサービスシステムに係る工程管理支援等業務</t>
  </si>
  <si>
    <t>自動車分解整備認定システムの運用保守業務</t>
  </si>
  <si>
    <t>自動車メーカーから報告のあった自動車の構造・装置に起因した事故・火災情報等、ユーザーから寄せられた不具合情報等に関する分析調査</t>
  </si>
  <si>
    <t>平成２５年度　自動車基準・認証制度国際化対策事業</t>
  </si>
  <si>
    <t>平成２５年度　第５期先進安全自動車（ＡＳＶ）推進計画の実施に関する調査</t>
  </si>
  <si>
    <t>「平成２５年度不正改造車を排除する運動」に係るＰＲポスター・チラシの印刷及び発送</t>
  </si>
  <si>
    <t>平成２５年度　事故分析と対策の効果評価手法の開発</t>
  </si>
  <si>
    <t>審査・リコール課個別業務システムの更改等</t>
  </si>
  <si>
    <t>平成２５年度　自動車安全対策のマネジメントサイクルの推進に係る調査</t>
  </si>
  <si>
    <t>平成２５年度　車線逸脱防止システムの国際基準に関する調査</t>
  </si>
  <si>
    <t>自動車不具合情報に係るデータ移行作業【単価契約】</t>
  </si>
  <si>
    <t>ハイブリッド車等の静音性に関する対策における基準化すべき項目の基準値の定量化及び適切な試験方法に関する調査</t>
  </si>
  <si>
    <t>タイヤの騒音等に係る実態調査業務</t>
  </si>
  <si>
    <t>「平成２５年度自動車点検整備推進運動」に係るＰＲポスター、チラシ、小冊子データの制作、印刷及び発送業務</t>
  </si>
  <si>
    <t>自動車保有関係手続のワンストップサービスシステムの電子ダイレクト方式の導入に必要な接続試験等</t>
  </si>
  <si>
    <t>次世代大型車の新技術を活用した車両開発等に関する事業</t>
  </si>
  <si>
    <t>自動車事故の被害者保護対策事業の検討等に関する調査</t>
  </si>
  <si>
    <t>自動車の整備前点検結果についての実態調査に係る調査票の回収、集計業務</t>
  </si>
  <si>
    <t>超小型モビリティの安全性に係る調査</t>
  </si>
  <si>
    <t>自動車運送事業に係る交通事故要因分析事業</t>
  </si>
  <si>
    <t>平成２５年度　前面衝突試験方法等の衝突安全基準に係る調査</t>
  </si>
  <si>
    <t>審査・リコール課個別業務システムのハードウェア等の賃貸借及び保守</t>
  </si>
  <si>
    <t>審査・リコール課業務個別業務システムに対するデータセンタサービスの提供</t>
  </si>
  <si>
    <t>重量車搭載用エンジンの燃費測定法に関する調査</t>
  </si>
  <si>
    <t>事故防止対策支援推進事業の事務処理等に関する業務【単価契約】</t>
  </si>
  <si>
    <t>情報提供システムの検索条件の追加に伴うプログラム改修及び運用時間拡大の伴う対応</t>
  </si>
  <si>
    <t>情報提供システムの運用時間拡大に伴う運用業務</t>
  </si>
  <si>
    <t>街頭検査端末等のセキュリティ強化</t>
  </si>
  <si>
    <t>国際海上コンテナトレーラーに係る事故防止対策推進事業</t>
  </si>
  <si>
    <t>大型車の排出ガス国際調和基準策定調査</t>
  </si>
  <si>
    <t>電気自動車等に搭載された大容量バッテリーの安全性確保に関する調査</t>
  </si>
  <si>
    <t>自動車の点検整備に関する問い合わせに係るヘルプデスク運用業務</t>
  </si>
  <si>
    <t>自動車検査情報システムの連携機能改修</t>
  </si>
  <si>
    <t>自動車排出ガス性能劣化要因分析事業</t>
  </si>
  <si>
    <t>電気自動車の試験法に関する調査</t>
  </si>
  <si>
    <t>エアコンの燃費影響評価法策定に関する調査</t>
  </si>
  <si>
    <t>乗用車等の排ガス・燃費国際調和試験法（ＷＬＴＰ）策定のための検証試験に関する調査</t>
  </si>
  <si>
    <t>将来の自動車関連情報の活用策等の検討に関する調査業務</t>
  </si>
  <si>
    <t>車両安全に資するための医工連携による交通事故詳細調査分析</t>
  </si>
  <si>
    <t>審査・リコール課業務個別業務システムの移行及び運用支援・維持管理</t>
  </si>
  <si>
    <t>自動車の整備前点検結果についての実態調査結果の分析</t>
  </si>
  <si>
    <t>自動車の臨時整備における実態調査に係る調査票の回収、集計業務</t>
  </si>
  <si>
    <t>自動車損害賠償保障事業システムの改修</t>
  </si>
  <si>
    <t>騒音規制国際基準調和のための騒音試験法の導入影響調査及びマフラー性能等確認制度の見直しに関する調査</t>
  </si>
  <si>
    <t>自動車税納付確認の電子化に係るハードウェアの構築・導入・保守等業務</t>
  </si>
  <si>
    <t>ドライバ異常時対応システムに関する調査</t>
  </si>
  <si>
    <t>平成２５年度運転支援システムの停止時におけるドライバの運転操作に関する調査</t>
  </si>
  <si>
    <t>貸切バス事業者に対する事故防止のための指導体制整備に向けた調査事業</t>
  </si>
  <si>
    <t>重量車の実走行データに基づく変速ロジックに関する調査</t>
  </si>
  <si>
    <t>自動車保有関係手続のワンストップサービスシステムの機能改善</t>
  </si>
  <si>
    <t>リコール届出の分析調査</t>
  </si>
  <si>
    <t>自動車不具合情報ホットライン広報業務</t>
  </si>
  <si>
    <t>平成２５年度海外の自動車の安全基準に関する翻訳業務</t>
  </si>
  <si>
    <t>点検整備記録簿を国の窓口に提示してユーザー車検を行った自動車の使用者への往復ハガキによる啓発及びアンケート調査の実施・結果の分析</t>
  </si>
  <si>
    <t>排気管開口部の向きによる排出ガスの歩行者等への影響の調査</t>
  </si>
  <si>
    <t>自動車検査証備考欄への点検整備実施状況等の記載に係る周知リーフレットの印刷及び発送</t>
  </si>
  <si>
    <t>ホイール・ベアリングのメンテナンス不足が原因とみられる車両不具合に関する調査</t>
  </si>
  <si>
    <t>「エンジン停止走行」に繋がるおそれがある事象に関する調査業務</t>
  </si>
  <si>
    <t>平成２５年度　衝突被害軽減ブレーキの実態調査</t>
  </si>
  <si>
    <t>自動車登録検査業務電子情報処理システム（MOTAS）の改修</t>
  </si>
  <si>
    <t>超小型モビリティ利用状況調査等業務</t>
  </si>
  <si>
    <t>自動車安全情報検索システムの更改</t>
  </si>
  <si>
    <t>自動車登録検査関連処理システムの開発事項に係る工程管理支援業務</t>
  </si>
  <si>
    <t>自動車検査登録手続きへの自動車検査情報の活用に係るシステム設計・開発業務</t>
  </si>
  <si>
    <t>支出負担行為担当官
自動車局長　武藤　浩
東京都千代田区霞が関２－１－３</t>
  </si>
  <si>
    <t>支出負担行為担当官
自動車局長　武藤　浩
東京都千代田区霞が関２－１－４</t>
  </si>
  <si>
    <t>支出負担行為担当官
自動車局長　武藤　浩
東京都千代田区霞が関２－１－５</t>
  </si>
  <si>
    <t>支出負担行為担当官
自動車局長　武藤　浩
東京都千代田区霞が関２－１－６</t>
  </si>
  <si>
    <t>支出負担行為担当官
自動車局長　武藤　浩
東京都千代田区霞が関２－１－７</t>
  </si>
  <si>
    <t>一般競争入札</t>
  </si>
  <si>
    <t>一般競争入札（総合評価を実施）</t>
  </si>
  <si>
    <t>自動車登録関係コード検索システム用機器の賃貸借</t>
  </si>
  <si>
    <t>自動車検査登録印紙の製造</t>
  </si>
  <si>
    <t>自動車保有関係手続のワンストップサービスシステム用ネットワーク機器の賃貸借及び保守</t>
  </si>
  <si>
    <t>自動車登録検査業務電子情報処理システム（ＭＯＴＡＳ）等に係る運用業務</t>
  </si>
  <si>
    <t>情報提供システムに係るハードウェアの構築・導入・保守等業務</t>
  </si>
  <si>
    <t>登録識別情報システムに係るハードウェアの構築・導入・保守等業務</t>
  </si>
  <si>
    <t>本業務は、自動車保有関係手続のワンストップサービスシステム（以下「ＯＳＳシステム」という。）の安全・安定稼働を実現するために必要となる、外部からの不正アクセス防止等のセキュリティー機能等を担うネットワーク機器の賃貸借及び保守を行うものである。
ネットワーク機器は平成１５年度にＯＳＳシステムの構成機器として導入され、２０年度にリース期間の満了を迎えたことから、２０年１０月に一般競争入札を行いエヌ･ティ･ティ･コミュニケーションズ株式会社が落札し、５カ年の国庫債務負担行為のもと、２４年度末までの５年契約を締結し、機器の賃貸及び保守等を行っている。
これにより、２５年度からは、ネットワーク機器を新たに調達し、賃貸借及び保守の契約を締結する必要があるが、当該機器は、今後も一定期間はメーカーサポートの継続が可能であり、業務上の使用に耐えられることから、現行機器を引き続き借り入れることにより、新たな機器を導入するために必要となる設計・開発・移行等の費用を抑制することが可能となる。
また、本業務を実施するためには、現行機器を賃貸する能力並びに機器の点検及び障害時の迅速な復旧等の能力を有する必要があるが、当該能力を備えた者は、現行機器を所有し、かつ、ＯＳＳシステム用として現行機器の設計、開発、設定等を行い、これまでも保守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</si>
  <si>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コード検索システムは平成１７年度から稼働した自動車保有関係手続のワンストップサービスによるインターネット申請が可能になったことを踏まえ、１８年１２月に導入されたものであり、２１年度末にリース期間の満了を迎えたことから、２２年２月に一般競争入札を行いＦＪＢエージェント株式会社（現・株式会社富士通マーケティング・エージェント）が落札し、３カ年の国庫債務負担行為のもと、２４年度末までの３年契約を締結し、機器の賃貸を行っている。
これにより、２５年度からは、システム用機器を新たに調達し、賃貸借契約を締結する必要があるが、当該機器は導入から３年を経た現在においてもデータ量及びアクセス数の面からみて適切なスペックであり、かつ、今後も一定期間はメーカーサポートが可能であり業務上の使用に耐えられることから、現行機器を引き続き借り入れることにより、新たに機器を導入するため必要となる設計・開発・移行等の費用を抑制することが可能となる。
また、本業務を実施するためには、現行機器を賃貸する能力を有する必要があるが、当該能力を備えた者は、現行機器を所有している上記事業者のみである。
以上の理由により、上記事業者が本業務を効率的かつ的確に実施できる唯一の者であることから、会計法第２９条の３第４項「競争に付することが不利と認められる場合」に該当するため、上記事業者を相手方として選定することとしたい。</t>
  </si>
  <si>
    <t>（株）エヌ・ティ・ティ・データ                                                     東京都江東区豊洲3-3-3 豊洲センタービル</t>
  </si>
  <si>
    <t>（株）ランディング                                                                  埼玉県川越市大塚新町３７−１</t>
  </si>
  <si>
    <t>日本電気（株）                                                   東京都港区芝5-7-1</t>
  </si>
  <si>
    <t>沖電気工業（株）                                                東京都港区芝浦４−１０−16</t>
  </si>
  <si>
    <t>自動車検査（独）                                                東京都新宿区本塩町８－２　住友生命四谷ビル４Ｆ</t>
  </si>
  <si>
    <t>（独）交通安全環境研究所                                                                  東京都調布市深大寺東町7-42-27</t>
  </si>
  <si>
    <t>（株）沖電気カスタマアドテック                              東京都江東区木場２丁目７−２３ 第一びる</t>
  </si>
  <si>
    <t>（有）日本特殊ラベル                                           神奈川県 相模原市 緑区大島６７８－７</t>
  </si>
  <si>
    <t>（株）ｍｉｕｒａ－ｏｒｉ　ｌａｂ　　　　　　　　　　　　　　　　　　　新宿区住吉町１－１２新宿曙橋ビル6階</t>
  </si>
  <si>
    <t>（独）交通安全環境研究所　　　　　　　　　　　　　　　　　　　　　　　　　　　　　　東京都調布市深大寺東町7-42-27</t>
  </si>
  <si>
    <t>小林クリエイト（株）　　　　　　　　　　　　　　　　　　　　　　　　　　　　　愛知県刈谷市小垣江町北高根115</t>
  </si>
  <si>
    <t>（株）アイネット　　　　　　　　　　　　　　　　　　　　　　　横浜市西区みなとみらい3丁目3番1号 三菱重工横浜ビル23階</t>
  </si>
  <si>
    <t>パシフィックリプロサービス（株）　　　　　　　　　　　　　　　　　　　　　　　　　　　　　　　東京都府中市府中町一丁目14番地1</t>
  </si>
  <si>
    <t>（株）キャリア　　　　　　　　　　　　　　　　　　　　　　　　東京都渋谷区千駄ヶ谷5-27-7 日本ブランズウィックビル9階</t>
  </si>
  <si>
    <t xml:space="preserve">（株）サンクネット 　　　　　　　　　　　　　　　　　　　　　東京都江東区木場１丁目３−１
</t>
  </si>
  <si>
    <t>デロイトトーマツコンサルティング（株）　　　　　　　　　　　　　　　　　　東京都千代田区丸の内2-4-1 丸の内ビルディング17階</t>
  </si>
  <si>
    <t>（株）ティム・プラニング　　　　　　　　　　　　　　　　　　　　　　　　　　　　　　東京都豊島区東池袋4丁目14番1号</t>
  </si>
  <si>
    <t>（株）ピーツーカンパニー　　　　　　　　　　　　　　　　　　　　　　　　　　　　東京都品川区上大崎２丁目２−１</t>
  </si>
  <si>
    <t>（株）ヨコハマシステムズ　　　　　　　　　　　　　　　　　　神奈川県横浜市西区北幸２丁目６−２６ HI横浜ビル 8F</t>
  </si>
  <si>
    <t>（学）芝浦工業大学　　　　　　　　　　　　　　　　　　　　東京都江東区豊洲３−７−５</t>
  </si>
  <si>
    <t>（株）エヌ・ティ・ティ・ドコモ　他　　　　　　　　　　　　　　東京都千代田区永田町２−１１−１</t>
  </si>
  <si>
    <t>支出負担行為担当官
国土交通省自動車局長　武藤　浩
東京都千代田区霞が関２－１－３</t>
  </si>
  <si>
    <t>支出負担行為担当官
国土交通省自動車局長　田端　浩
東京都千代田区霞が関２－１－３</t>
  </si>
  <si>
    <t xml:space="preserve">太成倉庫（株）                                                 
東京都足立区千住宮元町２８−６
</t>
  </si>
  <si>
    <t>トヨタ自動車（株）
東京都文京区後楽１－４－１８</t>
  </si>
  <si>
    <t>（株）エヌ・ティ・ティ・データ                                                     東京都江東区豊洲3-3-3</t>
  </si>
  <si>
    <t>（株）人材バンク
東京都杉並区梅里1-21-15 
第二白木屋ビル</t>
  </si>
  <si>
    <t>日本電気（株）
東京都港区芝5-7-1</t>
  </si>
  <si>
    <t>（株）人材バンク
東京都杉並区梅里１－２１－１５ 第二白木屋ビル</t>
  </si>
  <si>
    <t>（株）ＡＡＡ
東京都町田市原町田６－１８−１３</t>
  </si>
  <si>
    <t>日本電気（株）
東京都港区芝５－７－１</t>
  </si>
  <si>
    <t>（株）トレジャー
大阪市中央区東心斎橋１－３－７ ENT長堀ビル6F</t>
  </si>
  <si>
    <t>（株）インターネットイニシアティブ                                            東京都千代田区富士見２－１０－２　飯田橋グラン・ブルーム</t>
  </si>
  <si>
    <t>（一財）日本自動車研究所　　　　　　　　　　　　　　　　東京都港区芝大門１－１－３０</t>
  </si>
  <si>
    <t>医療総研（株）　　　　　　　　　　　　　　　　　　　　　　　東京都文京区後楽２丁目３−４　第二松屋ビル２F</t>
  </si>
  <si>
    <t>社会システム（株）　　　　　　　　　　　　　　　　　　　　　　東京都目黒区東山１丁目５−４</t>
  </si>
  <si>
    <t xml:space="preserve">社会システム（株）　　　　　　　　　　　　　　　　　　　　　　東京都目黒区東山１丁目５−４ </t>
  </si>
  <si>
    <t>沖電気工業（株）
東京都港区芝浦４−１０−16</t>
  </si>
  <si>
    <t>（一財）日本自動車研究所　　　　　　　　　　　　　　　　東京都港区芝大門１－１－３０</t>
  </si>
  <si>
    <t>（株）コモ
愛知県名古屋市西区山木１－２００</t>
  </si>
  <si>
    <t>（株）日経ＢＰアド・パートナーズ
東京都港区白金1丁目17番3号</t>
  </si>
  <si>
    <t>（株）エヌ・ティ・ティ・データ                                                     東京都江東区豊洲3-3-3 豊洲センタービル</t>
  </si>
  <si>
    <t>エヌ・ティ・ティ・コミュニケーションズ（株）
東京都江東区豊洲3-3-3 豊洲センタービル</t>
  </si>
  <si>
    <t>（株）エヌ・ティ・ティ・データ
東京都江東区豊洲3-3-3 豊洲センタービル</t>
  </si>
  <si>
    <t>（株）富士通マーケティング・エージェント
東京都千代田区神田練塀町３</t>
  </si>
  <si>
    <t>（独）国立印刷局
東京都港区虎ノ門２－２－４</t>
  </si>
  <si>
    <t>（公財）日本自動車輸送技術協会 
東京都千代田区六番町６番地　勝永六番町ビル</t>
  </si>
  <si>
    <t>（独）交通安全環境研究所　他
東京都調布市深大寺東町7-42-27</t>
  </si>
  <si>
    <t>（一財）日本自動車研究所
東京都港区芝大門１－１－３０</t>
  </si>
  <si>
    <t xml:space="preserve">（公財）交通事故総合分析センター　他
東京都千代田区麹町６－６
</t>
  </si>
  <si>
    <t xml:space="preserve">（株）ラテックス・インターナショナル　　　　　　　　　　　　　　　　　東京都国分寺市本町２丁目９−１４ </t>
  </si>
  <si>
    <t>（株）ライテック
東京都新宿区谷船河原町１１番地</t>
  </si>
  <si>
    <t>（独）交通安全環境研究所　　　　　　　　　　　　　　　　　　　　　　　　　　　　　　東京都調布市深大寺東町7-42-27</t>
  </si>
  <si>
    <t>（独）交通安全環境研究所　他
東京都調布市深大寺東町7-42-27</t>
  </si>
  <si>
    <t>自動車整備事業等の事務処理に係る補助作業【単価契約】</t>
  </si>
  <si>
    <t>平成２５年度自動車検査官等研修【単価契約】</t>
  </si>
  <si>
    <t>大容量トナーカートリッジ他の購入【単価契約】</t>
  </si>
  <si>
    <t>セキュリティラベルの製造【単価契約】</t>
  </si>
  <si>
    <t>職権打刻プレートの製造【単価契約】</t>
  </si>
  <si>
    <t>自動車検査標章の製造【単価契約】</t>
  </si>
  <si>
    <t>自動車検査登録印紙を含む政府の発行する印紙は、金銭と同等性があり、かつ、流通性を帯びた物品であることから、すき入れ紙の使用等による偽造防止が施されているところ。
これら政府の発行する証券にすき入れた文字若しくは紙は、すき入紙製造取締法に基づき、その製造を行える者は政府、独立行政法人国立印刷局（以下「国立印刷局」という。）又は政府の許可を受けた者に制限されており、独立行政法人国立印刷局法に基づき、国立印刷局は、日本銀行券をはじめ国債証券、印紙、郵便切手その他公共上の見地から必要な証券及び印刷物の製造を行うことが規定されている唯一の機関とされている。
また、現在、政府の許可を受けた者は存在していないことから、自動車検査登録印紙の製造を行うことができるのは国立印刷局のみである。
以上のことから会計法第２９条の３第４項「契約の性質又は目的が競争を許さない場合」、政府調達に関する協定第１５条第１項（ｂ）「特許権著作権等の排他的権利の保護との関連を有するものであるため、特定の供給者によってのみ供給されることが可能であり、かつ、他に合理的に選択される産品若しくはサービスがない場合」及び国の物品等又は特定役務の調達手続の特例を定める政令第１３条第１項第１号「特許権等の排他的権利に係る物品等の調達をする場合において、当該調達の相手方が特定されているとき。」に該当するため、本件業務の請負先として選定することとしたい。</t>
  </si>
  <si>
    <t>本業務は平成２４年１月に実施するＭＯＴＡＳ等の更改において、効率性の観点から２６年度末までの４年契約とすることとし、２３年４月に一般競争入札を行った結果、株式会社エヌ･ティ･ティ･データが落札した。
その後、独立行政法人改革により契約期間内に契約の途中解除等の可能性が想定されたことから、年度毎に見直し可能な単年度契約とし、通信回線及び運用施設等の提供等を行っている。
２５年度においても継続的にＭＯＴＡＳ等の安定的な運用を実現するため、本業務の内容を引き続き実施することとしているが、仮に現在の契約事業者を変更しなければならなくなった場合は、運用施設（データセンタ及びバックアップセンタ）の場所を別の場所に移転する必要が生じ、運用施設に設置しているＭＯＴＡＳ等のハードウェア移設作業や新規回線への付け替え作業を行う必要が生じるほか、移設等を行ったシステムが正常に機能するかどうかの確認も必要となるなど、システムの安定的運用に重大な影響を及ぼすこととなる。
このため、２５年度においても現行と同じ通信回線を使用し、現行の運用施設において運用業務を実施する必要があるが、当該能力を備えた者は、現行施設を所有し、これまで運用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</si>
  <si>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情報提供システムは平成２０年度に導入され、２３年度にシステム更改時期を迎えたことから、効率性の観点から２６年度末までの４年契約とすることとし、２３年５月に一般競争入札を行った結果、株式会社エヌ･ティ･ティ･データが落札した。
その後、独立行政法人改革により契約期間内に契約の途中解除等の可能性が想定されたことから、年度毎に見直しが可能な単年度契約とし、機器の賃貸及び保守等を行っている。
２５年度においても本業務を実施するためには、現在機器を引き続き使用するとともに、機器の点検及び障害時の迅速な復旧等に対応する必要があるが、仮に現在の契約事業者を変更しなければならなくなった場合は、機器を変更するばかりではなく、変更に要する費用が新たに発生するほか、機器の点検及び障害時における迅速な対応が困難となるため、システムの安定的運用に重大な影響を及ぼすこととなる。
このため、２５年度においても現行と同じ機器を所有し、保守業務等を実施する必要があるが、当該能力を備えた者は、現行機器を所有し、これまで保守業務を担っている上記事業者のみである。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</si>
  <si>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登録識別情報システムは平成２０年度に導入され、２３年度にシステム更改時期を迎えたことから、効率性の観点から２６年度末までの４年契約とすることとし、２３年５月に一般競争入札を行った結果、株式会社エヌ･ティ･ティ･データが落札した。
その後、独立行政法人改革により契約期間内に契約の途中解除等の可能性が想定されたことから、年度毎に見直しが可能な単年度契約とし、機器の賃貸及び保守等を行っている。
２５年度においても本業務を実施するためには、現在機器を引き続き使用するとともに、機器の点検及び障害時の迅速な復旧等に対応する必要があるが、仮に現在の契約事業者を変更しなければならなくなった場合は、機器を変更するばかりではなく、変更に要する費用が新たに発生するほか、機器の点検及び障害時における迅速な対応が困難となるため、システムの安定的運用に重大な影響を及ばすこととなる。
このため、２５年度においても現行と同じ機器を所有し、保守業務等を実施する必要があるが、当該能力を備えた者は、現行機器を所有し、これまで保守業務を担っている上記事業者のみである。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</si>
  <si>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社会システム（株）　　　　　　　　　　　　　　　　　　　　　　東京都目黒区東山１－５−４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</si>
</sst>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quot;¥&quot;#,##0_);[Red]\(&quot;¥&quot;#,##0\)"/>
    <numFmt numFmtId="183" formatCode="[$-411]ge\.m\.d;@"/>
  </numFmts>
  <fonts count="3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center" wrapText="1"/>
      <protection locked="0"/>
    </xf>
    <xf numFmtId="182" fontId="2" fillId="0" borderId="11" xfId="0" applyNumberFormat="1" applyFont="1" applyBorder="1" applyAlignment="1" applyProtection="1">
      <alignment vertical="center"/>
      <protection locked="0"/>
    </xf>
    <xf numFmtId="0" fontId="2" fillId="0" borderId="11" xfId="0" applyNumberFormat="1" applyFont="1" applyBorder="1" applyAlignment="1" applyProtection="1">
      <alignment vertical="center" wrapText="1"/>
      <protection locked="0"/>
    </xf>
    <xf numFmtId="0" fontId="2" fillId="0" borderId="11" xfId="0" applyFont="1" applyBorder="1" applyAlignment="1" applyProtection="1">
      <alignment vertical="center"/>
      <protection locked="0"/>
    </xf>
    <xf numFmtId="183" fontId="2" fillId="0" borderId="11"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181" fontId="2" fillId="0" borderId="11" xfId="0" applyNumberFormat="1" applyFont="1" applyBorder="1" applyAlignment="1" applyProtection="1">
      <alignment horizontal="center" vertical="center"/>
      <protection hidden="1"/>
    </xf>
    <xf numFmtId="176" fontId="2" fillId="0" borderId="11"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top" wrapText="1"/>
      <protection locked="0"/>
    </xf>
    <xf numFmtId="181" fontId="2" fillId="0" borderId="11" xfId="0" applyNumberFormat="1" applyFont="1" applyBorder="1" applyAlignment="1" applyProtection="1">
      <alignment horizontal="center" vertical="top"/>
      <protection hidden="1"/>
    </xf>
    <xf numFmtId="182" fontId="2" fillId="0" borderId="11" xfId="0" applyNumberFormat="1" applyFont="1" applyBorder="1" applyAlignment="1" applyProtection="1">
      <alignmen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view="pageBreakPreview" zoomScale="85" zoomScaleSheetLayoutView="85" zoomScalePageLayoutView="0" workbookViewId="0" topLeftCell="A1">
      <selection activeCell="I6" sqref="I6"/>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75390625" style="13" bestFit="1" customWidth="1"/>
    <col min="8" max="8" width="14.75390625" style="16" bestFit="1" customWidth="1"/>
    <col min="9" max="9" width="30.625" style="13" customWidth="1"/>
    <col min="10" max="16384" width="9.00390625" style="13" customWidth="1"/>
  </cols>
  <sheetData>
    <row r="1" spans="1:9" s="9" customFormat="1" ht="36.75" thickBot="1">
      <c r="A1" s="3" t="s">
        <v>0</v>
      </c>
      <c r="B1" s="4" t="s">
        <v>9</v>
      </c>
      <c r="C1" s="5" t="s">
        <v>1</v>
      </c>
      <c r="D1" s="6" t="s">
        <v>2</v>
      </c>
      <c r="E1" s="7" t="s">
        <v>10</v>
      </c>
      <c r="F1" s="6" t="s">
        <v>3</v>
      </c>
      <c r="G1" s="6" t="s">
        <v>4</v>
      </c>
      <c r="H1" s="8" t="s">
        <v>13</v>
      </c>
      <c r="I1" s="6" t="s">
        <v>5</v>
      </c>
    </row>
    <row r="2" spans="1:9" s="9" customFormat="1" ht="36.75" thickTop="1">
      <c r="A2" s="21" t="s">
        <v>26</v>
      </c>
      <c r="B2" s="18" t="s">
        <v>137</v>
      </c>
      <c r="C2" s="23">
        <v>41365</v>
      </c>
      <c r="D2" s="19" t="s">
        <v>139</v>
      </c>
      <c r="E2" s="25" t="s">
        <v>106</v>
      </c>
      <c r="F2" s="20">
        <v>3401265</v>
      </c>
      <c r="G2" s="20">
        <v>1401078</v>
      </c>
      <c r="H2" s="26">
        <f>IF(AND(AND(F2&lt;&gt;"",F2&lt;&gt;0),AND(G2&lt;&gt;"",G2&lt;&gt;0)),G2/F2*100,"")</f>
        <v>41.19285030716513</v>
      </c>
      <c r="I2" s="10"/>
    </row>
    <row r="3" spans="1:9" s="9" customFormat="1" ht="36">
      <c r="A3" s="21" t="s">
        <v>27</v>
      </c>
      <c r="B3" s="18" t="s">
        <v>137</v>
      </c>
      <c r="C3" s="23">
        <v>41365</v>
      </c>
      <c r="D3" s="19" t="s">
        <v>140</v>
      </c>
      <c r="E3" s="25" t="s">
        <v>106</v>
      </c>
      <c r="F3" s="20">
        <v>2399796</v>
      </c>
      <c r="G3" s="20">
        <v>2399796</v>
      </c>
      <c r="H3" s="26">
        <f aca="true" t="shared" si="0" ref="H3:H66">IF(AND(AND(F3&lt;&gt;"",F3&lt;&gt;0),AND(G3&lt;&gt;"",G3&lt;&gt;0)),G3/F3*100,"")</f>
        <v>100</v>
      </c>
      <c r="I3" s="10"/>
    </row>
    <row r="4" spans="1:9" s="9" customFormat="1" ht="36">
      <c r="A4" s="21" t="s">
        <v>28</v>
      </c>
      <c r="B4" s="18" t="s">
        <v>137</v>
      </c>
      <c r="C4" s="23">
        <v>41365</v>
      </c>
      <c r="D4" s="19" t="s">
        <v>141</v>
      </c>
      <c r="E4" s="25" t="s">
        <v>106</v>
      </c>
      <c r="F4" s="20">
        <v>3454920</v>
      </c>
      <c r="G4" s="20">
        <v>3412080</v>
      </c>
      <c r="H4" s="26">
        <f t="shared" si="0"/>
        <v>98.7600291757841</v>
      </c>
      <c r="I4" s="10"/>
    </row>
    <row r="5" spans="1:9" s="9" customFormat="1" ht="36">
      <c r="A5" s="21" t="s">
        <v>29</v>
      </c>
      <c r="B5" s="18" t="s">
        <v>137</v>
      </c>
      <c r="C5" s="23">
        <v>41365</v>
      </c>
      <c r="D5" s="19" t="s">
        <v>134</v>
      </c>
      <c r="E5" s="25" t="s">
        <v>106</v>
      </c>
      <c r="F5" s="20">
        <v>9344039</v>
      </c>
      <c r="G5" s="20">
        <v>8158500</v>
      </c>
      <c r="H5" s="26">
        <f t="shared" si="0"/>
        <v>87.31234961669145</v>
      </c>
      <c r="I5" s="10"/>
    </row>
    <row r="6" spans="1:9" s="9" customFormat="1" ht="36">
      <c r="A6" s="21" t="s">
        <v>30</v>
      </c>
      <c r="B6" s="18" t="s">
        <v>137</v>
      </c>
      <c r="C6" s="23">
        <v>41365</v>
      </c>
      <c r="D6" s="19" t="s">
        <v>117</v>
      </c>
      <c r="E6" s="25" t="s">
        <v>106</v>
      </c>
      <c r="F6" s="20">
        <v>8339310</v>
      </c>
      <c r="G6" s="20">
        <v>8259888</v>
      </c>
      <c r="H6" s="26">
        <f t="shared" si="0"/>
        <v>99.04761904761905</v>
      </c>
      <c r="I6" s="10"/>
    </row>
    <row r="7" spans="1:9" s="9" customFormat="1" ht="36">
      <c r="A7" s="21" t="s">
        <v>31</v>
      </c>
      <c r="B7" s="18" t="s">
        <v>137</v>
      </c>
      <c r="C7" s="23">
        <v>41365</v>
      </c>
      <c r="D7" s="19" t="s">
        <v>144</v>
      </c>
      <c r="E7" s="25" t="s">
        <v>106</v>
      </c>
      <c r="F7" s="20">
        <v>3443328</v>
      </c>
      <c r="G7" s="20">
        <v>2412123</v>
      </c>
      <c r="H7" s="26">
        <f t="shared" si="0"/>
        <v>70.05208333333334</v>
      </c>
      <c r="I7" s="10"/>
    </row>
    <row r="8" spans="1:9" s="9" customFormat="1" ht="36">
      <c r="A8" s="21" t="s">
        <v>32</v>
      </c>
      <c r="B8" s="18" t="s">
        <v>137</v>
      </c>
      <c r="C8" s="23">
        <v>41365</v>
      </c>
      <c r="D8" s="19" t="s">
        <v>145</v>
      </c>
      <c r="E8" s="25" t="s">
        <v>106</v>
      </c>
      <c r="F8" s="20">
        <v>2779770</v>
      </c>
      <c r="G8" s="20">
        <v>2680492</v>
      </c>
      <c r="H8" s="26">
        <f t="shared" si="0"/>
        <v>96.42855344147178</v>
      </c>
      <c r="I8" s="10"/>
    </row>
    <row r="9" spans="1:9" s="9" customFormat="1" ht="36">
      <c r="A9" s="21" t="s">
        <v>33</v>
      </c>
      <c r="B9" s="18" t="s">
        <v>137</v>
      </c>
      <c r="C9" s="23">
        <v>41365</v>
      </c>
      <c r="D9" s="19" t="s">
        <v>146</v>
      </c>
      <c r="E9" s="25" t="s">
        <v>106</v>
      </c>
      <c r="F9" s="20">
        <v>11628540</v>
      </c>
      <c r="G9" s="20">
        <v>11390400</v>
      </c>
      <c r="H9" s="26">
        <f t="shared" si="0"/>
        <v>97.95210748726839</v>
      </c>
      <c r="I9" s="10"/>
    </row>
    <row r="10" spans="1:9" s="9" customFormat="1" ht="36">
      <c r="A10" s="21" t="s">
        <v>170</v>
      </c>
      <c r="B10" s="18" t="s">
        <v>137</v>
      </c>
      <c r="C10" s="23">
        <v>41365</v>
      </c>
      <c r="D10" s="19" t="s">
        <v>147</v>
      </c>
      <c r="E10" s="25" t="s">
        <v>106</v>
      </c>
      <c r="F10" s="20">
        <v>2978325</v>
      </c>
      <c r="G10" s="20">
        <v>2879047</v>
      </c>
      <c r="H10" s="26">
        <f t="shared" si="0"/>
        <v>96.66664987870699</v>
      </c>
      <c r="I10" s="10"/>
    </row>
    <row r="11" spans="1:9" s="9" customFormat="1" ht="36">
      <c r="A11" s="21" t="s">
        <v>34</v>
      </c>
      <c r="B11" s="18" t="s">
        <v>137</v>
      </c>
      <c r="C11" s="23">
        <v>41365</v>
      </c>
      <c r="D11" s="19" t="s">
        <v>148</v>
      </c>
      <c r="E11" s="25" t="s">
        <v>106</v>
      </c>
      <c r="F11" s="20">
        <v>5065200</v>
      </c>
      <c r="G11" s="20">
        <v>5065200</v>
      </c>
      <c r="H11" s="26">
        <f t="shared" si="0"/>
        <v>100</v>
      </c>
      <c r="I11" s="10"/>
    </row>
    <row r="12" spans="1:9" s="9" customFormat="1" ht="36">
      <c r="A12" s="21" t="s">
        <v>35</v>
      </c>
      <c r="B12" s="18" t="s">
        <v>137</v>
      </c>
      <c r="C12" s="23">
        <v>41365</v>
      </c>
      <c r="D12" s="24" t="s">
        <v>136</v>
      </c>
      <c r="E12" s="25" t="s">
        <v>106</v>
      </c>
      <c r="F12" s="20">
        <v>4199501</v>
      </c>
      <c r="G12" s="20">
        <v>3581923</v>
      </c>
      <c r="H12" s="26">
        <f t="shared" si="0"/>
        <v>85.29401469365051</v>
      </c>
      <c r="I12" s="10"/>
    </row>
    <row r="13" spans="1:9" s="9" customFormat="1" ht="36">
      <c r="A13" s="21" t="s">
        <v>36</v>
      </c>
      <c r="B13" s="18" t="s">
        <v>137</v>
      </c>
      <c r="C13" s="23">
        <v>41365</v>
      </c>
      <c r="D13" s="19" t="s">
        <v>118</v>
      </c>
      <c r="E13" s="25" t="s">
        <v>106</v>
      </c>
      <c r="F13" s="20">
        <v>62852737</v>
      </c>
      <c r="G13" s="20">
        <v>61677000</v>
      </c>
      <c r="H13" s="26">
        <f t="shared" si="0"/>
        <v>98.1293782003479</v>
      </c>
      <c r="I13" s="10"/>
    </row>
    <row r="14" spans="1:9" s="9" customFormat="1" ht="36">
      <c r="A14" s="21" t="s">
        <v>37</v>
      </c>
      <c r="B14" s="18" t="s">
        <v>137</v>
      </c>
      <c r="C14" s="23">
        <v>41365</v>
      </c>
      <c r="D14" s="19" t="s">
        <v>119</v>
      </c>
      <c r="E14" s="25" t="s">
        <v>106</v>
      </c>
      <c r="F14" s="20">
        <v>36269272</v>
      </c>
      <c r="G14" s="20">
        <v>35700000</v>
      </c>
      <c r="H14" s="26">
        <f t="shared" si="0"/>
        <v>98.43042893168631</v>
      </c>
      <c r="I14" s="10"/>
    </row>
    <row r="15" spans="1:9" s="9" customFormat="1" ht="36">
      <c r="A15" s="21" t="s">
        <v>171</v>
      </c>
      <c r="B15" s="18" t="s">
        <v>137</v>
      </c>
      <c r="C15" s="23">
        <v>41365</v>
      </c>
      <c r="D15" s="19" t="s">
        <v>120</v>
      </c>
      <c r="E15" s="25" t="s">
        <v>106</v>
      </c>
      <c r="F15" s="20">
        <v>18965141</v>
      </c>
      <c r="G15" s="20">
        <v>16981673</v>
      </c>
      <c r="H15" s="26">
        <f t="shared" si="0"/>
        <v>89.54150670432664</v>
      </c>
      <c r="I15" s="10"/>
    </row>
    <row r="16" spans="1:9" s="9" customFormat="1" ht="36">
      <c r="A16" s="21" t="s">
        <v>38</v>
      </c>
      <c r="B16" s="18" t="s">
        <v>137</v>
      </c>
      <c r="C16" s="23">
        <v>41365</v>
      </c>
      <c r="D16" s="19" t="s">
        <v>116</v>
      </c>
      <c r="E16" s="25" t="s">
        <v>106</v>
      </c>
      <c r="F16" s="20">
        <v>11970000</v>
      </c>
      <c r="G16" s="20">
        <v>11959500</v>
      </c>
      <c r="H16" s="26">
        <f t="shared" si="0"/>
        <v>99.91228070175438</v>
      </c>
      <c r="I16" s="10"/>
    </row>
    <row r="17" spans="1:9" s="9" customFormat="1" ht="36">
      <c r="A17" s="21" t="s">
        <v>39</v>
      </c>
      <c r="B17" s="18" t="s">
        <v>137</v>
      </c>
      <c r="C17" s="23">
        <v>41395</v>
      </c>
      <c r="D17" s="19" t="s">
        <v>121</v>
      </c>
      <c r="E17" s="25" t="s">
        <v>106</v>
      </c>
      <c r="F17" s="20">
        <v>6788197</v>
      </c>
      <c r="G17" s="20">
        <v>6296667</v>
      </c>
      <c r="H17" s="26">
        <f t="shared" si="0"/>
        <v>92.75904927331956</v>
      </c>
      <c r="I17" s="10"/>
    </row>
    <row r="18" spans="1:9" s="9" customFormat="1" ht="36">
      <c r="A18" s="21" t="s">
        <v>172</v>
      </c>
      <c r="B18" s="18" t="s">
        <v>137</v>
      </c>
      <c r="C18" s="23">
        <v>41401</v>
      </c>
      <c r="D18" s="19" t="s">
        <v>122</v>
      </c>
      <c r="E18" s="25" t="s">
        <v>106</v>
      </c>
      <c r="F18" s="20">
        <v>306722787</v>
      </c>
      <c r="G18" s="20">
        <v>261229290</v>
      </c>
      <c r="H18" s="26">
        <f t="shared" si="0"/>
        <v>85.16787831612915</v>
      </c>
      <c r="I18" s="10"/>
    </row>
    <row r="19" spans="1:9" s="9" customFormat="1" ht="36">
      <c r="A19" s="21" t="s">
        <v>40</v>
      </c>
      <c r="B19" s="18" t="s">
        <v>137</v>
      </c>
      <c r="C19" s="23">
        <v>41409</v>
      </c>
      <c r="D19" s="19" t="s">
        <v>162</v>
      </c>
      <c r="E19" s="25" t="s">
        <v>107</v>
      </c>
      <c r="F19" s="20">
        <v>225437803</v>
      </c>
      <c r="G19" s="20">
        <v>224512050</v>
      </c>
      <c r="H19" s="26">
        <f t="shared" si="0"/>
        <v>99.58935325500843</v>
      </c>
      <c r="I19" s="10"/>
    </row>
    <row r="20" spans="1:9" s="9" customFormat="1" ht="36">
      <c r="A20" s="21" t="s">
        <v>41</v>
      </c>
      <c r="B20" s="18" t="s">
        <v>137</v>
      </c>
      <c r="C20" s="23">
        <v>41423</v>
      </c>
      <c r="D20" s="19" t="s">
        <v>163</v>
      </c>
      <c r="E20" s="25" t="s">
        <v>106</v>
      </c>
      <c r="F20" s="20">
        <v>37553136</v>
      </c>
      <c r="G20" s="20">
        <v>33685363</v>
      </c>
      <c r="H20" s="26">
        <f t="shared" si="0"/>
        <v>89.70053259999378</v>
      </c>
      <c r="I20" s="10"/>
    </row>
    <row r="21" spans="1:9" s="9" customFormat="1" ht="36">
      <c r="A21" s="21" t="s">
        <v>173</v>
      </c>
      <c r="B21" s="18" t="s">
        <v>137</v>
      </c>
      <c r="C21" s="23">
        <v>41414</v>
      </c>
      <c r="D21" s="19" t="s">
        <v>123</v>
      </c>
      <c r="E21" s="25" t="s">
        <v>106</v>
      </c>
      <c r="F21" s="20">
        <v>6335931</v>
      </c>
      <c r="G21" s="20">
        <v>6214561</v>
      </c>
      <c r="H21" s="26">
        <f t="shared" si="0"/>
        <v>98.08441727032697</v>
      </c>
      <c r="I21" s="10"/>
    </row>
    <row r="22" spans="1:9" s="9" customFormat="1" ht="36">
      <c r="A22" s="21" t="s">
        <v>174</v>
      </c>
      <c r="B22" s="18" t="s">
        <v>137</v>
      </c>
      <c r="C22" s="23">
        <v>41414</v>
      </c>
      <c r="D22" s="19" t="s">
        <v>123</v>
      </c>
      <c r="E22" s="25" t="s">
        <v>106</v>
      </c>
      <c r="F22" s="20">
        <v>5634657</v>
      </c>
      <c r="G22" s="20">
        <v>5549103</v>
      </c>
      <c r="H22" s="26">
        <f t="shared" si="0"/>
        <v>98.4816467089301</v>
      </c>
      <c r="I22" s="10"/>
    </row>
    <row r="23" spans="1:9" s="9" customFormat="1" ht="36">
      <c r="A23" s="21" t="s">
        <v>42</v>
      </c>
      <c r="B23" s="18" t="s">
        <v>137</v>
      </c>
      <c r="C23" s="23">
        <v>41415</v>
      </c>
      <c r="D23" s="19" t="s">
        <v>124</v>
      </c>
      <c r="E23" s="25" t="s">
        <v>106</v>
      </c>
      <c r="F23" s="20">
        <v>3096620</v>
      </c>
      <c r="G23" s="20">
        <v>1870050</v>
      </c>
      <c r="H23" s="26">
        <f t="shared" si="0"/>
        <v>60.390038170650584</v>
      </c>
      <c r="I23" s="10"/>
    </row>
    <row r="24" spans="1:9" s="9" customFormat="1" ht="36">
      <c r="A24" s="21" t="s">
        <v>43</v>
      </c>
      <c r="B24" s="18" t="s">
        <v>137</v>
      </c>
      <c r="C24" s="23">
        <v>41418</v>
      </c>
      <c r="D24" s="19" t="s">
        <v>125</v>
      </c>
      <c r="E24" s="25" t="s">
        <v>106</v>
      </c>
      <c r="F24" s="20">
        <v>10910457</v>
      </c>
      <c r="G24" s="20">
        <v>10886715</v>
      </c>
      <c r="H24" s="26">
        <f t="shared" si="0"/>
        <v>99.78239224993051</v>
      </c>
      <c r="I24" s="10"/>
    </row>
    <row r="25" spans="1:9" s="9" customFormat="1" ht="36">
      <c r="A25" s="21" t="s">
        <v>44</v>
      </c>
      <c r="B25" s="18" t="s">
        <v>137</v>
      </c>
      <c r="C25" s="23">
        <v>41438</v>
      </c>
      <c r="D25" s="19" t="s">
        <v>116</v>
      </c>
      <c r="E25" s="25" t="s">
        <v>106</v>
      </c>
      <c r="F25" s="20">
        <v>84617925</v>
      </c>
      <c r="G25" s="20">
        <v>83160000</v>
      </c>
      <c r="H25" s="26">
        <f t="shared" si="0"/>
        <v>98.27704945494705</v>
      </c>
      <c r="I25" s="10"/>
    </row>
    <row r="26" spans="1:9" s="9" customFormat="1" ht="36">
      <c r="A26" s="21" t="s">
        <v>175</v>
      </c>
      <c r="B26" s="18" t="s">
        <v>137</v>
      </c>
      <c r="C26" s="23">
        <v>41444</v>
      </c>
      <c r="D26" s="19" t="s">
        <v>126</v>
      </c>
      <c r="E26" s="25" t="s">
        <v>106</v>
      </c>
      <c r="F26" s="20">
        <v>319646627</v>
      </c>
      <c r="G26" s="20">
        <v>299594106</v>
      </c>
      <c r="H26" s="26">
        <f t="shared" si="0"/>
        <v>93.72665959650499</v>
      </c>
      <c r="I26" s="10"/>
    </row>
    <row r="27" spans="1:9" s="9" customFormat="1" ht="36">
      <c r="A27" s="21" t="s">
        <v>45</v>
      </c>
      <c r="B27" s="18" t="s">
        <v>137</v>
      </c>
      <c r="C27" s="23">
        <v>41446</v>
      </c>
      <c r="D27" s="19" t="s">
        <v>164</v>
      </c>
      <c r="E27" s="25" t="s">
        <v>106</v>
      </c>
      <c r="F27" s="20">
        <v>36587327</v>
      </c>
      <c r="G27" s="20">
        <v>36106582</v>
      </c>
      <c r="H27" s="26">
        <f t="shared" si="0"/>
        <v>98.68603410137068</v>
      </c>
      <c r="I27" s="10"/>
    </row>
    <row r="28" spans="1:9" s="9" customFormat="1" ht="36">
      <c r="A28" s="21" t="s">
        <v>46</v>
      </c>
      <c r="B28" s="18" t="s">
        <v>137</v>
      </c>
      <c r="C28" s="23">
        <v>41460</v>
      </c>
      <c r="D28" s="19" t="s">
        <v>125</v>
      </c>
      <c r="E28" s="25" t="s">
        <v>106</v>
      </c>
      <c r="F28" s="20">
        <v>23887221</v>
      </c>
      <c r="G28" s="20">
        <v>23596188</v>
      </c>
      <c r="H28" s="26">
        <f t="shared" si="0"/>
        <v>98.78163726119502</v>
      </c>
      <c r="I28" s="10"/>
    </row>
    <row r="29" spans="1:9" s="9" customFormat="1" ht="36">
      <c r="A29" s="21" t="s">
        <v>47</v>
      </c>
      <c r="B29" s="18" t="s">
        <v>137</v>
      </c>
      <c r="C29" s="23">
        <v>41464</v>
      </c>
      <c r="D29" s="19" t="s">
        <v>142</v>
      </c>
      <c r="E29" s="25" t="s">
        <v>106</v>
      </c>
      <c r="F29" s="20">
        <v>1708875</v>
      </c>
      <c r="G29" s="20">
        <v>1623431</v>
      </c>
      <c r="H29" s="26">
        <f t="shared" si="0"/>
        <v>94.99998537049228</v>
      </c>
      <c r="I29" s="10"/>
    </row>
    <row r="30" spans="1:9" s="9" customFormat="1" ht="36">
      <c r="A30" s="21" t="s">
        <v>48</v>
      </c>
      <c r="B30" s="18" t="s">
        <v>137</v>
      </c>
      <c r="C30" s="23">
        <v>41464</v>
      </c>
      <c r="D30" s="19" t="s">
        <v>125</v>
      </c>
      <c r="E30" s="25" t="s">
        <v>106</v>
      </c>
      <c r="F30" s="20">
        <v>11870128</v>
      </c>
      <c r="G30" s="20">
        <v>11358464</v>
      </c>
      <c r="H30" s="26">
        <f t="shared" si="0"/>
        <v>95.68948203422912</v>
      </c>
      <c r="I30" s="10"/>
    </row>
    <row r="31" spans="1:9" s="9" customFormat="1" ht="36">
      <c r="A31" s="21" t="s">
        <v>49</v>
      </c>
      <c r="B31" s="18" t="s">
        <v>137</v>
      </c>
      <c r="C31" s="23">
        <v>41466</v>
      </c>
      <c r="D31" s="19" t="s">
        <v>149</v>
      </c>
      <c r="E31" s="25" t="s">
        <v>106</v>
      </c>
      <c r="F31" s="20">
        <v>15084212</v>
      </c>
      <c r="G31" s="20">
        <v>14244016</v>
      </c>
      <c r="H31" s="26">
        <f t="shared" si="0"/>
        <v>94.42996425666783</v>
      </c>
      <c r="I31" s="10"/>
    </row>
    <row r="32" spans="1:9" s="9" customFormat="1" ht="36">
      <c r="A32" s="21" t="s">
        <v>50</v>
      </c>
      <c r="B32" s="18" t="s">
        <v>137</v>
      </c>
      <c r="C32" s="23">
        <v>41478</v>
      </c>
      <c r="D32" s="19" t="s">
        <v>127</v>
      </c>
      <c r="E32" s="25" t="s">
        <v>106</v>
      </c>
      <c r="F32" s="20">
        <v>7445806</v>
      </c>
      <c r="G32" s="20">
        <v>3896798</v>
      </c>
      <c r="H32" s="26">
        <f t="shared" si="0"/>
        <v>52.33547583700139</v>
      </c>
      <c r="I32" s="10"/>
    </row>
    <row r="33" spans="1:9" s="9" customFormat="1" ht="36">
      <c r="A33" s="21" t="s">
        <v>51</v>
      </c>
      <c r="B33" s="18" t="s">
        <v>137</v>
      </c>
      <c r="C33" s="23">
        <v>41484</v>
      </c>
      <c r="D33" s="19" t="s">
        <v>116</v>
      </c>
      <c r="E33" s="25" t="s">
        <v>106</v>
      </c>
      <c r="F33" s="20">
        <v>11824155</v>
      </c>
      <c r="G33" s="20">
        <v>11035500</v>
      </c>
      <c r="H33" s="26">
        <f t="shared" si="0"/>
        <v>93.33013648755451</v>
      </c>
      <c r="I33" s="10"/>
    </row>
    <row r="34" spans="1:9" s="9" customFormat="1" ht="36">
      <c r="A34" s="21" t="s">
        <v>52</v>
      </c>
      <c r="B34" s="18" t="s">
        <v>137</v>
      </c>
      <c r="C34" s="23">
        <v>41484</v>
      </c>
      <c r="D34" s="19" t="s">
        <v>169</v>
      </c>
      <c r="E34" s="25" t="s">
        <v>106</v>
      </c>
      <c r="F34" s="20">
        <v>246072283</v>
      </c>
      <c r="G34" s="20">
        <v>238181548</v>
      </c>
      <c r="H34" s="26">
        <f t="shared" si="0"/>
        <v>96.79332637394192</v>
      </c>
      <c r="I34" s="10"/>
    </row>
    <row r="35" spans="1:9" s="9" customFormat="1" ht="36">
      <c r="A35" s="21" t="s">
        <v>53</v>
      </c>
      <c r="B35" s="18" t="s">
        <v>138</v>
      </c>
      <c r="C35" s="23">
        <v>41495</v>
      </c>
      <c r="D35" s="19" t="s">
        <v>150</v>
      </c>
      <c r="E35" s="25" t="s">
        <v>106</v>
      </c>
      <c r="F35" s="20">
        <v>10127615</v>
      </c>
      <c r="G35" s="20">
        <v>6132000</v>
      </c>
      <c r="H35" s="26">
        <f t="shared" si="0"/>
        <v>60.54732530808092</v>
      </c>
      <c r="I35" s="10"/>
    </row>
    <row r="36" spans="1:9" s="9" customFormat="1" ht="36">
      <c r="A36" s="21" t="s">
        <v>54</v>
      </c>
      <c r="B36" s="18" t="s">
        <v>138</v>
      </c>
      <c r="C36" s="23">
        <v>41499</v>
      </c>
      <c r="D36" s="19" t="s">
        <v>128</v>
      </c>
      <c r="E36" s="25" t="s">
        <v>106</v>
      </c>
      <c r="F36" s="20">
        <v>7307212</v>
      </c>
      <c r="G36" s="20">
        <v>5405085</v>
      </c>
      <c r="H36" s="26">
        <f t="shared" si="0"/>
        <v>73.9691827744973</v>
      </c>
      <c r="I36" s="10"/>
    </row>
    <row r="37" spans="1:9" s="9" customFormat="1" ht="36">
      <c r="A37" s="21" t="s">
        <v>55</v>
      </c>
      <c r="B37" s="18" t="s">
        <v>138</v>
      </c>
      <c r="C37" s="23">
        <v>41505</v>
      </c>
      <c r="D37" s="19" t="s">
        <v>154</v>
      </c>
      <c r="E37" s="25" t="s">
        <v>106</v>
      </c>
      <c r="F37" s="20">
        <v>47370920</v>
      </c>
      <c r="G37" s="20">
        <v>46011598</v>
      </c>
      <c r="H37" s="26">
        <f t="shared" si="0"/>
        <v>97.13047160578684</v>
      </c>
      <c r="I37" s="10"/>
    </row>
    <row r="38" spans="1:9" s="9" customFormat="1" ht="36">
      <c r="A38" s="21" t="s">
        <v>56</v>
      </c>
      <c r="B38" s="18" t="s">
        <v>138</v>
      </c>
      <c r="C38" s="23">
        <v>41509</v>
      </c>
      <c r="D38" s="19" t="s">
        <v>180</v>
      </c>
      <c r="E38" s="25" t="s">
        <v>106</v>
      </c>
      <c r="F38" s="20">
        <v>19399199</v>
      </c>
      <c r="G38" s="20">
        <v>14385000</v>
      </c>
      <c r="H38" s="26">
        <f t="shared" si="0"/>
        <v>74.15254619533518</v>
      </c>
      <c r="I38" s="10"/>
    </row>
    <row r="39" spans="1:9" s="9" customFormat="1" ht="36">
      <c r="A39" s="21" t="s">
        <v>57</v>
      </c>
      <c r="B39" s="18" t="s">
        <v>138</v>
      </c>
      <c r="C39" s="23">
        <v>41516</v>
      </c>
      <c r="D39" s="19" t="s">
        <v>168</v>
      </c>
      <c r="E39" s="25" t="s">
        <v>106</v>
      </c>
      <c r="F39" s="20">
        <v>14375659</v>
      </c>
      <c r="G39" s="20">
        <v>12869983</v>
      </c>
      <c r="H39" s="26">
        <f t="shared" si="0"/>
        <v>89.52621232877046</v>
      </c>
      <c r="I39" s="10"/>
    </row>
    <row r="40" spans="1:9" s="9" customFormat="1" ht="36">
      <c r="A40" s="21" t="s">
        <v>58</v>
      </c>
      <c r="B40" s="18" t="s">
        <v>138</v>
      </c>
      <c r="C40" s="23">
        <v>41529</v>
      </c>
      <c r="D40" s="19" t="s">
        <v>116</v>
      </c>
      <c r="E40" s="25" t="s">
        <v>106</v>
      </c>
      <c r="F40" s="20">
        <v>81625950</v>
      </c>
      <c r="G40" s="20">
        <v>80010000</v>
      </c>
      <c r="H40" s="26">
        <f t="shared" si="0"/>
        <v>98.02029869177633</v>
      </c>
      <c r="I40" s="10"/>
    </row>
    <row r="41" spans="1:9" s="9" customFormat="1" ht="36">
      <c r="A41" s="21" t="s">
        <v>59</v>
      </c>
      <c r="B41" s="18" t="s">
        <v>138</v>
      </c>
      <c r="C41" s="23">
        <v>41529</v>
      </c>
      <c r="D41" s="19" t="s">
        <v>116</v>
      </c>
      <c r="E41" s="25" t="s">
        <v>106</v>
      </c>
      <c r="F41" s="20">
        <v>54184200</v>
      </c>
      <c r="G41" s="20">
        <v>53025000</v>
      </c>
      <c r="H41" s="26">
        <f t="shared" si="0"/>
        <v>97.8606309588404</v>
      </c>
      <c r="I41" s="10"/>
    </row>
    <row r="42" spans="1:9" s="9" customFormat="1" ht="36">
      <c r="A42" s="21" t="s">
        <v>60</v>
      </c>
      <c r="B42" s="18" t="s">
        <v>138</v>
      </c>
      <c r="C42" s="23">
        <v>41530</v>
      </c>
      <c r="D42" s="19" t="s">
        <v>125</v>
      </c>
      <c r="E42" s="25" t="s">
        <v>106</v>
      </c>
      <c r="F42" s="20">
        <v>8536431</v>
      </c>
      <c r="G42" s="20">
        <v>6889261</v>
      </c>
      <c r="H42" s="26">
        <f t="shared" si="0"/>
        <v>80.70423107736711</v>
      </c>
      <c r="I42" s="10"/>
    </row>
    <row r="43" spans="1:9" s="9" customFormat="1" ht="36">
      <c r="A43" s="21" t="s">
        <v>61</v>
      </c>
      <c r="B43" s="18" t="s">
        <v>138</v>
      </c>
      <c r="C43" s="23">
        <v>41547</v>
      </c>
      <c r="D43" s="19" t="s">
        <v>129</v>
      </c>
      <c r="E43" s="25" t="s">
        <v>106</v>
      </c>
      <c r="F43" s="20">
        <v>3486105</v>
      </c>
      <c r="G43" s="20">
        <v>3041626</v>
      </c>
      <c r="H43" s="26">
        <f t="shared" si="0"/>
        <v>87.24998243024808</v>
      </c>
      <c r="I43" s="10"/>
    </row>
    <row r="44" spans="1:9" s="9" customFormat="1" ht="36">
      <c r="A44" s="21" t="s">
        <v>62</v>
      </c>
      <c r="B44" s="18" t="s">
        <v>138</v>
      </c>
      <c r="C44" s="23">
        <v>41547</v>
      </c>
      <c r="D44" s="19" t="s">
        <v>116</v>
      </c>
      <c r="E44" s="25" t="s">
        <v>106</v>
      </c>
      <c r="F44" s="20">
        <v>8363617</v>
      </c>
      <c r="G44" s="20">
        <v>8128155</v>
      </c>
      <c r="H44" s="26">
        <f t="shared" si="0"/>
        <v>97.18468696019916</v>
      </c>
      <c r="I44" s="10"/>
    </row>
    <row r="45" spans="1:9" s="9" customFormat="1" ht="36">
      <c r="A45" s="21" t="s">
        <v>63</v>
      </c>
      <c r="B45" s="18" t="s">
        <v>138</v>
      </c>
      <c r="C45" s="23">
        <v>41547</v>
      </c>
      <c r="D45" s="19" t="s">
        <v>116</v>
      </c>
      <c r="E45" s="25" t="s">
        <v>106</v>
      </c>
      <c r="F45" s="20">
        <v>8499290</v>
      </c>
      <c r="G45" s="20">
        <v>7961379</v>
      </c>
      <c r="H45" s="26">
        <f t="shared" si="0"/>
        <v>93.67110664537861</v>
      </c>
      <c r="I45" s="10"/>
    </row>
    <row r="46" spans="1:9" s="9" customFormat="1" ht="36">
      <c r="A46" s="21" t="s">
        <v>64</v>
      </c>
      <c r="B46" s="18" t="s">
        <v>138</v>
      </c>
      <c r="C46" s="23">
        <v>41548</v>
      </c>
      <c r="D46" s="19" t="s">
        <v>143</v>
      </c>
      <c r="E46" s="25" t="s">
        <v>106</v>
      </c>
      <c r="F46" s="20">
        <v>54600000</v>
      </c>
      <c r="G46" s="20">
        <v>54075000</v>
      </c>
      <c r="H46" s="26">
        <f t="shared" si="0"/>
        <v>99.03846153846155</v>
      </c>
      <c r="I46" s="10"/>
    </row>
    <row r="47" spans="1:9" s="9" customFormat="1" ht="36">
      <c r="A47" s="21" t="s">
        <v>65</v>
      </c>
      <c r="B47" s="18" t="s">
        <v>138</v>
      </c>
      <c r="C47" s="23">
        <v>41548</v>
      </c>
      <c r="D47" s="19" t="s">
        <v>152</v>
      </c>
      <c r="E47" s="25" t="s">
        <v>106</v>
      </c>
      <c r="F47" s="20">
        <v>18286989</v>
      </c>
      <c r="G47" s="20">
        <v>16695000</v>
      </c>
      <c r="H47" s="26">
        <f t="shared" si="0"/>
        <v>91.29441703060029</v>
      </c>
      <c r="I47" s="10"/>
    </row>
    <row r="48" spans="1:9" s="9" customFormat="1" ht="36">
      <c r="A48" s="21" t="s">
        <v>66</v>
      </c>
      <c r="B48" s="18" t="s">
        <v>138</v>
      </c>
      <c r="C48" s="23">
        <v>41555</v>
      </c>
      <c r="D48" s="19" t="s">
        <v>125</v>
      </c>
      <c r="E48" s="25" t="s">
        <v>106</v>
      </c>
      <c r="F48" s="20">
        <v>14932218</v>
      </c>
      <c r="G48" s="20">
        <v>14309218</v>
      </c>
      <c r="H48" s="26">
        <f t="shared" si="0"/>
        <v>95.82781338981256</v>
      </c>
      <c r="I48" s="10"/>
    </row>
    <row r="49" spans="1:9" s="9" customFormat="1" ht="36">
      <c r="A49" s="21" t="s">
        <v>67</v>
      </c>
      <c r="B49" s="18" t="s">
        <v>138</v>
      </c>
      <c r="C49" s="23">
        <v>41555</v>
      </c>
      <c r="D49" s="19" t="s">
        <v>154</v>
      </c>
      <c r="E49" s="25" t="s">
        <v>106</v>
      </c>
      <c r="F49" s="20">
        <v>27258686</v>
      </c>
      <c r="G49" s="20">
        <v>16630971</v>
      </c>
      <c r="H49" s="26">
        <f t="shared" si="0"/>
        <v>61.01163863878105</v>
      </c>
      <c r="I49" s="10"/>
    </row>
    <row r="50" spans="1:9" s="9" customFormat="1" ht="36">
      <c r="A50" s="21" t="s">
        <v>68</v>
      </c>
      <c r="B50" s="18" t="s">
        <v>138</v>
      </c>
      <c r="C50" s="23">
        <v>41583</v>
      </c>
      <c r="D50" s="19" t="s">
        <v>130</v>
      </c>
      <c r="E50" s="25" t="s">
        <v>106</v>
      </c>
      <c r="F50" s="20">
        <v>8379000</v>
      </c>
      <c r="G50" s="20">
        <v>8379000</v>
      </c>
      <c r="H50" s="26">
        <f t="shared" si="0"/>
        <v>100</v>
      </c>
      <c r="I50" s="10"/>
    </row>
    <row r="51" spans="1:9" s="9" customFormat="1" ht="36">
      <c r="A51" s="21" t="s">
        <v>69</v>
      </c>
      <c r="B51" s="18" t="s">
        <v>138</v>
      </c>
      <c r="C51" s="23">
        <v>41584</v>
      </c>
      <c r="D51" s="19" t="s">
        <v>143</v>
      </c>
      <c r="E51" s="25" t="s">
        <v>106</v>
      </c>
      <c r="F51" s="20">
        <v>80640000</v>
      </c>
      <c r="G51" s="20">
        <v>79800000</v>
      </c>
      <c r="H51" s="26">
        <f t="shared" si="0"/>
        <v>98.95833333333334</v>
      </c>
      <c r="I51" s="10"/>
    </row>
    <row r="52" spans="1:9" s="9" customFormat="1" ht="36">
      <c r="A52" s="21" t="s">
        <v>70</v>
      </c>
      <c r="B52" s="18" t="s">
        <v>138</v>
      </c>
      <c r="C52" s="23">
        <v>41586</v>
      </c>
      <c r="D52" s="19" t="s">
        <v>125</v>
      </c>
      <c r="E52" s="25" t="s">
        <v>106</v>
      </c>
      <c r="F52" s="20">
        <v>18249663</v>
      </c>
      <c r="G52" s="20">
        <v>16741447</v>
      </c>
      <c r="H52" s="26">
        <f t="shared" si="0"/>
        <v>91.73565013227916</v>
      </c>
      <c r="I52" s="10"/>
    </row>
    <row r="53" spans="1:9" s="9" customFormat="1" ht="36">
      <c r="A53" s="21" t="s">
        <v>71</v>
      </c>
      <c r="B53" s="18" t="s">
        <v>138</v>
      </c>
      <c r="C53" s="23">
        <v>41586</v>
      </c>
      <c r="D53" s="19" t="s">
        <v>125</v>
      </c>
      <c r="E53" s="25" t="s">
        <v>106</v>
      </c>
      <c r="F53" s="20">
        <v>10594133</v>
      </c>
      <c r="G53" s="20">
        <v>9607953</v>
      </c>
      <c r="H53" s="26">
        <f t="shared" si="0"/>
        <v>90.69126279611555</v>
      </c>
      <c r="I53" s="10"/>
    </row>
    <row r="54" spans="1:9" s="9" customFormat="1" ht="36">
      <c r="A54" s="21" t="s">
        <v>72</v>
      </c>
      <c r="B54" s="18" t="s">
        <v>138</v>
      </c>
      <c r="C54" s="23">
        <v>41586</v>
      </c>
      <c r="D54" s="19" t="s">
        <v>154</v>
      </c>
      <c r="E54" s="25" t="s">
        <v>106</v>
      </c>
      <c r="F54" s="20">
        <v>14548858</v>
      </c>
      <c r="G54" s="20">
        <v>13482082</v>
      </c>
      <c r="H54" s="26">
        <f t="shared" si="0"/>
        <v>92.6676306827656</v>
      </c>
      <c r="I54" s="10"/>
    </row>
    <row r="55" spans="1:9" s="9" customFormat="1" ht="36">
      <c r="A55" s="21" t="s">
        <v>73</v>
      </c>
      <c r="B55" s="18" t="s">
        <v>138</v>
      </c>
      <c r="C55" s="23">
        <v>41589</v>
      </c>
      <c r="D55" s="19" t="s">
        <v>154</v>
      </c>
      <c r="E55" s="25" t="s">
        <v>106</v>
      </c>
      <c r="F55" s="20">
        <v>50050313</v>
      </c>
      <c r="G55" s="20">
        <v>49204493</v>
      </c>
      <c r="H55" s="26">
        <f t="shared" si="0"/>
        <v>98.31006051850265</v>
      </c>
      <c r="I55" s="10"/>
    </row>
    <row r="56" spans="1:9" s="9" customFormat="1" ht="36">
      <c r="A56" s="21" t="s">
        <v>74</v>
      </c>
      <c r="B56" s="18" t="s">
        <v>138</v>
      </c>
      <c r="C56" s="23">
        <v>41593</v>
      </c>
      <c r="D56" s="19" t="s">
        <v>131</v>
      </c>
      <c r="E56" s="25" t="s">
        <v>106</v>
      </c>
      <c r="F56" s="20">
        <v>34937539</v>
      </c>
      <c r="G56" s="20">
        <v>22922550</v>
      </c>
      <c r="H56" s="26">
        <f t="shared" si="0"/>
        <v>65.61008776262118</v>
      </c>
      <c r="I56" s="10"/>
    </row>
    <row r="57" spans="1:9" s="9" customFormat="1" ht="36">
      <c r="A57" s="21" t="s">
        <v>75</v>
      </c>
      <c r="B57" s="18" t="s">
        <v>138</v>
      </c>
      <c r="C57" s="23">
        <v>41593</v>
      </c>
      <c r="D57" s="24" t="s">
        <v>165</v>
      </c>
      <c r="E57" s="25" t="s">
        <v>106</v>
      </c>
      <c r="F57" s="20">
        <v>59462991</v>
      </c>
      <c r="G57" s="20">
        <v>56422392</v>
      </c>
      <c r="H57" s="26">
        <f t="shared" si="0"/>
        <v>94.88656902576595</v>
      </c>
      <c r="I57" s="10"/>
    </row>
    <row r="58" spans="1:9" s="9" customFormat="1" ht="36">
      <c r="A58" s="21" t="s">
        <v>76</v>
      </c>
      <c r="B58" s="18" t="s">
        <v>138</v>
      </c>
      <c r="C58" s="23">
        <v>41606</v>
      </c>
      <c r="D58" s="19" t="s">
        <v>116</v>
      </c>
      <c r="E58" s="25" t="s">
        <v>106</v>
      </c>
      <c r="F58" s="20">
        <v>53695020</v>
      </c>
      <c r="G58" s="20">
        <v>53106210</v>
      </c>
      <c r="H58" s="26">
        <f t="shared" si="0"/>
        <v>98.90341785886288</v>
      </c>
      <c r="I58" s="10"/>
    </row>
    <row r="59" spans="1:9" s="9" customFormat="1" ht="36">
      <c r="A59" s="21" t="s">
        <v>77</v>
      </c>
      <c r="B59" s="18" t="s">
        <v>138</v>
      </c>
      <c r="C59" s="23">
        <v>41607</v>
      </c>
      <c r="D59" s="19" t="s">
        <v>151</v>
      </c>
      <c r="E59" s="25" t="s">
        <v>106</v>
      </c>
      <c r="F59" s="20">
        <v>4138688</v>
      </c>
      <c r="G59" s="20">
        <v>3864000</v>
      </c>
      <c r="H59" s="26">
        <f t="shared" si="0"/>
        <v>93.36292080968654</v>
      </c>
      <c r="I59" s="10"/>
    </row>
    <row r="60" spans="1:9" s="9" customFormat="1" ht="36">
      <c r="A60" s="21" t="s">
        <v>78</v>
      </c>
      <c r="B60" s="18" t="s">
        <v>138</v>
      </c>
      <c r="C60" s="23">
        <v>41611</v>
      </c>
      <c r="D60" s="19" t="s">
        <v>132</v>
      </c>
      <c r="E60" s="25" t="s">
        <v>106</v>
      </c>
      <c r="F60" s="20">
        <v>3760207</v>
      </c>
      <c r="G60" s="20">
        <v>2835000</v>
      </c>
      <c r="H60" s="26">
        <f t="shared" si="0"/>
        <v>75.39478544665226</v>
      </c>
      <c r="I60" s="10"/>
    </row>
    <row r="61" spans="1:9" s="9" customFormat="1" ht="36">
      <c r="A61" s="21" t="s">
        <v>79</v>
      </c>
      <c r="B61" s="18" t="s">
        <v>138</v>
      </c>
      <c r="C61" s="23">
        <v>41611</v>
      </c>
      <c r="D61" s="19" t="s">
        <v>116</v>
      </c>
      <c r="E61" s="25" t="s">
        <v>106</v>
      </c>
      <c r="F61" s="20">
        <v>5848857</v>
      </c>
      <c r="G61" s="20">
        <v>5827500</v>
      </c>
      <c r="H61" s="26">
        <f t="shared" si="0"/>
        <v>99.63485173256929</v>
      </c>
      <c r="I61" s="10"/>
    </row>
    <row r="62" spans="1:9" s="9" customFormat="1" ht="36">
      <c r="A62" s="21" t="s">
        <v>80</v>
      </c>
      <c r="B62" s="18" t="s">
        <v>138</v>
      </c>
      <c r="C62" s="23">
        <v>41611</v>
      </c>
      <c r="D62" s="19" t="s">
        <v>125</v>
      </c>
      <c r="E62" s="25" t="s">
        <v>106</v>
      </c>
      <c r="F62" s="20">
        <v>11954761</v>
      </c>
      <c r="G62" s="20">
        <v>10118775</v>
      </c>
      <c r="H62" s="26">
        <f t="shared" si="0"/>
        <v>84.642219112536</v>
      </c>
      <c r="I62" s="10"/>
    </row>
    <row r="63" spans="1:9" s="9" customFormat="1" ht="36">
      <c r="A63" s="21" t="s">
        <v>81</v>
      </c>
      <c r="B63" s="18" t="s">
        <v>138</v>
      </c>
      <c r="C63" s="23">
        <v>41618</v>
      </c>
      <c r="D63" s="19" t="s">
        <v>116</v>
      </c>
      <c r="E63" s="25" t="s">
        <v>106</v>
      </c>
      <c r="F63" s="20">
        <v>99702079</v>
      </c>
      <c r="G63" s="20">
        <v>93134412</v>
      </c>
      <c r="H63" s="26">
        <f t="shared" si="0"/>
        <v>93.4127080740212</v>
      </c>
      <c r="I63" s="10"/>
    </row>
    <row r="64" spans="1:9" s="9" customFormat="1" ht="36">
      <c r="A64" s="21" t="s">
        <v>82</v>
      </c>
      <c r="B64" s="18" t="s">
        <v>138</v>
      </c>
      <c r="C64" s="23">
        <v>41634</v>
      </c>
      <c r="D64" s="19" t="s">
        <v>125</v>
      </c>
      <c r="E64" s="25" t="s">
        <v>106</v>
      </c>
      <c r="F64" s="20">
        <v>18852647</v>
      </c>
      <c r="G64" s="20">
        <v>18451869</v>
      </c>
      <c r="H64" s="26">
        <f t="shared" si="0"/>
        <v>97.87415528440118</v>
      </c>
      <c r="I64" s="10"/>
    </row>
    <row r="65" spans="1:9" s="9" customFormat="1" ht="36">
      <c r="A65" s="21" t="s">
        <v>83</v>
      </c>
      <c r="B65" s="18" t="s">
        <v>138</v>
      </c>
      <c r="C65" s="23">
        <v>41634</v>
      </c>
      <c r="D65" s="19" t="s">
        <v>135</v>
      </c>
      <c r="E65" s="25" t="s">
        <v>106</v>
      </c>
      <c r="F65" s="20">
        <v>14650431</v>
      </c>
      <c r="G65" s="20">
        <v>14007840</v>
      </c>
      <c r="H65" s="26">
        <f t="shared" si="0"/>
        <v>95.61384235044007</v>
      </c>
      <c r="I65" s="10"/>
    </row>
    <row r="66" spans="1:9" s="9" customFormat="1" ht="36">
      <c r="A66" s="21" t="s">
        <v>84</v>
      </c>
      <c r="B66" s="18" t="s">
        <v>138</v>
      </c>
      <c r="C66" s="23">
        <v>41635</v>
      </c>
      <c r="D66" s="19" t="s">
        <v>151</v>
      </c>
      <c r="E66" s="25" t="s">
        <v>106</v>
      </c>
      <c r="F66" s="20">
        <v>5611939</v>
      </c>
      <c r="G66" s="20">
        <v>5460000</v>
      </c>
      <c r="H66" s="26">
        <f t="shared" si="0"/>
        <v>97.29257570333533</v>
      </c>
      <c r="I66" s="10"/>
    </row>
    <row r="67" spans="1:9" s="9" customFormat="1" ht="36">
      <c r="A67" s="21" t="s">
        <v>85</v>
      </c>
      <c r="B67" s="18" t="s">
        <v>138</v>
      </c>
      <c r="C67" s="23">
        <v>41635</v>
      </c>
      <c r="D67" s="19" t="s">
        <v>154</v>
      </c>
      <c r="E67" s="25" t="s">
        <v>106</v>
      </c>
      <c r="F67" s="20">
        <v>23141104</v>
      </c>
      <c r="G67" s="20">
        <v>21473802</v>
      </c>
      <c r="H67" s="26">
        <f aca="true" t="shared" si="1" ref="H67:H101">IF(AND(AND(F67&lt;&gt;"",F67&lt;&gt;0),AND(G67&lt;&gt;"",G67&lt;&gt;0)),G67/F67*100,"")</f>
        <v>92.7950628457484</v>
      </c>
      <c r="I67" s="10"/>
    </row>
    <row r="68" spans="1:9" s="9" customFormat="1" ht="36">
      <c r="A68" s="21" t="s">
        <v>86</v>
      </c>
      <c r="B68" s="18" t="s">
        <v>138</v>
      </c>
      <c r="C68" s="23">
        <v>41635</v>
      </c>
      <c r="D68" s="19" t="s">
        <v>116</v>
      </c>
      <c r="E68" s="25" t="s">
        <v>106</v>
      </c>
      <c r="F68" s="20">
        <v>54656070</v>
      </c>
      <c r="G68" s="20">
        <v>53725896</v>
      </c>
      <c r="H68" s="26">
        <f t="shared" si="1"/>
        <v>98.29813230259695</v>
      </c>
      <c r="I68" s="10"/>
    </row>
    <row r="69" spans="1:9" s="9" customFormat="1" ht="36">
      <c r="A69" s="21" t="s">
        <v>87</v>
      </c>
      <c r="B69" s="18" t="s">
        <v>138</v>
      </c>
      <c r="C69" s="23">
        <v>41647</v>
      </c>
      <c r="D69" s="19" t="s">
        <v>125</v>
      </c>
      <c r="E69" s="25" t="s">
        <v>106</v>
      </c>
      <c r="F69" s="20">
        <v>2243865</v>
      </c>
      <c r="G69" s="20">
        <v>1998635</v>
      </c>
      <c r="H69" s="26">
        <f t="shared" si="1"/>
        <v>89.0710893926328</v>
      </c>
      <c r="I69" s="10"/>
    </row>
    <row r="70" spans="1:9" s="9" customFormat="1" ht="36">
      <c r="A70" s="21" t="s">
        <v>88</v>
      </c>
      <c r="B70" s="18" t="s">
        <v>138</v>
      </c>
      <c r="C70" s="23">
        <v>41647</v>
      </c>
      <c r="D70" s="19" t="s">
        <v>133</v>
      </c>
      <c r="E70" s="25" t="s">
        <v>106</v>
      </c>
      <c r="F70" s="20">
        <v>11985188</v>
      </c>
      <c r="G70" s="20">
        <v>11940600</v>
      </c>
      <c r="H70" s="26">
        <f t="shared" si="1"/>
        <v>99.62797412940039</v>
      </c>
      <c r="I70" s="10"/>
    </row>
    <row r="71" spans="1:9" s="9" customFormat="1" ht="36">
      <c r="A71" s="21" t="s">
        <v>89</v>
      </c>
      <c r="B71" s="18" t="s">
        <v>138</v>
      </c>
      <c r="C71" s="23">
        <v>41653</v>
      </c>
      <c r="D71" s="19" t="s">
        <v>166</v>
      </c>
      <c r="E71" s="25" t="s">
        <v>106</v>
      </c>
      <c r="F71" s="20">
        <v>5932500</v>
      </c>
      <c r="G71" s="20">
        <v>5592300</v>
      </c>
      <c r="H71" s="26">
        <f t="shared" si="1"/>
        <v>94.26548672566372</v>
      </c>
      <c r="I71" s="10"/>
    </row>
    <row r="72" spans="1:9" s="9" customFormat="1" ht="36">
      <c r="A72" s="21" t="s">
        <v>90</v>
      </c>
      <c r="B72" s="18" t="s">
        <v>138</v>
      </c>
      <c r="C72" s="23">
        <v>41659</v>
      </c>
      <c r="D72" s="19" t="s">
        <v>151</v>
      </c>
      <c r="E72" s="25" t="s">
        <v>106</v>
      </c>
      <c r="F72" s="20">
        <v>10335550</v>
      </c>
      <c r="G72" s="20">
        <v>10080000</v>
      </c>
      <c r="H72" s="26">
        <f t="shared" si="1"/>
        <v>97.5274658823188</v>
      </c>
      <c r="I72" s="10"/>
    </row>
    <row r="73" spans="1:9" s="9" customFormat="1" ht="36">
      <c r="A73" s="21" t="s">
        <v>91</v>
      </c>
      <c r="B73" s="18" t="s">
        <v>138</v>
      </c>
      <c r="C73" s="23">
        <v>41666</v>
      </c>
      <c r="D73" s="19" t="s">
        <v>125</v>
      </c>
      <c r="E73" s="25" t="s">
        <v>106</v>
      </c>
      <c r="F73" s="20">
        <v>3594978</v>
      </c>
      <c r="G73" s="20">
        <v>3113282</v>
      </c>
      <c r="H73" s="26">
        <f t="shared" si="1"/>
        <v>86.60086376050145</v>
      </c>
      <c r="I73" s="10"/>
    </row>
    <row r="74" spans="1:9" s="9" customFormat="1" ht="36">
      <c r="A74" s="21" t="s">
        <v>92</v>
      </c>
      <c r="B74" s="18" t="s">
        <v>138</v>
      </c>
      <c r="C74" s="23">
        <v>41666</v>
      </c>
      <c r="D74" s="24" t="s">
        <v>155</v>
      </c>
      <c r="E74" s="25" t="s">
        <v>106</v>
      </c>
      <c r="F74" s="20">
        <v>5335554</v>
      </c>
      <c r="G74" s="20">
        <v>4137000</v>
      </c>
      <c r="H74" s="26">
        <f t="shared" si="1"/>
        <v>77.53646575407164</v>
      </c>
      <c r="I74" s="10"/>
    </row>
    <row r="75" spans="1:9" s="9" customFormat="1" ht="36">
      <c r="A75" s="21" t="s">
        <v>93</v>
      </c>
      <c r="B75" s="18" t="s">
        <v>138</v>
      </c>
      <c r="C75" s="23">
        <v>41667</v>
      </c>
      <c r="D75" s="19" t="s">
        <v>125</v>
      </c>
      <c r="E75" s="25" t="s">
        <v>106</v>
      </c>
      <c r="F75" s="20">
        <v>3330559</v>
      </c>
      <c r="G75" s="20">
        <v>3006430</v>
      </c>
      <c r="H75" s="26">
        <f t="shared" si="1"/>
        <v>90.26803008143678</v>
      </c>
      <c r="I75" s="10"/>
    </row>
    <row r="76" spans="1:9" s="9" customFormat="1" ht="36">
      <c r="A76" s="21" t="s">
        <v>94</v>
      </c>
      <c r="B76" s="18" t="s">
        <v>138</v>
      </c>
      <c r="C76" s="23">
        <v>41667</v>
      </c>
      <c r="D76" s="19" t="s">
        <v>125</v>
      </c>
      <c r="E76" s="25" t="s">
        <v>106</v>
      </c>
      <c r="F76" s="20">
        <v>14864463</v>
      </c>
      <c r="G76" s="20">
        <v>14418958</v>
      </c>
      <c r="H76" s="26">
        <f t="shared" si="1"/>
        <v>97.0028853380038</v>
      </c>
      <c r="I76" s="10"/>
    </row>
    <row r="77" spans="1:9" s="9" customFormat="1" ht="36">
      <c r="A77" s="21" t="s">
        <v>95</v>
      </c>
      <c r="B77" s="18" t="s">
        <v>138</v>
      </c>
      <c r="C77" s="23">
        <v>41676</v>
      </c>
      <c r="D77" s="19" t="s">
        <v>154</v>
      </c>
      <c r="E77" s="25" t="s">
        <v>106</v>
      </c>
      <c r="F77" s="20">
        <v>15052412</v>
      </c>
      <c r="G77" s="20">
        <v>13997781</v>
      </c>
      <c r="H77" s="26">
        <f t="shared" si="1"/>
        <v>92.99360793472835</v>
      </c>
      <c r="I77" s="10"/>
    </row>
    <row r="78" spans="1:9" s="9" customFormat="1" ht="36">
      <c r="A78" s="21" t="s">
        <v>96</v>
      </c>
      <c r="B78" s="18" t="s">
        <v>138</v>
      </c>
      <c r="C78" s="23">
        <v>41676</v>
      </c>
      <c r="D78" s="19" t="s">
        <v>157</v>
      </c>
      <c r="E78" s="25" t="s">
        <v>106</v>
      </c>
      <c r="F78" s="20">
        <v>56784648</v>
      </c>
      <c r="G78" s="20">
        <v>55611259</v>
      </c>
      <c r="H78" s="26">
        <f t="shared" si="1"/>
        <v>97.93361578995787</v>
      </c>
      <c r="I78" s="10"/>
    </row>
    <row r="79" spans="1:9" s="9" customFormat="1" ht="36">
      <c r="A79" s="21" t="s">
        <v>97</v>
      </c>
      <c r="B79" s="18" t="s">
        <v>138</v>
      </c>
      <c r="C79" s="23">
        <v>41684</v>
      </c>
      <c r="D79" s="19" t="s">
        <v>156</v>
      </c>
      <c r="E79" s="25" t="s">
        <v>106</v>
      </c>
      <c r="F79" s="20">
        <v>9896653</v>
      </c>
      <c r="G79" s="20">
        <v>9870000</v>
      </c>
      <c r="H79" s="26">
        <f t="shared" si="1"/>
        <v>99.73068672812919</v>
      </c>
      <c r="I79" s="10"/>
    </row>
    <row r="80" spans="1:9" s="9" customFormat="1" ht="36">
      <c r="A80" s="21" t="s">
        <v>98</v>
      </c>
      <c r="B80" s="18" t="s">
        <v>138</v>
      </c>
      <c r="C80" s="23">
        <v>41688</v>
      </c>
      <c r="D80" s="19" t="s">
        <v>167</v>
      </c>
      <c r="E80" s="25" t="s">
        <v>106</v>
      </c>
      <c r="F80" s="20">
        <v>9852939</v>
      </c>
      <c r="G80" s="20">
        <v>2047500</v>
      </c>
      <c r="H80" s="26">
        <f t="shared" si="1"/>
        <v>20.780601605267222</v>
      </c>
      <c r="I80" s="10"/>
    </row>
    <row r="81" spans="1:9" s="9" customFormat="1" ht="36">
      <c r="A81" s="21" t="s">
        <v>99</v>
      </c>
      <c r="B81" s="18" t="s">
        <v>138</v>
      </c>
      <c r="C81" s="23">
        <v>41709</v>
      </c>
      <c r="D81" s="19" t="s">
        <v>153</v>
      </c>
      <c r="E81" s="25" t="s">
        <v>106</v>
      </c>
      <c r="F81" s="20">
        <v>43903901</v>
      </c>
      <c r="G81" s="20">
        <v>43682370</v>
      </c>
      <c r="H81" s="26">
        <f t="shared" si="1"/>
        <v>99.49541841395825</v>
      </c>
      <c r="I81" s="10"/>
    </row>
    <row r="82" spans="1:9" s="9" customFormat="1" ht="36">
      <c r="A82" s="21" t="s">
        <v>100</v>
      </c>
      <c r="B82" s="18" t="s">
        <v>138</v>
      </c>
      <c r="C82" s="23">
        <v>41709</v>
      </c>
      <c r="D82" s="19" t="s">
        <v>116</v>
      </c>
      <c r="E82" s="25" t="s">
        <v>106</v>
      </c>
      <c r="F82" s="20">
        <v>90891429</v>
      </c>
      <c r="G82" s="20">
        <v>86940073</v>
      </c>
      <c r="H82" s="26">
        <f t="shared" si="1"/>
        <v>95.65266379517479</v>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textLength" operator="lessThanOrEqual" allowBlank="1" showInputMessage="1" showErrorMessage="1" errorTitle="物品役務等の名称及び数量" error="256文字以内で入力してください。" sqref="A10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備考" error="256文字以内で入力してください。" sqref="I102:I65536">
      <formula1>256</formula1>
    </dataValidation>
    <dataValidation type="whole" operator="lessThanOrEqual" allowBlank="1" showInputMessage="1" showErrorMessage="1" errorTitle="予定価格" error="正しい数値を入力してください。" sqref="F102:F65536">
      <formula1>999999999999</formula1>
    </dataValidation>
    <dataValidation type="whole" operator="lessThanOrEqual" allowBlank="1" showInputMessage="1" showErrorMessage="1" errorTitle="契約金額" error="正しい数値を入力してください。" sqref="G102:G65536">
      <formula1>999999999999</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date" operator="greaterThanOrEqual" allowBlank="1" showInputMessage="1" showErrorMessage="1" errorTitle="契約を締結した日" error="正しい日付を入力してください。" sqref="C1 C102:C65536">
      <formula1>38718</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J101"/>
  <sheetViews>
    <sheetView tabSelected="1" zoomScale="70" zoomScaleNormal="70"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40.50390625" style="13" customWidth="1"/>
    <col min="6" max="6" width="11.625" style="13" customWidth="1"/>
    <col min="7" max="7" width="12.625" style="13" bestFit="1" customWidth="1"/>
    <col min="8" max="8" width="14.75390625" style="16" bestFit="1" customWidth="1"/>
    <col min="9" max="9" width="30.625" style="13" customWidth="1"/>
    <col min="10" max="16384" width="9.00390625" style="13" customWidth="1"/>
  </cols>
  <sheetData>
    <row r="1" spans="1:10" s="9" customFormat="1" ht="36.75" thickBot="1">
      <c r="A1" s="3" t="s">
        <v>14</v>
      </c>
      <c r="B1" s="4" t="s">
        <v>15</v>
      </c>
      <c r="C1" s="5" t="s">
        <v>16</v>
      </c>
      <c r="D1" s="6" t="s">
        <v>17</v>
      </c>
      <c r="E1" s="7" t="s">
        <v>18</v>
      </c>
      <c r="F1" s="6" t="s">
        <v>19</v>
      </c>
      <c r="G1" s="6" t="s">
        <v>20</v>
      </c>
      <c r="H1" s="8" t="s">
        <v>21</v>
      </c>
      <c r="I1" s="6" t="s">
        <v>22</v>
      </c>
      <c r="J1" s="9" t="s">
        <v>23</v>
      </c>
    </row>
    <row r="2" spans="1:9" s="9" customFormat="1" ht="288.75" thickTop="1">
      <c r="A2" s="21" t="s">
        <v>108</v>
      </c>
      <c r="B2" s="21" t="s">
        <v>101</v>
      </c>
      <c r="C2" s="27">
        <v>41365</v>
      </c>
      <c r="D2" s="19" t="s">
        <v>160</v>
      </c>
      <c r="E2" s="10" t="s">
        <v>115</v>
      </c>
      <c r="F2" s="20">
        <v>2916900</v>
      </c>
      <c r="G2" s="20">
        <v>2916900</v>
      </c>
      <c r="H2" s="26">
        <f>IF(AND(AND(F2&lt;&gt;"",F2&lt;&gt;0),AND(G2&lt;&gt;"",G2&lt;&gt;0)),G2/F2*100,"")</f>
        <v>100</v>
      </c>
      <c r="I2" s="10"/>
    </row>
    <row r="3" spans="1:9" s="9" customFormat="1" ht="312">
      <c r="A3" s="21" t="s">
        <v>109</v>
      </c>
      <c r="B3" s="21" t="s">
        <v>101</v>
      </c>
      <c r="C3" s="27">
        <v>41365</v>
      </c>
      <c r="D3" s="19" t="s">
        <v>161</v>
      </c>
      <c r="E3" s="10" t="s">
        <v>176</v>
      </c>
      <c r="F3" s="20">
        <v>43336865</v>
      </c>
      <c r="G3" s="20">
        <v>43336865</v>
      </c>
      <c r="H3" s="26">
        <f aca="true" t="shared" si="0" ref="H3:H66">IF(AND(AND(F3&lt;&gt;"",F3&lt;&gt;0),AND(G3&lt;&gt;"",G3&lt;&gt;0)),G3/F3*100,"")</f>
        <v>100</v>
      </c>
      <c r="I3" s="10"/>
    </row>
    <row r="4" spans="1:9" s="9" customFormat="1" ht="348">
      <c r="A4" s="21" t="s">
        <v>110</v>
      </c>
      <c r="B4" s="21" t="s">
        <v>102</v>
      </c>
      <c r="C4" s="27">
        <v>41365</v>
      </c>
      <c r="D4" s="19" t="s">
        <v>158</v>
      </c>
      <c r="E4" s="10" t="s">
        <v>114</v>
      </c>
      <c r="F4" s="20">
        <v>26870760</v>
      </c>
      <c r="G4" s="20">
        <v>26870760</v>
      </c>
      <c r="H4" s="26">
        <f t="shared" si="0"/>
        <v>100</v>
      </c>
      <c r="I4" s="10"/>
    </row>
    <row r="5" spans="1:9" s="9" customFormat="1" ht="324">
      <c r="A5" s="21" t="s">
        <v>111</v>
      </c>
      <c r="B5" s="21" t="s">
        <v>103</v>
      </c>
      <c r="C5" s="27">
        <v>41365</v>
      </c>
      <c r="D5" s="19" t="s">
        <v>159</v>
      </c>
      <c r="E5" s="10" t="s">
        <v>177</v>
      </c>
      <c r="F5" s="20">
        <v>347979793</v>
      </c>
      <c r="G5" s="20">
        <v>344925000</v>
      </c>
      <c r="H5" s="26">
        <f t="shared" si="0"/>
        <v>99.12213494534724</v>
      </c>
      <c r="I5" s="10"/>
    </row>
    <row r="6" spans="1:9" s="9" customFormat="1" ht="312">
      <c r="A6" s="21" t="s">
        <v>112</v>
      </c>
      <c r="B6" s="21" t="s">
        <v>104</v>
      </c>
      <c r="C6" s="27">
        <v>41365</v>
      </c>
      <c r="D6" s="19" t="s">
        <v>159</v>
      </c>
      <c r="E6" s="10" t="s">
        <v>178</v>
      </c>
      <c r="F6" s="20">
        <v>38395672</v>
      </c>
      <c r="G6" s="20">
        <v>36876000</v>
      </c>
      <c r="H6" s="26">
        <f t="shared" si="0"/>
        <v>96.04207474217407</v>
      </c>
      <c r="I6" s="10"/>
    </row>
    <row r="7" spans="1:9" s="9" customFormat="1" ht="312">
      <c r="A7" s="21" t="s">
        <v>113</v>
      </c>
      <c r="B7" s="21" t="s">
        <v>105</v>
      </c>
      <c r="C7" s="27">
        <v>41365</v>
      </c>
      <c r="D7" s="19" t="s">
        <v>159</v>
      </c>
      <c r="E7" s="10" t="s">
        <v>179</v>
      </c>
      <c r="F7" s="20">
        <v>38881717</v>
      </c>
      <c r="G7" s="20">
        <v>36855000</v>
      </c>
      <c r="H7" s="26">
        <f t="shared" si="0"/>
        <v>94.78748070719202</v>
      </c>
      <c r="I7" s="10"/>
    </row>
    <row r="8" spans="1:9" s="9" customFormat="1" ht="12">
      <c r="A8" s="18"/>
      <c r="B8" s="18"/>
      <c r="C8" s="28"/>
      <c r="D8" s="10"/>
      <c r="E8" s="10"/>
      <c r="F8" s="22"/>
      <c r="G8" s="30"/>
      <c r="H8" s="29">
        <f t="shared" si="0"/>
      </c>
      <c r="I8" s="10"/>
    </row>
    <row r="9" spans="1:9" s="9" customFormat="1" ht="12">
      <c r="A9" s="18"/>
      <c r="B9" s="18"/>
      <c r="C9" s="28"/>
      <c r="D9" s="10"/>
      <c r="E9" s="10"/>
      <c r="F9" s="22"/>
      <c r="G9" s="30"/>
      <c r="H9" s="29">
        <f t="shared" si="0"/>
      </c>
      <c r="I9" s="10"/>
    </row>
    <row r="10" spans="1:9" s="9" customFormat="1" ht="12">
      <c r="A10" s="18"/>
      <c r="B10" s="18"/>
      <c r="C10" s="28"/>
      <c r="D10" s="10"/>
      <c r="E10" s="10"/>
      <c r="F10" s="22"/>
      <c r="G10" s="30"/>
      <c r="H10" s="29">
        <f t="shared" si="0"/>
      </c>
      <c r="I10" s="10"/>
    </row>
    <row r="11" spans="1:9" s="9" customFormat="1" ht="12">
      <c r="A11" s="18"/>
      <c r="B11" s="18"/>
      <c r="C11" s="28"/>
      <c r="D11" s="10"/>
      <c r="E11" s="10"/>
      <c r="F11" s="22"/>
      <c r="G11" s="30"/>
      <c r="H11" s="29">
        <f t="shared" si="0"/>
      </c>
      <c r="I11" s="10"/>
    </row>
    <row r="12" spans="1:9" s="9" customFormat="1" ht="12">
      <c r="A12" s="18"/>
      <c r="B12" s="18"/>
      <c r="C12" s="28"/>
      <c r="D12" s="10"/>
      <c r="E12" s="10"/>
      <c r="F12" s="22"/>
      <c r="G12" s="30"/>
      <c r="H12" s="29">
        <f t="shared" si="0"/>
      </c>
      <c r="I12" s="10"/>
    </row>
    <row r="13" spans="1:9" s="9" customFormat="1" ht="12">
      <c r="A13" s="18"/>
      <c r="B13" s="18"/>
      <c r="C13" s="28"/>
      <c r="D13" s="10"/>
      <c r="E13" s="10"/>
      <c r="F13" s="12"/>
      <c r="G13" s="30"/>
      <c r="H13" s="29">
        <f t="shared" si="0"/>
      </c>
      <c r="I13" s="10"/>
    </row>
    <row r="14" spans="1:9" s="9" customFormat="1" ht="12">
      <c r="A14" s="18"/>
      <c r="B14" s="18"/>
      <c r="C14" s="28"/>
      <c r="D14" s="10"/>
      <c r="E14" s="10"/>
      <c r="F14" s="12"/>
      <c r="G14" s="30"/>
      <c r="H14" s="17">
        <f t="shared" si="0"/>
      </c>
      <c r="I14" s="10"/>
    </row>
    <row r="15" spans="1:9" s="9" customFormat="1" ht="12">
      <c r="A15" s="18"/>
      <c r="B15" s="18"/>
      <c r="C15" s="28"/>
      <c r="D15" s="10"/>
      <c r="E15" s="10"/>
      <c r="F15" s="12"/>
      <c r="G15" s="30"/>
      <c r="H15" s="17">
        <f t="shared" si="0"/>
      </c>
      <c r="I15" s="10"/>
    </row>
    <row r="16" spans="1:9" s="9" customFormat="1" ht="12">
      <c r="A16" s="18"/>
      <c r="B16" s="18"/>
      <c r="C16" s="28"/>
      <c r="D16" s="10"/>
      <c r="E16" s="10"/>
      <c r="F16" s="12"/>
      <c r="G16" s="30"/>
      <c r="H16" s="17">
        <f t="shared" si="0"/>
      </c>
      <c r="I16" s="10"/>
    </row>
    <row r="17" spans="1:9" s="9" customFormat="1" ht="12">
      <c r="A17" s="18"/>
      <c r="B17" s="18"/>
      <c r="C17" s="28"/>
      <c r="D17" s="10"/>
      <c r="E17" s="10"/>
      <c r="F17" s="12"/>
      <c r="G17" s="30"/>
      <c r="H17" s="17">
        <f t="shared" si="0"/>
      </c>
      <c r="I17" s="10"/>
    </row>
    <row r="18" spans="1:9" s="9" customFormat="1" ht="12">
      <c r="A18" s="18"/>
      <c r="B18" s="18"/>
      <c r="C18" s="28"/>
      <c r="D18" s="10"/>
      <c r="E18" s="10"/>
      <c r="F18" s="12"/>
      <c r="G18" s="30"/>
      <c r="H18" s="17">
        <f t="shared" si="0"/>
      </c>
      <c r="I18" s="10"/>
    </row>
    <row r="19" spans="1:9" s="9" customFormat="1" ht="12">
      <c r="A19" s="18"/>
      <c r="B19" s="18"/>
      <c r="C19" s="28"/>
      <c r="D19" s="10"/>
      <c r="E19" s="10"/>
      <c r="F19" s="12"/>
      <c r="G19" s="30"/>
      <c r="H19" s="17">
        <f t="shared" si="0"/>
      </c>
      <c r="I19" s="10"/>
    </row>
    <row r="20" spans="1:9" s="9" customFormat="1" ht="12">
      <c r="A20" s="18"/>
      <c r="B20" s="18"/>
      <c r="C20" s="28"/>
      <c r="D20" s="10"/>
      <c r="E20" s="10"/>
      <c r="F20" s="12"/>
      <c r="G20" s="30"/>
      <c r="H20" s="17">
        <f t="shared" si="0"/>
      </c>
      <c r="I20" s="10"/>
    </row>
    <row r="21" spans="1:9" s="9" customFormat="1" ht="12">
      <c r="A21" s="18"/>
      <c r="B21" s="18"/>
      <c r="C21" s="28"/>
      <c r="D21" s="10"/>
      <c r="E21" s="10"/>
      <c r="F21" s="12"/>
      <c r="G21" s="30"/>
      <c r="H21" s="17">
        <f t="shared" si="0"/>
      </c>
      <c r="I21" s="10"/>
    </row>
    <row r="22" spans="1:9" s="9" customFormat="1" ht="12">
      <c r="A22" s="18"/>
      <c r="B22" s="18"/>
      <c r="C22" s="28"/>
      <c r="D22" s="10"/>
      <c r="E22" s="10"/>
      <c r="F22" s="12"/>
      <c r="G22" s="30"/>
      <c r="H22" s="17">
        <f t="shared" si="0"/>
      </c>
      <c r="I22" s="10"/>
    </row>
    <row r="23" spans="1:9" s="9" customFormat="1" ht="12">
      <c r="A23" s="18"/>
      <c r="B23" s="18"/>
      <c r="C23" s="28"/>
      <c r="D23" s="10"/>
      <c r="E23" s="10"/>
      <c r="F23" s="12"/>
      <c r="G23" s="30"/>
      <c r="H23" s="17">
        <f t="shared" si="0"/>
      </c>
      <c r="I23" s="10"/>
    </row>
    <row r="24" spans="1:9" s="9" customFormat="1" ht="12">
      <c r="A24" s="18"/>
      <c r="B24" s="18"/>
      <c r="C24" s="28"/>
      <c r="D24" s="10"/>
      <c r="E24" s="10"/>
      <c r="F24" s="12"/>
      <c r="G24" s="30"/>
      <c r="H24" s="17">
        <f t="shared" si="0"/>
      </c>
      <c r="I24" s="10"/>
    </row>
    <row r="25" spans="1:9" s="9" customFormat="1" ht="12">
      <c r="A25" s="18"/>
      <c r="B25" s="18"/>
      <c r="C25" s="28"/>
      <c r="D25" s="10"/>
      <c r="E25" s="10"/>
      <c r="F25" s="12"/>
      <c r="G25" s="30"/>
      <c r="H25" s="17">
        <f t="shared" si="0"/>
      </c>
      <c r="I25" s="10"/>
    </row>
    <row r="26" spans="1:9" s="9" customFormat="1" ht="12">
      <c r="A26" s="18"/>
      <c r="B26" s="18"/>
      <c r="C26" s="28"/>
      <c r="D26" s="10"/>
      <c r="E26" s="10"/>
      <c r="F26" s="12"/>
      <c r="G26" s="30"/>
      <c r="H26" s="17">
        <f t="shared" si="0"/>
      </c>
      <c r="I26" s="10"/>
    </row>
    <row r="27" spans="1:9" s="9" customFormat="1" ht="12">
      <c r="A27" s="18"/>
      <c r="B27" s="18"/>
      <c r="C27" s="28"/>
      <c r="D27" s="10"/>
      <c r="E27" s="10"/>
      <c r="F27" s="12"/>
      <c r="G27" s="30"/>
      <c r="H27" s="17">
        <f t="shared" si="0"/>
      </c>
      <c r="I27" s="10"/>
    </row>
    <row r="28" spans="1:9" s="9" customFormat="1" ht="12">
      <c r="A28" s="18"/>
      <c r="B28" s="18"/>
      <c r="C28" s="28"/>
      <c r="D28" s="10"/>
      <c r="E28" s="10"/>
      <c r="F28" s="12"/>
      <c r="G28" s="30"/>
      <c r="H28" s="17">
        <f t="shared" si="0"/>
      </c>
      <c r="I28" s="10"/>
    </row>
    <row r="29" spans="1:9" s="9" customFormat="1" ht="12">
      <c r="A29" s="18"/>
      <c r="B29" s="18"/>
      <c r="C29" s="28"/>
      <c r="D29" s="10"/>
      <c r="E29" s="10"/>
      <c r="F29" s="12"/>
      <c r="G29" s="30"/>
      <c r="H29" s="17">
        <f t="shared" si="0"/>
      </c>
      <c r="I29" s="10"/>
    </row>
    <row r="30" spans="1:9" s="9" customFormat="1" ht="12">
      <c r="A30" s="18"/>
      <c r="B30" s="18"/>
      <c r="C30" s="28"/>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3">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行政情報化推進課</cp:lastModifiedBy>
  <cp:lastPrinted>2014-09-24T05:06:08Z</cp:lastPrinted>
  <dcterms:created xsi:type="dcterms:W3CDTF">1997-01-08T22:48:59Z</dcterms:created>
  <dcterms:modified xsi:type="dcterms:W3CDTF">2014-09-30T06:05:37Z</dcterms:modified>
  <cp:category/>
  <cp:version/>
  <cp:contentType/>
  <cp:contentStatus/>
</cp:coreProperties>
</file>