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44\4-1.再提出（契約制度→法規）体裁整え\予算執行計画に基づく情報開示（H26委託調査費）\第1四半期分\"/>
    </mc:Choice>
  </mc:AlternateContent>
  <bookViews>
    <workbookView xWindow="1620" yWindow="0" windowWidth="18870" windowHeight="8085" tabRatio="611"/>
  </bookViews>
  <sheets>
    <sheet name="様式1委託調査（車検）" sheetId="26" r:id="rId1"/>
  </sheets>
  <definedNames>
    <definedName name="_xlnm._FilterDatabase" localSheetId="0" hidden="1">'様式1委託調査（車検）'!$A$6:$IG$15</definedName>
    <definedName name="_xlnm.Print_Area" localSheetId="0">'様式1委託調査（車検）'!$A$1:$I$17</definedName>
    <definedName name="_xlnm.Print_Titles" localSheetId="0">'様式1委託調査（車検）'!$1:$6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17" i="26" l="1"/>
</calcChain>
</file>

<file path=xl/sharedStrings.xml><?xml version="1.0" encoding="utf-8"?>
<sst xmlns="http://schemas.openxmlformats.org/spreadsheetml/2006/main" count="61" uniqueCount="48">
  <si>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</si>
  <si>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</si>
  <si>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</si>
  <si>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</si>
  <si>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</si>
  <si>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</si>
  <si>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</si>
  <si>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</si>
  <si>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</si>
  <si>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</si>
  <si>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</si>
  <si>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随意契約（競争性なし）</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</si>
  <si>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</si>
  <si>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</si>
  <si>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</si>
  <si>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一般競争入札（総合評価方式）</t>
  </si>
  <si>
    <t>【会計名：自動車安全特別会計自動車検査登録勘定】</t>
    <rPh sb="1" eb="2">
      <t>カイ</t>
    </rPh>
    <rPh sb="2" eb="3">
      <t>ケイ</t>
    </rPh>
    <rPh sb="3" eb="4">
      <t>メイ</t>
    </rPh>
    <rPh sb="5" eb="8">
      <t>ジドウシャ</t>
    </rPh>
    <rPh sb="8" eb="10">
      <t>アンゼン</t>
    </rPh>
    <rPh sb="10" eb="12">
      <t>トクベツ</t>
    </rPh>
    <rPh sb="12" eb="14">
      <t>カイケイ</t>
    </rPh>
    <rPh sb="14" eb="17">
      <t>ジドウシャ</t>
    </rPh>
    <rPh sb="17" eb="19">
      <t>ケンサ</t>
    </rPh>
    <rPh sb="19" eb="21">
      <t>トウロク</t>
    </rPh>
    <rPh sb="21" eb="23">
      <t>カンジョウ</t>
    </rPh>
    <phoneticPr fontId="1"/>
  </si>
  <si>
    <t>自動車関連情報の利活用に関する調査業務</t>
  </si>
  <si>
    <t>自動車局自動車情報課
tel:03-5253-8587</t>
    <rPh sb="0" eb="3">
      <t>ジドウシャ</t>
    </rPh>
    <rPh sb="3" eb="4">
      <t>キョク</t>
    </rPh>
    <rPh sb="4" eb="7">
      <t>ジドウシャ</t>
    </rPh>
    <rPh sb="7" eb="9">
      <t>ジョウホウ</t>
    </rPh>
    <rPh sb="9" eb="10">
      <t>カ</t>
    </rPh>
    <phoneticPr fontId="1"/>
  </si>
  <si>
    <t>平成26年度　車線維持支援装置及びカメラモニタシステムの国際基準に関する調査</t>
  </si>
  <si>
    <t>（独）交通安全環境研究所</t>
  </si>
  <si>
    <t>自動車局技術政策課
tel：03-5253-8111
（内線42255）</t>
    <rPh sb="0" eb="3">
      <t>ジドウシャ</t>
    </rPh>
    <rPh sb="3" eb="4">
      <t>キョク</t>
    </rPh>
    <rPh sb="4" eb="6">
      <t>ギジュツ</t>
    </rPh>
    <rPh sb="6" eb="8">
      <t>セイサク</t>
    </rPh>
    <rPh sb="8" eb="9">
      <t>カ</t>
    </rPh>
    <phoneticPr fontId="1"/>
  </si>
  <si>
    <t>平成26年度　自動車基準・認証制度国際化対策事業</t>
  </si>
  <si>
    <t>（公財）日本自動車輸送技術協会</t>
  </si>
  <si>
    <t>自動車登録検査関係システムの災害時対応力の強化に関する調査</t>
    <rPh sb="0" eb="3">
      <t>ジドウシャ</t>
    </rPh>
    <rPh sb="3" eb="5">
      <t>トウロク</t>
    </rPh>
    <rPh sb="5" eb="7">
      <t>ケンサ</t>
    </rPh>
    <rPh sb="7" eb="9">
      <t>カンケイ</t>
    </rPh>
    <rPh sb="14" eb="17">
      <t>サイガイジ</t>
    </rPh>
    <rPh sb="17" eb="20">
      <t>タイオウリョク</t>
    </rPh>
    <rPh sb="21" eb="23">
      <t>キョウカ</t>
    </rPh>
    <rPh sb="24" eb="25">
      <t>カン</t>
    </rPh>
    <rPh sb="27" eb="29">
      <t>チョウサ</t>
    </rPh>
    <phoneticPr fontId="1"/>
  </si>
  <si>
    <t>自動車局自動車情報課自動車登録管理室
tel:03-5253-8588</t>
    <rPh sb="0" eb="3">
      <t>ジドウシャ</t>
    </rPh>
    <rPh sb="3" eb="4">
      <t>キョク</t>
    </rPh>
    <rPh sb="4" eb="7">
      <t>ジドウシャ</t>
    </rPh>
    <rPh sb="7" eb="9">
      <t>ジョウホウ</t>
    </rPh>
    <rPh sb="9" eb="10">
      <t>カ</t>
    </rPh>
    <rPh sb="10" eb="13">
      <t>ジドウシャ</t>
    </rPh>
    <rPh sb="13" eb="15">
      <t>トウロク</t>
    </rPh>
    <rPh sb="15" eb="18">
      <t>カンリシツ</t>
    </rPh>
    <phoneticPr fontId="1"/>
  </si>
  <si>
    <t>平成26年度　第５期先進安全自動車(ASV)推進計画の実施に係わる調査</t>
  </si>
  <si>
    <t>自動車メーカーから報告のあった自動車の構造・装置に起因した事故・火災情報等、ユーザーから寄せられた不具合情報等に関する分析調査</t>
  </si>
  <si>
    <t>自動車局審査・リコール課
不具合情報調査推進室
tel：03-5253-8111
（内線42354）</t>
    <rPh sb="4" eb="6">
      <t>シンサ</t>
    </rPh>
    <rPh sb="11" eb="12">
      <t>カ</t>
    </rPh>
    <rPh sb="13" eb="16">
      <t>フグアイ</t>
    </rPh>
    <rPh sb="16" eb="18">
      <t>ジョウホウ</t>
    </rPh>
    <rPh sb="18" eb="20">
      <t>チョウサ</t>
    </rPh>
    <rPh sb="20" eb="23">
      <t>スイシンシツ</t>
    </rPh>
    <phoneticPr fontId="1"/>
  </si>
  <si>
    <t>大型車の排出ガス国際調和基準策定調査</t>
  </si>
  <si>
    <t>自動車局環境政策課
排出ガス係
tel：03-5253-8111
（内線42522）</t>
    <rPh sb="0" eb="3">
      <t>ジドウシャ</t>
    </rPh>
    <rPh sb="3" eb="4">
      <t>キョク</t>
    </rPh>
    <rPh sb="4" eb="6">
      <t>カンキョウ</t>
    </rPh>
    <rPh sb="6" eb="8">
      <t>セイサク</t>
    </rPh>
    <rPh sb="8" eb="9">
      <t>カ</t>
    </rPh>
    <rPh sb="10" eb="12">
      <t>ハイシュツ</t>
    </rPh>
    <rPh sb="34" eb="36">
      <t>ナイセン</t>
    </rPh>
    <phoneticPr fontId="1"/>
  </si>
  <si>
    <t>電気自動車の試験法に関する調査</t>
  </si>
  <si>
    <t>自動車局環境政策課
次世代自動車係
tel：03-5253-8603</t>
    <rPh sb="0" eb="3">
      <t>ジドウシャ</t>
    </rPh>
    <rPh sb="3" eb="4">
      <t>キョク</t>
    </rPh>
    <rPh sb="4" eb="6">
      <t>カンキョウ</t>
    </rPh>
    <rPh sb="6" eb="8">
      <t>セイサク</t>
    </rPh>
    <rPh sb="8" eb="9">
      <t>カ</t>
    </rPh>
    <rPh sb="10" eb="13">
      <t>ジセダイ</t>
    </rPh>
    <rPh sb="13" eb="16">
      <t>ジドウシャ</t>
    </rPh>
    <phoneticPr fontId="1"/>
  </si>
  <si>
    <t>平成26年度　自動車安全対策のマネジメントサイクルの推進に係る調査</t>
    <rPh sb="4" eb="5">
      <t>ネン</t>
    </rPh>
    <phoneticPr fontId="1"/>
  </si>
  <si>
    <t>自動車局技術政策課
国際業務室
tel：03-5253-8591</t>
    <rPh sb="0" eb="3">
      <t>ジドウシャ</t>
    </rPh>
    <rPh sb="3" eb="4">
      <t>キョク</t>
    </rPh>
    <rPh sb="4" eb="6">
      <t>ギジュツ</t>
    </rPh>
    <rPh sb="6" eb="8">
      <t>セイサク</t>
    </rPh>
    <rPh sb="8" eb="9">
      <t>カ</t>
    </rPh>
    <rPh sb="10" eb="12">
      <t>コクサイ</t>
    </rPh>
    <rPh sb="12" eb="15">
      <t>ギョウムシツ</t>
    </rPh>
    <phoneticPr fontId="1"/>
  </si>
  <si>
    <t>デロイトトーマツコンサルティング（株）</t>
  </si>
  <si>
    <t>（一財）日本自動車研究所</t>
  </si>
  <si>
    <t>（株）三菱総合研究所</t>
  </si>
  <si>
    <t>（独）交通安全環境研究所　他</t>
  </si>
  <si>
    <t>自動車関連情報の利活用に関する調査業務 調査報告書</t>
    <rPh sb="0" eb="3">
      <t>ジドウシャ</t>
    </rPh>
    <rPh sb="3" eb="5">
      <t>カンレン</t>
    </rPh>
    <rPh sb="5" eb="7">
      <t>ジョウホウ</t>
    </rPh>
    <rPh sb="8" eb="11">
      <t>リカツヨウ</t>
    </rPh>
    <rPh sb="12" eb="13">
      <t>カン</t>
    </rPh>
    <rPh sb="15" eb="17">
      <t>チョウサ</t>
    </rPh>
    <rPh sb="17" eb="19">
      <t>ギョウム</t>
    </rPh>
    <rPh sb="20" eb="22">
      <t>チョウサ</t>
    </rPh>
    <rPh sb="22" eb="25">
      <t>ホウコクショ</t>
    </rPh>
    <phoneticPr fontId="1"/>
  </si>
  <si>
    <t>国際会議における議論の動向をもとに情報の収集、分析を行い、CMSの国際基準を策定するために提案内容をとりまとめ、安全の確保、環境の保全を図る国際基準の策定に資するための調査。</t>
    <phoneticPr fontId="1"/>
  </si>
  <si>
    <t>自動車基準認証に関する国連での議論の動向等の把握及びアジア諸国への基準認証制度の構築支援を実施</t>
    <phoneticPr fontId="1"/>
  </si>
  <si>
    <t>交通政策審議会報告書によって提言された施策の具体化を進め、断続的に実施する必要がある対策を推進するための調査。</t>
    <phoneticPr fontId="1"/>
  </si>
  <si>
    <t>大規模災害発生時における自動車登録検査関係システムの脆弱性を明らかにするとともに、それらに対する対応策案を検討した。</t>
    <rPh sb="0" eb="3">
      <t>ダイキボ</t>
    </rPh>
    <rPh sb="3" eb="5">
      <t>サイガイ</t>
    </rPh>
    <rPh sb="5" eb="7">
      <t>ハッセイ</t>
    </rPh>
    <rPh sb="7" eb="8">
      <t>ジ</t>
    </rPh>
    <rPh sb="12" eb="15">
      <t>ジドウシャ</t>
    </rPh>
    <rPh sb="15" eb="17">
      <t>トウロク</t>
    </rPh>
    <rPh sb="17" eb="19">
      <t>ケンサ</t>
    </rPh>
    <rPh sb="19" eb="21">
      <t>カンケイ</t>
    </rPh>
    <rPh sb="26" eb="29">
      <t>ゼイジャクセイ</t>
    </rPh>
    <rPh sb="30" eb="31">
      <t>アキ</t>
    </rPh>
    <rPh sb="45" eb="46">
      <t>タイ</t>
    </rPh>
    <rPh sb="48" eb="50">
      <t>タイオウ</t>
    </rPh>
    <rPh sb="50" eb="51">
      <t>サク</t>
    </rPh>
    <rPh sb="51" eb="52">
      <t>アン</t>
    </rPh>
    <rPh sb="53" eb="55">
      <t>ケントウ</t>
    </rPh>
    <phoneticPr fontId="1"/>
  </si>
  <si>
    <t>「第5期先進安全自動車（ASV）推進計画」を進めるにあたり必要な調査等を行い、ドライバの安全運転を支援する先進安全技術の開発・普及の促進、先進安全技術の国際的なガイドラインの策定に資することが本調査の目的。</t>
    <phoneticPr fontId="1"/>
  </si>
  <si>
    <t>自動車メーカー等及びユーザーから収集した自動車の事故・火災情報及び不具合情報について、それぞれ統計的な整理、分析、取りまとめを行う。</t>
    <phoneticPr fontId="1"/>
  </si>
  <si>
    <t>大型車の排出ガス国際基準について、国内導入を図るための技術的な検討を行った。</t>
    <phoneticPr fontId="1"/>
  </si>
  <si>
    <t>行及び電池セル単体試験を元に推計方法をとりまとめた。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</si>
</sst>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9"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176" fontId="2" fillId="3" borderId="0" xfId="0" applyNumberFormat="1" applyFont="1" applyFill="1" applyBorder="1" applyAlignment="1">
      <alignment vertical="center" wrapText="1"/>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4" fillId="4" borderId="0" xfId="0" applyFont="1" applyFill="1" applyAlignment="1">
      <alignment horizontal="righ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lignment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centerContinuous" vertical="center" wrapText="1"/>
    </xf>
    <xf numFmtId="0" fontId="6" fillId="0" borderId="0" xfId="0" applyFont="1" applyAlignment="1">
      <alignment vertical="center" wrapText="1"/>
    </xf>
    <xf numFmtId="0" fontId="8" fillId="0" borderId="0" xfId="0" applyFont="1">
      <alignmen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2" fillId="3" borderId="0" xfId="0" applyFont="1" applyFill="1" applyBorder="1" applyAlignment="1">
      <alignment horizontal="left" vertical="center" wrapText="1"/>
    </xf>
    <xf numFmtId="0" fontId="2" fillId="0" borderId="0" xfId="0" applyFont="1" applyFill="1" applyAlignment="1">
      <alignment horizontal="left" vertical="center" wrapText="1"/>
    </xf>
    <xf numFmtId="0" fontId="4" fillId="4" borderId="0" xfId="0" applyFont="1" applyFill="1" applyAlignment="1">
      <alignment horizontal="left" vertical="center" wrapText="1"/>
    </xf>
    <xf numFmtId="14" fontId="2" fillId="3" borderId="0" xfId="0" applyNumberFormat="1" applyFont="1" applyFill="1" applyBorder="1" applyAlignment="1">
      <alignment horizontal="left" vertical="center" wrapText="1"/>
    </xf>
    <xf numFmtId="0" fontId="2" fillId="0"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distributed" vertical="center" wrapText="1"/>
    </xf>
    <xf numFmtId="0" fontId="3" fillId="2" borderId="1" xfId="0" applyFont="1" applyFill="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distributed" vertical="center" wrapText="1"/>
    </xf>
    <xf numFmtId="0" fontId="3" fillId="0" borderId="1" xfId="0" applyFont="1" applyBorder="1" applyAlignment="1">
      <alignment horizontal="distributed" vertical="center" inden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177" fontId="4" fillId="3" borderId="1" xfId="0" applyNumberFormat="1" applyFont="1" applyFill="1" applyBorder="1" applyAlignment="1">
      <alignment horizontal="right" vertical="center" shrinkToFit="1"/>
    </xf>
    <xf numFmtId="178"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vertical="center" wrapText="1"/>
    </xf>
    <xf numFmtId="0" fontId="4" fillId="3" borderId="1" xfId="0" applyNumberFormat="1" applyFont="1" applyFill="1" applyBorder="1" applyAlignment="1">
      <alignment vertical="center"/>
    </xf>
    <xf numFmtId="0" fontId="3" fillId="5" borderId="4" xfId="0" applyFont="1" applyFill="1" applyBorder="1" applyAlignment="1">
      <alignment horizontal="centerContinuous"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centerContinuous" vertical="center" wrapText="1"/>
    </xf>
    <xf numFmtId="177" fontId="3" fillId="5" borderId="6" xfId="0" applyNumberFormat="1" applyFont="1" applyFill="1" applyBorder="1" applyAlignment="1">
      <alignment horizontal="right" vertical="center" shrinkToFit="1"/>
    </xf>
    <xf numFmtId="14" fontId="3" fillId="5" borderId="6" xfId="0" applyNumberFormat="1" applyFont="1" applyFill="1" applyBorder="1" applyAlignment="1">
      <alignment horizontal="center" vertical="center"/>
    </xf>
    <xf numFmtId="14" fontId="3" fillId="5" borderId="6" xfId="0" applyNumberFormat="1" applyFont="1" applyFill="1" applyBorder="1" applyAlignment="1">
      <alignment horizontal="left" vertical="center" wrapText="1"/>
    </xf>
    <xf numFmtId="176" fontId="3" fillId="5" borderId="6" xfId="0" applyNumberFormat="1" applyFont="1" applyFill="1" applyBorder="1" applyAlignment="1">
      <alignment vertical="center" wrapText="1"/>
    </xf>
    <xf numFmtId="0" fontId="3" fillId="5" borderId="7" xfId="0" applyNumberFormat="1" applyFont="1" applyFill="1" applyBorder="1" applyAlignment="1">
      <alignment vertical="center"/>
    </xf>
  </cellXfs>
  <cellStyles count="1">
    <cellStyle name="標準" xfId="0" builtinId="0"/>
  </cellStyles>
  <dxfs count="7">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126999</xdr:rowOff>
    </xdr:from>
    <xdr:to>
      <xdr:col>9</xdr:col>
      <xdr:colOff>0</xdr:colOff>
      <xdr:row>3</xdr:row>
      <xdr:rowOff>137583</xdr:rowOff>
    </xdr:to>
    <xdr:sp macro="" textlink="">
      <xdr:nvSpPr>
        <xdr:cNvPr id="2" name="右中かっこ 1"/>
        <xdr:cNvSpPr/>
      </xdr:nvSpPr>
      <xdr:spPr>
        <a:xfrm rot="16200000">
          <a:off x="13496928" y="-2023536"/>
          <a:ext cx="258234" cy="53213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G32"/>
  <sheetViews>
    <sheetView tabSelected="1" view="pageBreakPreview" zoomScale="70" zoomScaleNormal="100" zoomScaleSheetLayoutView="70" workbookViewId="0">
      <pane xSplit="3" ySplit="6" topLeftCell="D7" activePane="bottomRight" state="frozen"/>
      <selection activeCell="A4" sqref="A4"/>
      <selection pane="topRight" activeCell="A4" sqref="A4"/>
      <selection pane="bottomLeft" activeCell="A4" sqref="A4"/>
      <selection pane="bottomRight" activeCell="B7" sqref="B7"/>
    </sheetView>
  </sheetViews>
  <sheetFormatPr defaultRowHeight="13.5" x14ac:dyDescent="0.15"/>
  <cols>
    <col min="1" max="1" width="5.25" style="1" customWidth="1"/>
    <col min="2" max="3" width="20.625" style="23" customWidth="1"/>
    <col min="4" max="4" width="15.625" style="2" customWidth="1"/>
    <col min="5" max="6" width="15.625" style="1" customWidth="1"/>
    <col min="7" max="7" width="40.625" style="23" customWidth="1"/>
    <col min="8" max="8" width="20.625" style="2" customWidth="1"/>
    <col min="9" max="10" width="9" style="1"/>
    <col min="11" max="11" width="10.625" style="1" customWidth="1"/>
    <col min="12" max="16384" width="9" style="1"/>
  </cols>
  <sheetData>
    <row r="1" spans="1:240" s="17" customFormat="1" ht="15" customHeight="1" x14ac:dyDescent="0.15">
      <c r="A1" s="18"/>
      <c r="B1" s="24"/>
      <c r="C1" s="24"/>
      <c r="D1" s="20"/>
      <c r="E1" s="19"/>
      <c r="F1" s="19"/>
      <c r="G1" s="24"/>
      <c r="H1" s="21"/>
    </row>
    <row r="2" spans="1:240" ht="15" customHeight="1" x14ac:dyDescent="0.15"/>
    <row r="3" spans="1:240" s="15" customFormat="1" ht="20.100000000000001" customHeight="1" x14ac:dyDescent="0.15">
      <c r="A3" s="22" t="s">
        <v>16</v>
      </c>
      <c r="B3" s="25"/>
      <c r="C3" s="25"/>
      <c r="D3" s="16"/>
      <c r="G3" s="25"/>
      <c r="H3" s="16"/>
      <c r="IF3" s="15" t="s">
        <v>7</v>
      </c>
    </row>
    <row r="4" spans="1:240" ht="14.25" x14ac:dyDescent="0.15">
      <c r="F4" s="13" t="s">
        <v>4</v>
      </c>
      <c r="G4" s="28"/>
      <c r="IF4" s="1" t="s">
        <v>9</v>
      </c>
    </row>
    <row r="5" spans="1:240" s="14" customFormat="1" ht="24.95" customHeight="1" x14ac:dyDescent="0.15">
      <c r="A5" s="33" t="s">
        <v>0</v>
      </c>
      <c r="B5" s="34" t="s">
        <v>3</v>
      </c>
      <c r="C5" s="34" t="s">
        <v>13</v>
      </c>
      <c r="D5" s="35" t="s">
        <v>1</v>
      </c>
      <c r="E5" s="36" t="s">
        <v>2</v>
      </c>
      <c r="F5" s="37" t="s">
        <v>14</v>
      </c>
      <c r="G5" s="31" t="s">
        <v>12</v>
      </c>
      <c r="H5" s="31" t="s">
        <v>5</v>
      </c>
      <c r="I5" s="33" t="s">
        <v>6</v>
      </c>
      <c r="IF5" s="14" t="s">
        <v>10</v>
      </c>
    </row>
    <row r="6" spans="1:240" s="14" customFormat="1" ht="19.5" customHeight="1" x14ac:dyDescent="0.15">
      <c r="A6" s="38"/>
      <c r="B6" s="39"/>
      <c r="C6" s="39"/>
      <c r="D6" s="40"/>
      <c r="E6" s="41"/>
      <c r="F6" s="41"/>
      <c r="G6" s="32"/>
      <c r="H6" s="32"/>
      <c r="I6" s="33"/>
      <c r="IF6" s="14" t="s">
        <v>8</v>
      </c>
    </row>
    <row r="7" spans="1:240" ht="82.5" customHeight="1" x14ac:dyDescent="0.15">
      <c r="A7" s="42">
        <v>1</v>
      </c>
      <c r="B7" s="43" t="s">
        <v>17</v>
      </c>
      <c r="C7" s="43" t="s">
        <v>35</v>
      </c>
      <c r="D7" s="44" t="s">
        <v>7</v>
      </c>
      <c r="E7" s="45">
        <v>26784000</v>
      </c>
      <c r="F7" s="46">
        <v>41736</v>
      </c>
      <c r="G7" s="47" t="s">
        <v>39</v>
      </c>
      <c r="H7" s="48" t="s">
        <v>18</v>
      </c>
      <c r="I7" s="49"/>
      <c r="IF7" s="1" t="s">
        <v>11</v>
      </c>
    </row>
    <row r="8" spans="1:240" ht="120.75" customHeight="1" x14ac:dyDescent="0.15">
      <c r="A8" s="42">
        <v>2</v>
      </c>
      <c r="B8" s="43" t="s">
        <v>19</v>
      </c>
      <c r="C8" s="43" t="s">
        <v>20</v>
      </c>
      <c r="D8" s="44" t="s">
        <v>7</v>
      </c>
      <c r="E8" s="45">
        <v>26498450</v>
      </c>
      <c r="F8" s="46">
        <v>41737</v>
      </c>
      <c r="G8" s="47" t="s">
        <v>40</v>
      </c>
      <c r="H8" s="48" t="s">
        <v>21</v>
      </c>
      <c r="I8" s="49"/>
    </row>
    <row r="9" spans="1:240" ht="82.5" customHeight="1" x14ac:dyDescent="0.15">
      <c r="A9" s="42">
        <v>3</v>
      </c>
      <c r="B9" s="43" t="s">
        <v>22</v>
      </c>
      <c r="C9" s="43" t="s">
        <v>23</v>
      </c>
      <c r="D9" s="44" t="s">
        <v>15</v>
      </c>
      <c r="E9" s="45">
        <v>226069920</v>
      </c>
      <c r="F9" s="46">
        <v>41744</v>
      </c>
      <c r="G9" s="47" t="s">
        <v>41</v>
      </c>
      <c r="H9" s="48" t="s">
        <v>34</v>
      </c>
      <c r="I9" s="49"/>
    </row>
    <row r="10" spans="1:240" ht="82.5" customHeight="1" x14ac:dyDescent="0.15">
      <c r="A10" s="42">
        <v>4</v>
      </c>
      <c r="B10" s="43" t="s">
        <v>33</v>
      </c>
      <c r="C10" s="43" t="s">
        <v>36</v>
      </c>
      <c r="D10" s="44" t="s">
        <v>7</v>
      </c>
      <c r="E10" s="45">
        <v>34400205</v>
      </c>
      <c r="F10" s="46">
        <v>41751</v>
      </c>
      <c r="G10" s="47" t="s">
        <v>42</v>
      </c>
      <c r="H10" s="48" t="s">
        <v>21</v>
      </c>
      <c r="I10" s="49"/>
    </row>
    <row r="11" spans="1:240" ht="82.5" customHeight="1" x14ac:dyDescent="0.15">
      <c r="A11" s="42">
        <v>5</v>
      </c>
      <c r="B11" s="43" t="s">
        <v>24</v>
      </c>
      <c r="C11" s="43" t="s">
        <v>37</v>
      </c>
      <c r="D11" s="44" t="s">
        <v>7</v>
      </c>
      <c r="E11" s="45">
        <v>21492000</v>
      </c>
      <c r="F11" s="46">
        <v>41753</v>
      </c>
      <c r="G11" s="47" t="s">
        <v>43</v>
      </c>
      <c r="H11" s="48" t="s">
        <v>25</v>
      </c>
      <c r="I11" s="49"/>
    </row>
    <row r="12" spans="1:240" ht="117.75" customHeight="1" x14ac:dyDescent="0.15">
      <c r="A12" s="42">
        <v>6</v>
      </c>
      <c r="B12" s="43" t="s">
        <v>26</v>
      </c>
      <c r="C12" s="43" t="s">
        <v>38</v>
      </c>
      <c r="D12" s="44" t="s">
        <v>7</v>
      </c>
      <c r="E12" s="45">
        <v>24494600</v>
      </c>
      <c r="F12" s="46">
        <v>41768</v>
      </c>
      <c r="G12" s="47" t="s">
        <v>44</v>
      </c>
      <c r="H12" s="48" t="s">
        <v>21</v>
      </c>
      <c r="I12" s="49"/>
    </row>
    <row r="13" spans="1:240" ht="123" customHeight="1" x14ac:dyDescent="0.15">
      <c r="A13" s="42">
        <v>7</v>
      </c>
      <c r="B13" s="43" t="s">
        <v>27</v>
      </c>
      <c r="C13" s="43" t="s">
        <v>20</v>
      </c>
      <c r="D13" s="44" t="s">
        <v>7</v>
      </c>
      <c r="E13" s="45">
        <v>5954327</v>
      </c>
      <c r="F13" s="46">
        <v>41774</v>
      </c>
      <c r="G13" s="47" t="s">
        <v>45</v>
      </c>
      <c r="H13" s="48" t="s">
        <v>28</v>
      </c>
      <c r="I13" s="49"/>
    </row>
    <row r="14" spans="1:240" ht="82.5" customHeight="1" x14ac:dyDescent="0.15">
      <c r="A14" s="42">
        <v>8</v>
      </c>
      <c r="B14" s="43" t="s">
        <v>29</v>
      </c>
      <c r="C14" s="43" t="s">
        <v>20</v>
      </c>
      <c r="D14" s="44" t="s">
        <v>7</v>
      </c>
      <c r="E14" s="45">
        <v>9879811</v>
      </c>
      <c r="F14" s="46">
        <v>41778</v>
      </c>
      <c r="G14" s="47" t="s">
        <v>46</v>
      </c>
      <c r="H14" s="48" t="s">
        <v>30</v>
      </c>
      <c r="I14" s="49"/>
    </row>
    <row r="15" spans="1:240" ht="82.5" customHeight="1" x14ac:dyDescent="0.15">
      <c r="A15" s="42">
        <v>9</v>
      </c>
      <c r="B15" s="43" t="s">
        <v>31</v>
      </c>
      <c r="C15" s="43" t="s">
        <v>20</v>
      </c>
      <c r="D15" s="44" t="s">
        <v>7</v>
      </c>
      <c r="E15" s="45">
        <v>9552308</v>
      </c>
      <c r="F15" s="46">
        <v>41778</v>
      </c>
      <c r="G15" s="47" t="s">
        <v>47</v>
      </c>
      <c r="H15" s="48" t="s">
        <v>32</v>
      </c>
      <c r="I15" s="49"/>
    </row>
    <row r="16" spans="1:240" ht="30" customHeight="1" thickBot="1" x14ac:dyDescent="0.2">
      <c r="A16" s="42"/>
      <c r="B16" s="43"/>
      <c r="C16" s="43"/>
      <c r="D16" s="44"/>
      <c r="E16" s="45"/>
      <c r="F16" s="46"/>
      <c r="G16" s="47"/>
      <c r="H16" s="48"/>
      <c r="I16" s="49"/>
    </row>
    <row r="17" spans="1:241" s="14" customFormat="1" ht="30" customHeight="1" thickBot="1" x14ac:dyDescent="0.2">
      <c r="A17" s="50"/>
      <c r="B17" s="51"/>
      <c r="C17" s="51"/>
      <c r="D17" s="52"/>
      <c r="E17" s="53">
        <f>SUBTOTAL(9,E7:E16)</f>
        <v>385125621</v>
      </c>
      <c r="F17" s="54"/>
      <c r="G17" s="55"/>
      <c r="H17" s="56"/>
      <c r="I17" s="57"/>
    </row>
    <row r="18" spans="1:241" ht="21.75" customHeight="1" x14ac:dyDescent="0.15">
      <c r="A18" s="3"/>
      <c r="B18" s="26"/>
      <c r="C18" s="26"/>
      <c r="D18" s="4"/>
      <c r="E18" s="5"/>
      <c r="F18" s="6"/>
      <c r="G18" s="29"/>
      <c r="H18" s="7"/>
      <c r="I18" s="8"/>
    </row>
    <row r="19" spans="1:241" ht="21.75" customHeight="1" x14ac:dyDescent="0.15"/>
    <row r="20" spans="1:241" ht="21.75" customHeight="1" x14ac:dyDescent="0.15">
      <c r="A20" s="9"/>
    </row>
    <row r="21" spans="1:241" ht="15.75" customHeight="1" x14ac:dyDescent="0.15"/>
    <row r="22" spans="1:241" ht="21.75" customHeight="1" x14ac:dyDescent="0.15">
      <c r="A22" s="9"/>
    </row>
    <row r="23" spans="1:241" ht="21.75" customHeight="1" x14ac:dyDescent="0.15"/>
    <row r="24" spans="1:241" ht="21.75" customHeight="1" x14ac:dyDescent="0.15">
      <c r="IF24" s="10"/>
      <c r="IG24" s="10"/>
    </row>
    <row r="25" spans="1:241" ht="21.75" customHeight="1" x14ac:dyDescent="0.15"/>
    <row r="26" spans="1:241" ht="21.75" customHeight="1" x14ac:dyDescent="0.15"/>
    <row r="27" spans="1:241" ht="21.75" customHeight="1" x14ac:dyDescent="0.15"/>
    <row r="28" spans="1:241" ht="21.75" customHeight="1" x14ac:dyDescent="0.15"/>
    <row r="29" spans="1:241" ht="21.75" customHeight="1" x14ac:dyDescent="0.15"/>
    <row r="30" spans="1:241" ht="20.25" customHeight="1" x14ac:dyDescent="0.15"/>
    <row r="31" spans="1:241" s="10" customFormat="1" ht="23.25" customHeight="1" x14ac:dyDescent="0.15">
      <c r="A31" s="11"/>
      <c r="B31" s="27"/>
      <c r="C31" s="27"/>
      <c r="D31" s="12"/>
      <c r="G31" s="27"/>
      <c r="H31" s="12"/>
      <c r="IC31" s="1"/>
      <c r="ID31" s="1"/>
      <c r="IF31" s="1"/>
      <c r="IG31" s="1"/>
    </row>
    <row r="32" spans="1:241" ht="23.25" customHeight="1" x14ac:dyDescent="0.15">
      <c r="A32" s="30"/>
      <c r="B32" s="30"/>
      <c r="C32" s="30"/>
      <c r="D32" s="30"/>
    </row>
  </sheetData>
  <autoFilter ref="A6:IG15">
    <sortState ref="A8:IK15">
      <sortCondition ref="F6:F15"/>
    </sortState>
  </autoFilter>
  <mergeCells count="10">
    <mergeCell ref="A32:D32"/>
    <mergeCell ref="G5:G6"/>
    <mergeCell ref="H5:H6"/>
    <mergeCell ref="I5:I6"/>
    <mergeCell ref="A5:A6"/>
    <mergeCell ref="B5:B6"/>
    <mergeCell ref="C5:C6"/>
    <mergeCell ref="D5:D6"/>
    <mergeCell ref="E5:E6"/>
    <mergeCell ref="F5:F6"/>
  </mergeCells>
  <phoneticPr fontId="1"/>
  <conditionalFormatting sqref="A18:C18 E18:I18">
    <cfRule type="expression" dxfId="6" priority="8" stopIfTrue="1">
      <formula>AND(#REF!="内訳")</formula>
    </cfRule>
    <cfRule type="expression" dxfId="5" priority="9" stopIfTrue="1">
      <formula>AND(#REF!="合計")</formula>
    </cfRule>
  </conditionalFormatting>
  <conditionalFormatting sqref="A7:I16">
    <cfRule type="expression" dxfId="4" priority="12" stopIfTrue="1">
      <formula>AND(#REF!="内訳")</formula>
    </cfRule>
    <cfRule type="expression" dxfId="3" priority="13" stopIfTrue="1">
      <formula>AND(#REF!="小計")</formula>
    </cfRule>
  </conditionalFormatting>
  <conditionalFormatting sqref="D18">
    <cfRule type="expression" dxfId="2" priority="14" stopIfTrue="1">
      <formula>ISERROR(VLOOKUP($D18,$IF:$IH,3,0))</formula>
    </cfRule>
    <cfRule type="expression" dxfId="1" priority="15" stopIfTrue="1">
      <formula>AND(#REF!="内訳")</formula>
    </cfRule>
    <cfRule type="expression" dxfId="0" priority="16" stopIfTrue="1">
      <formula>AND(#REF!="合計")</formula>
    </cfRule>
  </conditionalFormatting>
  <dataValidations disablePrompts="1" count="2">
    <dataValidation type="list" allowBlank="1" showInputMessage="1" sqref="D17:D18">
      <formula1>"一般競争入札,指名競争入札,随意契約（競争性あり）,随意契約（競争性なし）"</formula1>
    </dataValidation>
    <dataValidation type="list" allowBlank="1" showInputMessage="1" sqref="D7:D16">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&amp;C&amp;"HGPｺﾞｼｯｸM,ﾒﾃﾞｨｳﾑ"&amp;16平成２６年度　委託調査費に関する契約状況（４月～６月）&amp;R&amp;"HGPｺﾞｼｯｸM,ﾒﾃﾞｨｳﾑ"&amp;16様式５</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様式1委託調査（車検）</vt:lpstr>
      <vt:lpstr>'様式1委託調査（車検）'!Print_Area</vt:lpstr>
      <vt:lpstr>'様式1委託調査（車検）'!Print_Titles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2015-06-08T08:43:45Z</cp:lastPrinted>
  <dcterms:created xsi:type="dcterms:W3CDTF">2009-03-05T11:36:14Z</dcterms:created>
  <dcterms:modified xsi:type="dcterms:W3CDTF">2015-06-08T08:57:15Z</dcterms:modified>
</cp:coreProperties>
</file>