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140" firstSheet="2" activeTab="3"/>
  </bookViews>
  <sheets>
    <sheet name="競争性のない随意契約によらざるを得ないもの" sheetId="7" r:id="rId1"/>
    <sheet name="緊急の必要により競争に付することができないもの" sheetId="8" r:id="rId2"/>
    <sheet name="競争に付することが不利と認められるもの" sheetId="9" r:id="rId3"/>
    <sheet name="会計法第29条の３第５項による契約のもの" sheetId="10" r:id="rId4"/>
  </sheets>
  <definedNames>
    <definedName name="_xlnm._FilterDatabase" localSheetId="3" hidden="1">会計法第29条の３第５項による契約のもの!$A$4:$W$23</definedName>
    <definedName name="_xlnm._FilterDatabase" localSheetId="2" hidden="1">競争に付することが不利と認められるもの!$A$4:$P$36</definedName>
    <definedName name="_xlnm._FilterDatabase" localSheetId="0" hidden="1">競争性のない随意契約によらざるを得ないもの!$A$4:$P$75</definedName>
    <definedName name="_xlnm._FilterDatabase" localSheetId="1" hidden="1">緊急の必要により競争に付することができないもの!$A$4:$Z$12</definedName>
    <definedName name="_xlnm.Print_Area" localSheetId="3">会計法第29条の３第５項による契約のもの!$A$1:$M$23</definedName>
    <definedName name="_xlnm.Print_Area" localSheetId="2">競争に付することが不利と認められるもの!$A$1:$O$35</definedName>
    <definedName name="_xlnm.Print_Area" localSheetId="0">競争性のない随意契約によらざるを得ないもの!$A$1:$O$93</definedName>
    <definedName name="_xlnm.Print_Area" localSheetId="1">緊急の必要により競争に付することができないもの!$A$1:$N$13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0" l="1"/>
  <c r="H6" i="10"/>
  <c r="H5" i="10"/>
  <c r="H25" i="9"/>
  <c r="H24" i="9"/>
  <c r="H23" i="9"/>
  <c r="H22" i="9"/>
  <c r="H21" i="9"/>
  <c r="H20" i="9"/>
  <c r="H19" i="9"/>
  <c r="H18" i="9"/>
  <c r="H17" i="9"/>
  <c r="H16" i="9"/>
  <c r="H15" i="9"/>
  <c r="H14" i="9"/>
  <c r="H13" i="9"/>
  <c r="H12" i="9"/>
  <c r="H11" i="9"/>
  <c r="H10" i="9"/>
  <c r="H9" i="9"/>
  <c r="H8" i="9"/>
  <c r="H7" i="9"/>
  <c r="H6" i="9"/>
  <c r="H5" i="9"/>
  <c r="H6" i="8"/>
  <c r="H5" i="8"/>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alcChain>
</file>

<file path=xl/sharedStrings.xml><?xml version="1.0" encoding="utf-8"?>
<sst xmlns="http://schemas.openxmlformats.org/spreadsheetml/2006/main" count="851" uniqueCount="295">
  <si>
    <t>〔記載要領〕</t>
    <rPh sb="1" eb="3">
      <t>キサイ</t>
    </rPh>
    <rPh sb="3" eb="5">
      <t>ヨウリョウ</t>
    </rPh>
    <phoneticPr fontId="4"/>
  </si>
  <si>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</si>
  <si>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</si>
  <si>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３．「随意契約によらざるを得ない場合とした財務大臣通知上の根拠区分」欄は、財務通達の下記区分により記載すること。</t>
    <rPh sb="42" eb="44">
      <t>カキ</t>
    </rPh>
    <rPh sb="49" eb="51">
      <t>キサイ</t>
    </rPh>
    <phoneticPr fontId="2"/>
  </si>
  <si>
    <t>　イ（イ）･･･法令の規定により、契約の相手方が一に定められているもの</t>
    <phoneticPr fontId="2"/>
  </si>
  <si>
    <t>　イ（ロ）･･･条約等の国際的取決めにより、契約の相手方が一に定められているもの</t>
    <phoneticPr fontId="2"/>
  </si>
  <si>
    <t>　イ（ハ）･･･閣議決定による国家的プロジェクトにおいて、当該閣議決定により、その実施者が明示されているもの</t>
    <phoneticPr fontId="2"/>
  </si>
  <si>
    <t>　ニ（イ）･･･防衛装備品であって、かつ、日本企業が外国政府及び製造元である外国企業からライセンス生産を認められている場合における当該防衛装備品及び役務の調達等</t>
    <phoneticPr fontId="2"/>
  </si>
  <si>
    <t>　ニ（ハ）･･･郵便に関する料金（信書に係るものであって料金を後納するもの。）</t>
    <phoneticPr fontId="2"/>
  </si>
  <si>
    <t>　ニ（ニ）･･･再販売価格が維持されている場合及び供給元が一の場合における出版元等からの書籍の購入</t>
    <phoneticPr fontId="2"/>
  </si>
  <si>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2"/>
  </si>
  <si>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4"/>
  </si>
  <si>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</si>
  <si>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４．「移行予定年限」欄は、具体的な移行予定年限（例：平成26年度）を記載すること。（平成26年度以降などの曖昧な記述はしないこと）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2"/>
  </si>
  <si>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4"/>
  </si>
  <si>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2"/>
  </si>
  <si>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</si>
  <si>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</si>
  <si>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</si>
  <si>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</si>
  <si>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１．本表は、平成26年度に締結した契約のうち、会計法第29条の３第５項（予算決算及び会計令第99条第1号の秘密随意契約及び同条各号の金額未満のものは除く）により随意契約となったものについて、当該契約ごとに記載すること。</t>
    <rPh sb="2" eb="3">
      <t>ホン</t>
    </rPh>
    <rPh sb="3" eb="4">
      <t>ヒョウ</t>
    </rPh>
    <rPh sb="6" eb="8">
      <t>ヘイセイ</t>
    </rPh>
    <rPh sb="10" eb="12">
      <t>ネンド</t>
    </rPh>
    <rPh sb="13" eb="15">
      <t>テイケツ</t>
    </rPh>
    <rPh sb="17" eb="19">
      <t>ケイヤク</t>
    </rPh>
    <rPh sb="23" eb="26">
      <t>カイケイホウ</t>
    </rPh>
    <rPh sb="26" eb="27">
      <t>ダイ</t>
    </rPh>
    <rPh sb="29" eb="30">
      <t>ジョウ</t>
    </rPh>
    <rPh sb="32" eb="33">
      <t>ダイ</t>
    </rPh>
    <rPh sb="34" eb="35">
      <t>コウ</t>
    </rPh>
    <rPh sb="36" eb="41">
      <t>ヨサンケッサンオヨ</t>
    </rPh>
    <rPh sb="42" eb="45">
      <t>カイケイレイ</t>
    </rPh>
    <rPh sb="49" eb="50">
      <t>ダイ</t>
    </rPh>
    <rPh sb="51" eb="52">
      <t>ゴウ</t>
    </rPh>
    <rPh sb="53" eb="55">
      <t>ヒミツ</t>
    </rPh>
    <rPh sb="55" eb="57">
      <t>ズイイ</t>
    </rPh>
    <rPh sb="57" eb="59">
      <t>ケイヤク</t>
    </rPh>
    <rPh sb="59" eb="60">
      <t>オヨ</t>
    </rPh>
    <rPh sb="61" eb="63">
      <t>ドウジョウ</t>
    </rPh>
    <rPh sb="74" eb="75">
      <t>ノゾ</t>
    </rPh>
    <rPh sb="80" eb="82">
      <t>ズイイ</t>
    </rPh>
    <rPh sb="82" eb="84">
      <t>ケイヤク</t>
    </rPh>
    <rPh sb="95" eb="97">
      <t>トウガイ</t>
    </rPh>
    <rPh sb="97" eb="99">
      <t>ケイヤク</t>
    </rPh>
    <rPh sb="102" eb="104">
      <t>キサイ</t>
    </rPh>
    <phoneticPr fontId="4"/>
  </si>
  <si>
    <t>３．本表において、随意契約によることとした会計規程等の根拠条文には『予決令99条○号』若しくは『その他（根拠法令）』を記載すること。</t>
    <rPh sb="2" eb="3">
      <t>ホン</t>
    </rPh>
    <rPh sb="3" eb="4">
      <t>ヒョウ</t>
    </rPh>
    <rPh sb="34" eb="36">
      <t>ヨケツ</t>
    </rPh>
    <rPh sb="36" eb="37">
      <t>レイ</t>
    </rPh>
    <rPh sb="39" eb="40">
      <t>ジョウ</t>
    </rPh>
    <rPh sb="41" eb="42">
      <t>ゴウ</t>
    </rPh>
    <rPh sb="43" eb="44">
      <t>モ</t>
    </rPh>
    <rPh sb="50" eb="51">
      <t>タ</t>
    </rPh>
    <rPh sb="52" eb="54">
      <t>コンキョ</t>
    </rPh>
    <rPh sb="54" eb="56">
      <t>ホウレイ</t>
    </rPh>
    <rPh sb="59" eb="61">
      <t>キサイ</t>
    </rPh>
    <phoneticPr fontId="2"/>
  </si>
  <si>
    <t>　　なお、適用する予決令第99条の各号の区分は以下の通りである。（国の支出の原因となる契約に限る）</t>
    <rPh sb="5" eb="7">
      <t>テキヨウ</t>
    </rPh>
    <rPh sb="9" eb="10">
      <t>ヨ</t>
    </rPh>
    <rPh sb="10" eb="11">
      <t>ケツ</t>
    </rPh>
    <rPh sb="11" eb="12">
      <t>レイ</t>
    </rPh>
    <rPh sb="12" eb="13">
      <t>ダイ</t>
    </rPh>
    <rPh sb="15" eb="16">
      <t>ジョウ</t>
    </rPh>
    <rPh sb="17" eb="19">
      <t>カクゴウ</t>
    </rPh>
    <rPh sb="20" eb="22">
      <t>クブン</t>
    </rPh>
    <rPh sb="23" eb="25">
      <t>イカ</t>
    </rPh>
    <rPh sb="26" eb="27">
      <t>トオ</t>
    </rPh>
    <rPh sb="46" eb="47">
      <t>カギ</t>
    </rPh>
    <phoneticPr fontId="2"/>
  </si>
  <si>
    <t>競争性のない随意契約によらざるを得ないもの</t>
    <phoneticPr fontId="2"/>
  </si>
  <si>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</si>
  <si>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</si>
  <si>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</si>
  <si>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</si>
  <si>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</si>
  <si>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</si>
  <si>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</si>
  <si>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</si>
  <si>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</si>
  <si>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</si>
  <si>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</si>
  <si>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</si>
  <si>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2"/>
  </si>
  <si>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</si>
  <si>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移行予定年限</t>
    <rPh sb="0" eb="2">
      <t>イコウ</t>
    </rPh>
    <rPh sb="2" eb="4">
      <t>ヨテイ</t>
    </rPh>
    <rPh sb="4" eb="6">
      <t>ネンゲン</t>
    </rPh>
    <phoneticPr fontId="4"/>
  </si>
  <si>
    <t>備考</t>
    <rPh sb="0" eb="1">
      <t>ソナエ</t>
    </rPh>
    <rPh sb="1" eb="2">
      <t>コウ</t>
    </rPh>
    <phoneticPr fontId="4"/>
  </si>
  <si>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</si>
  <si>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備考</t>
    <rPh sb="0" eb="2">
      <t>ビコウ</t>
    </rPh>
    <phoneticPr fontId="2"/>
  </si>
  <si>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</si>
  <si>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</si>
  <si>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</si>
  <si>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2"/>
  </si>
  <si>
    <t>会計法第29条の３第５項による契約のもの</t>
    <rPh sb="0" eb="3">
      <t>カイケイホウ</t>
    </rPh>
    <rPh sb="3" eb="4">
      <t>ダイ</t>
    </rPh>
    <rPh sb="6" eb="7">
      <t>ジョウ</t>
    </rPh>
    <rPh sb="9" eb="10">
      <t>ダイ</t>
    </rPh>
    <rPh sb="11" eb="12">
      <t>コウ</t>
    </rPh>
    <rPh sb="15" eb="17">
      <t>ケイヤク</t>
    </rPh>
    <phoneticPr fontId="2"/>
  </si>
  <si>
    <t>競争性のある契約（随意契約含む）に移行予定のもの</t>
    <phoneticPr fontId="2"/>
  </si>
  <si>
    <t>調査係確認欄(上半期)</t>
    <rPh sb="0" eb="3">
      <t>チョウサカカリ</t>
    </rPh>
    <rPh sb="3" eb="5">
      <t>カクニン</t>
    </rPh>
    <rPh sb="5" eb="6">
      <t>ラン</t>
    </rPh>
    <rPh sb="7" eb="10">
      <t>カミハンキ</t>
    </rPh>
    <phoneticPr fontId="2"/>
  </si>
  <si>
    <t>イ（ニ）</t>
  </si>
  <si>
    <t>単価契約</t>
    <rPh sb="0" eb="2">
      <t>タンカ</t>
    </rPh>
    <rPh sb="2" eb="4">
      <t>ケイヤク</t>
    </rPh>
    <phoneticPr fontId="2"/>
  </si>
  <si>
    <t>イ（イ）</t>
  </si>
  <si>
    <t>ロ</t>
  </si>
  <si>
    <t>ハ</t>
  </si>
  <si>
    <t>会計法第２９条の３第４項</t>
  </si>
  <si>
    <t>ニ（ヘ）</t>
  </si>
  <si>
    <t>会計法第２９条の３第４項及び予決令第１０２条の４第３号</t>
  </si>
  <si>
    <t>○</t>
  </si>
  <si>
    <t>平成26年度</t>
    <rPh sb="0" eb="2">
      <t>ヘイセイ</t>
    </rPh>
    <rPh sb="4" eb="6">
      <t>ネンド</t>
    </rPh>
    <phoneticPr fontId="2"/>
  </si>
  <si>
    <t>ニ（ニ）</t>
  </si>
  <si>
    <t>官報公告料</t>
    <rPh sb="0" eb="2">
      <t>カンポウ</t>
    </rPh>
    <rPh sb="2" eb="4">
      <t>コウコク</t>
    </rPh>
    <rPh sb="4" eb="5">
      <t>リョウ</t>
    </rPh>
    <phoneticPr fontId="2"/>
  </si>
  <si>
    <t>平成27年度</t>
    <rPh sb="0" eb="2">
      <t>ヘイセイ</t>
    </rPh>
    <rPh sb="4" eb="6">
      <t>ネンド</t>
    </rPh>
    <phoneticPr fontId="2"/>
  </si>
  <si>
    <t>法令等により相手方が一に限定されるため</t>
    <rPh sb="0" eb="2">
      <t>ホウレイ</t>
    </rPh>
    <rPh sb="2" eb="3">
      <t>トウ</t>
    </rPh>
    <rPh sb="6" eb="9">
      <t>アイテガタ</t>
    </rPh>
    <rPh sb="10" eb="11">
      <t>イチ</t>
    </rPh>
    <rPh sb="12" eb="14">
      <t>ゲンテイ</t>
    </rPh>
    <phoneticPr fontId="2"/>
  </si>
  <si>
    <t>（一財）建設業技術者センター
東京都千代田区二番町３　麹町スクエア</t>
  </si>
  <si>
    <t>（一財）建設業情報管理センター
東京都中央区築地２－１１－２４</t>
  </si>
  <si>
    <t>県有財産使用料（ケーソン製作ヤードその１）
賃貸借一式</t>
    <phoneticPr fontId="13"/>
  </si>
  <si>
    <t>分任支出負担行為担当官
四国地方整備局
高知河川国道事務所長
安達　孝実
高知県高知市六泉寺町９６－７</t>
  </si>
  <si>
    <t>個人
（個人情報保護法により非開示）</t>
    <phoneticPr fontId="2"/>
  </si>
  <si>
    <t>場所が限定されることにより、供給者が一に特定される賃貸借契約。</t>
  </si>
  <si>
    <t>場所が限定されることにより、供給者が一に特定される</t>
    <phoneticPr fontId="2"/>
  </si>
  <si>
    <t>平成２６年度「ｉＪＡＭＰ」情報提供業務
その他一式</t>
    <phoneticPr fontId="13"/>
  </si>
  <si>
    <t>支出負担行為担当官
四国地方整備局長
三浦　真紀
四国地方整備局
香川県高松市サンポ－ト３番３３号</t>
  </si>
  <si>
    <t>（株）時事通信社
東京都中央区銀座５－１５－８</t>
    <rPh sb="1" eb="2">
      <t>カブ</t>
    </rPh>
    <rPh sb="3" eb="5">
      <t>ジジ</t>
    </rPh>
    <rPh sb="5" eb="8">
      <t>ツウシンシャ</t>
    </rPh>
    <rPh sb="9" eb="12">
      <t>トウキョウト</t>
    </rPh>
    <rPh sb="12" eb="15">
      <t>チュウオウク</t>
    </rPh>
    <rPh sb="15" eb="17">
      <t>ギンザ</t>
    </rPh>
    <phoneticPr fontId="2"/>
  </si>
  <si>
    <t>行政目的を達成するために不可欠な特定の情報について当該情報を提供することが可能な者から提供を受けるもの。</t>
  </si>
  <si>
    <t>供給又は提供を行うことが可能な業者が一であるため。</t>
    <rPh sb="0" eb="2">
      <t>キョウキュウ</t>
    </rPh>
    <rPh sb="2" eb="3">
      <t>マタ</t>
    </rPh>
    <rPh sb="4" eb="6">
      <t>テイキョウ</t>
    </rPh>
    <rPh sb="7" eb="8">
      <t>オコナ</t>
    </rPh>
    <rPh sb="12" eb="14">
      <t>カノウ</t>
    </rPh>
    <rPh sb="15" eb="17">
      <t>ギョウシャ</t>
    </rPh>
    <rPh sb="18" eb="19">
      <t>1</t>
    </rPh>
    <phoneticPr fontId="2"/>
  </si>
  <si>
    <t>平成２６年度　企業情報データ提供業務
その他一式</t>
    <phoneticPr fontId="13"/>
  </si>
  <si>
    <t>平成２６年度建物賃貸借（建設監督官詰所）
賃貸借一式</t>
  </si>
  <si>
    <t>分任支出負担行為担当官
四国地方整備局
徳島河川国道事務所長
竹島　睦
徳島河川国道事務所　徳島県徳島市上吉野町３丁目３５</t>
  </si>
  <si>
    <t>場所が限定されることにより、供給者が一に特定されるため。</t>
  </si>
  <si>
    <t>平成２６年度建物賃貸借（徳島建設監督官詰所）
賃貸借一式</t>
  </si>
  <si>
    <t>平成２６年度　大内白鳥監督官詰所賃貸借
賃貸借一式</t>
  </si>
  <si>
    <t>分任支出負担行為担当官
四国地方整備局
香川河川国道事務所長
清川　喜博
香川県高松市福岡町４－２６－３２</t>
  </si>
  <si>
    <t>土地賃借料
その他一式</t>
  </si>
  <si>
    <t>分任支出負担行為担当官
四国地方整備局
松山河川国道事務所長
荒瀬　美和
松山河川国道事務所　愛媛県松山市土居田町７９７－２</t>
  </si>
  <si>
    <t>平成２６年度　松山監督官詰所土地建物賃貸借
賃貸借一式</t>
  </si>
  <si>
    <t>土地賃貸借料
賃貸借一式</t>
  </si>
  <si>
    <t>土地賃借料
賃貸借一式</t>
  </si>
  <si>
    <t>分任支出負担行為担当官
四国地方整備局
大洲河川国道事務所長
清家　基哉
大洲河川国道事務所　愛媛県大洲市中村２１０</t>
  </si>
  <si>
    <t>平成２６年度　東予監督官詰所土地建物使用料</t>
    <phoneticPr fontId="13"/>
  </si>
  <si>
    <t>分任支出負担行為担当官
四国地方整備局
松山河川国道事務所長
荒瀬　美和
松山河川国道事務所　愛媛県松山市土居田町７９７－２</t>
    <phoneticPr fontId="13"/>
  </si>
  <si>
    <t>建設業情報管理システム電算処理業務
情報処理一式</t>
  </si>
  <si>
    <t>宅地建物取引業免許事務処理システム電算処理等業務
その他一式</t>
    <phoneticPr fontId="13"/>
  </si>
  <si>
    <t>（一財）不動産適正取引推進機構
東京都港区虎ノ門３－８－２１</t>
  </si>
  <si>
    <t>国土交通省と47都道府県との取決めにより、当法人を管理運営機関として特定しているもの。</t>
  </si>
  <si>
    <t>地方公共団体との取り決めにより、契約の相手方が一に定められているため</t>
    <rPh sb="0" eb="2">
      <t>チホウ</t>
    </rPh>
    <rPh sb="2" eb="4">
      <t>コウキョウ</t>
    </rPh>
    <rPh sb="4" eb="6">
      <t>ダンタイ</t>
    </rPh>
    <rPh sb="8" eb="9">
      <t>ト</t>
    </rPh>
    <rPh sb="10" eb="11">
      <t>キ</t>
    </rPh>
    <rPh sb="16" eb="18">
      <t>ケイヤク</t>
    </rPh>
    <rPh sb="19" eb="22">
      <t>アイテガタ</t>
    </rPh>
    <rPh sb="23" eb="24">
      <t>イチ</t>
    </rPh>
    <rPh sb="25" eb="26">
      <t>サダ</t>
    </rPh>
    <phoneticPr fontId="2"/>
  </si>
  <si>
    <t>入札手続開始を公示する文書新聞掲載（日刊建設通信新聞）
その他一式</t>
    <phoneticPr fontId="13"/>
  </si>
  <si>
    <t>（株）日刊建設通信新聞社
四国支局
高松市扇町２－２－５　幸ビル</t>
    <phoneticPr fontId="13"/>
  </si>
  <si>
    <t>「簡易公募型入札方式に基づく建設コンサルタント等の選定手続きについて」（平成２０年１月１８日国地契第５１号ほか）において定められているもの。</t>
    <phoneticPr fontId="2"/>
  </si>
  <si>
    <t>単価契約</t>
  </si>
  <si>
    <t>入札手続開始を公示する文書新聞掲載（日刊建設工業新聞）
その他一式</t>
  </si>
  <si>
    <t>（株）日刊建設工業新聞社
四国総局
高松市亀岡町６－７　ホワイトビル</t>
  </si>
  <si>
    <t>「簡易公募型入札方式に基づく建設コンサルタント等の選定手続きについて」（平成２０年１月１８日国地契第５１号ほか）において定められているもの。</t>
  </si>
  <si>
    <t>平成２６年度　ＲＩＢＣ２賃貸借
賃貸借一式</t>
  </si>
  <si>
    <t>（一財）建築コスト管理システム研究所
東京都港区西新橋３－２５－３３　ＮＰ御成門ビル</t>
  </si>
  <si>
    <t>国土交通省、各都道府県及び政令指定都市で構成されている協議会において、利用することが取決められたもの。</t>
  </si>
  <si>
    <t>平成２６年度　借地料（高知海岸出張所）
賃貸借一式</t>
  </si>
  <si>
    <t>平成２６年度　地積測量図作成等業務（その２）
調査・研究一式</t>
    <phoneticPr fontId="13"/>
  </si>
  <si>
    <t>分任支出負担行為担当官
四国地方整備局
中村河川国道事務所長
石田　和敏
高知県四万十市右山２０３３－１４</t>
  </si>
  <si>
    <t>土地家屋調査士法人　コクド
寝屋川市点野５－７－４－３０１</t>
    <phoneticPr fontId="13"/>
  </si>
  <si>
    <t>「不動産の表示に関する登記事務取扱要領」の定めにより特定される者。</t>
  </si>
  <si>
    <t>平成２６年度　地積測量図作成等業務（その１）
調査・研究一式</t>
  </si>
  <si>
    <t>（公社）高知県公共嘱託登記土地家屋調査士協会
高知市越前町２－７－１１</t>
  </si>
  <si>
    <t>平成２６年度　地積測量図作成等業務（その２）
その他一式</t>
  </si>
  <si>
    <t>土地家屋調査士法人コクド
寝屋川市点野５－７－４－３０１</t>
    <phoneticPr fontId="13"/>
  </si>
  <si>
    <t>平成２６年度　地積測量図作成等業務
その他一式</t>
    <phoneticPr fontId="13"/>
  </si>
  <si>
    <t>分任支出負担行為担当官
四国地方整備局
土佐国道事務所長横地　和彦
高知県高知市江陽町２－２</t>
  </si>
  <si>
    <t>平成２６年度　地積測量図作成等業務（その１）
その他一式</t>
  </si>
  <si>
    <t>分任支出負担行為担当官
四国地方整備局
山鳥坂ダム工事事務所長
西澤　洋行
山鳥坂ダム工事事務所　愛媛県大洲市肱川町予子林６－４</t>
  </si>
  <si>
    <t>（公社）愛媛県公共嘱託登記土地家屋調査士協会
松山市南江戸１－４－１４</t>
  </si>
  <si>
    <t>平成２６年度　徳島地積測量図作成等業務
その他一式</t>
  </si>
  <si>
    <t>（公社）徳島県公共嘱託登記土地家屋調査士協会
徳島市出来島本町２－４２－５</t>
  </si>
  <si>
    <t>平成２６年度　地積測量図作成等業務
調査・研究一式</t>
  </si>
  <si>
    <t>平成２６年台風１２号・１１号による仁淀川右岸上流被害状況調査
調査・研究一式</t>
  </si>
  <si>
    <t>（株）アンプル
高知県吾川郡いの町枝川６７８－３</t>
  </si>
  <si>
    <t>本役務は、平成２６年８月の台風１２号・１１号による仁淀川右岸上流の被害状況調査を行い資料を作成するものである。　豪雨時の異常な天然現象下で、国が管理する河川の氾濫区域等において発生した被害状況を早期に把握するため、平成２６年４月２２日に締結した「災害時における一般被害調査に関する協定」に基づき、仁淀川直轄区間左岸における本調査を遂行できる唯一の機関である。</t>
    <phoneticPr fontId="2"/>
  </si>
  <si>
    <t>供給又は提供を行うことが可能な業者が一であるため。</t>
  </si>
  <si>
    <t>平成２６年台風１２号・１１号による仁淀川右岸下流被害状況調査
調査・研究一式</t>
  </si>
  <si>
    <t>構営技術コンサルタント（株）
高知市本宮町１０５－２３</t>
  </si>
  <si>
    <t>本役務は、平成２６年８月の台風１２号・１１号による仁淀川右岸下流の被害状況調査を行い資料を作成するものである。　豪雨時の異常な天然現象下で、国が管理する河川の氾濫区域等において発生した被害状況を早期に把握するため、平成２６年４月２２日に締結した「災害時における一般被害調査に関する協定」に基づき、仁淀川直轄区間左岸における本調査を遂行できる唯一の機関である。</t>
  </si>
  <si>
    <t>平成２６年台風１２号・１１号による仁淀川左岸被害状況調査
調査・研究一式</t>
  </si>
  <si>
    <t>（株）アースコンサルタント
高知市針木南５－１４－２</t>
    <phoneticPr fontId="2"/>
  </si>
  <si>
    <t>本役務は、平成２６年８月の台風１２号・１１号による仁淀川左岸の被害状況調査を行い資料を作成するものである。　豪雨時の異常な天然現象下で、国が管理する河川の氾濫区域等において発生した被害状況を早期に把握するため、平成２６年４月２２日に締結した「災害時における一般被害調査に関する協定」に基づき、仁淀川直轄区間左岸における本調査を遂行できる唯一の機関である。</t>
  </si>
  <si>
    <t>平成２６年台風１１号による仁淀川洪水痕跡調査
調査・研究一式</t>
  </si>
  <si>
    <t>（株）セイミツ
高知市土居町１６－７</t>
  </si>
  <si>
    <t>本役務は、平成２６年８月の台風１１号による仁淀川の洪水痕跡調査を行い資料を作成するものである。　豪雨時の異常な天然現象下で、国が管理する河川の氾濫区域等において発生した出水状況を早期に把握するため、平成２６年４月２２日に締結した「災害時における一般被害調査に関する協定」に基づき、仁淀川直轄区間における本調査を遂行できる唯一の機関である。</t>
    <phoneticPr fontId="2"/>
  </si>
  <si>
    <t>平成２６年度　デジタル道路地図データベース更新業務</t>
    <phoneticPr fontId="13"/>
  </si>
  <si>
    <t>（一財）　日本デジタル道路地図協会
東京都千代田区平河町１－３－１３　菱進平河町ビル５Ｆ</t>
    <phoneticPr fontId="13"/>
  </si>
  <si>
    <t>冬期運転啓発に関するＡＭラジオ放送
広告・宣伝一式</t>
    <rPh sb="18" eb="20">
      <t>コウコク</t>
    </rPh>
    <rPh sb="21" eb="23">
      <t>センデン</t>
    </rPh>
    <rPh sb="23" eb="25">
      <t>イッシキ</t>
    </rPh>
    <phoneticPr fontId="2"/>
  </si>
  <si>
    <t>西日本放送（株）
高松市丸の内８－１５</t>
  </si>
  <si>
    <t>県内の唯一のＡＭラジオ放送局であり、メディアとしての十分な実績も有しており、本件の目的を達成することのできる唯一の者であるため。</t>
    <rPh sb="32" eb="33">
      <t>ユウ</t>
    </rPh>
    <rPh sb="57" eb="58">
      <t>シャ</t>
    </rPh>
    <phoneticPr fontId="2"/>
  </si>
  <si>
    <t>供給又は提供を行うことが可能な業者が一であるため。</t>
    <rPh sb="0" eb="2">
      <t>キョウキュウ</t>
    </rPh>
    <rPh sb="2" eb="3">
      <t>マタ</t>
    </rPh>
    <rPh sb="4" eb="6">
      <t>テイキョウ</t>
    </rPh>
    <rPh sb="7" eb="8">
      <t>オコナ</t>
    </rPh>
    <rPh sb="12" eb="14">
      <t>カノウ</t>
    </rPh>
    <rPh sb="15" eb="17">
      <t>ギョウシャ</t>
    </rPh>
    <rPh sb="18" eb="19">
      <t>イチ</t>
    </rPh>
    <phoneticPr fontId="2"/>
  </si>
  <si>
    <t>ＰＣＢ廃棄物処理業務
その他一式</t>
    <rPh sb="13" eb="14">
      <t>タ</t>
    </rPh>
    <rPh sb="14" eb="16">
      <t>イッシキ</t>
    </rPh>
    <phoneticPr fontId="2"/>
  </si>
  <si>
    <t>日本環境安全事業（株）
東京都港区芝１－７－１７</t>
  </si>
  <si>
    <t>「ポリ塩化ビフェニル廃棄物の適正な処理の推進に関する特別措置法」に基づく処理計画で指定されている唯一の者であるため。</t>
    <phoneticPr fontId="2"/>
  </si>
  <si>
    <t>法令等により相手方が一に限定されるため</t>
    <phoneticPr fontId="2"/>
  </si>
  <si>
    <t>土地借地料（仁井田地区ブロック製作ヤ－ドその２）
賃貸借一式</t>
    <rPh sb="25" eb="28">
      <t>チンタイシャク</t>
    </rPh>
    <rPh sb="28" eb="30">
      <t>イッシキ</t>
    </rPh>
    <phoneticPr fontId="2"/>
  </si>
  <si>
    <t>場所が限定されることにより、供給者が一に特定される賃貸借契約。</t>
    <phoneticPr fontId="2"/>
  </si>
  <si>
    <t>ロ</t>
    <phoneticPr fontId="2"/>
  </si>
  <si>
    <t>場所が限定されることにより、供給者が一に特定されるため。</t>
    <phoneticPr fontId="2"/>
  </si>
  <si>
    <t>県有財産使用料（ケーソン製作ヤードその２）
賃貸借一式</t>
    <phoneticPr fontId="13"/>
  </si>
  <si>
    <t>ＰＣＢ廃棄物処理業務（中村河川国道事務所）
その他一式</t>
    <rPh sb="11" eb="13">
      <t>ナカムラ</t>
    </rPh>
    <rPh sb="13" eb="15">
      <t>カセン</t>
    </rPh>
    <rPh sb="15" eb="17">
      <t>コクドウ</t>
    </rPh>
    <rPh sb="17" eb="19">
      <t>ジム</t>
    </rPh>
    <rPh sb="19" eb="20">
      <t>ショ</t>
    </rPh>
    <rPh sb="24" eb="25">
      <t>タ</t>
    </rPh>
    <rPh sb="25" eb="27">
      <t>イッシキ</t>
    </rPh>
    <phoneticPr fontId="2"/>
  </si>
  <si>
    <t>平成２６ー２９年度　高松サンポート合同（南館）設計その２業務
建築関係建設コンサルタント業務</t>
    <rPh sb="31" eb="33">
      <t>ケンチク</t>
    </rPh>
    <rPh sb="33" eb="35">
      <t>カンケイ</t>
    </rPh>
    <rPh sb="35" eb="37">
      <t>ケンセツ</t>
    </rPh>
    <rPh sb="44" eb="46">
      <t>ギョウム</t>
    </rPh>
    <phoneticPr fontId="2"/>
  </si>
  <si>
    <t>日建設計・ペリクラーク設計共同体
代表者　（株）日建設計
東京都千代田区飯田橋２－１８－３</t>
    <phoneticPr fontId="2"/>
  </si>
  <si>
    <t>本業務は、高松サンポート合同（南館）工事の施工業者に対し、設計意図の観点から必要な助言等を行う設計意図伝達業務であり、この業務の目的を達成するために不可欠な特定の情報について提供することが可能である者が当初設計者であるため。</t>
    <rPh sb="0" eb="1">
      <t>ホン</t>
    </rPh>
    <rPh sb="1" eb="3">
      <t>ギョウム</t>
    </rPh>
    <rPh sb="5" eb="7">
      <t>タカマツ</t>
    </rPh>
    <rPh sb="12" eb="14">
      <t>ゴウドウ</t>
    </rPh>
    <rPh sb="15" eb="16">
      <t>ミナミ</t>
    </rPh>
    <rPh sb="16" eb="17">
      <t>カン</t>
    </rPh>
    <rPh sb="18" eb="20">
      <t>コウジ</t>
    </rPh>
    <rPh sb="21" eb="23">
      <t>セコウ</t>
    </rPh>
    <rPh sb="23" eb="25">
      <t>ギョウシャ</t>
    </rPh>
    <rPh sb="24" eb="25">
      <t>コウギョウ</t>
    </rPh>
    <rPh sb="26" eb="27">
      <t>タイ</t>
    </rPh>
    <rPh sb="29" eb="31">
      <t>セッケイ</t>
    </rPh>
    <rPh sb="31" eb="33">
      <t>イト</t>
    </rPh>
    <rPh sb="34" eb="36">
      <t>カンテン</t>
    </rPh>
    <rPh sb="38" eb="40">
      <t>ヒツヨウ</t>
    </rPh>
    <rPh sb="41" eb="43">
      <t>ジョゲン</t>
    </rPh>
    <rPh sb="43" eb="44">
      <t>トウ</t>
    </rPh>
    <rPh sb="45" eb="46">
      <t>オコナ</t>
    </rPh>
    <rPh sb="47" eb="49">
      <t>セッケイ</t>
    </rPh>
    <rPh sb="49" eb="51">
      <t>イト</t>
    </rPh>
    <rPh sb="51" eb="53">
      <t>デンタツ</t>
    </rPh>
    <rPh sb="53" eb="55">
      <t>ギョウム</t>
    </rPh>
    <rPh sb="61" eb="63">
      <t>ギョウム</t>
    </rPh>
    <rPh sb="64" eb="66">
      <t>モクテキ</t>
    </rPh>
    <rPh sb="67" eb="69">
      <t>タッセイ</t>
    </rPh>
    <rPh sb="74" eb="77">
      <t>フカケツ</t>
    </rPh>
    <rPh sb="78" eb="80">
      <t>トクテイ</t>
    </rPh>
    <rPh sb="81" eb="83">
      <t>ジョウホウ</t>
    </rPh>
    <rPh sb="87" eb="89">
      <t>テイキョウ</t>
    </rPh>
    <rPh sb="94" eb="96">
      <t>カノウ</t>
    </rPh>
    <rPh sb="99" eb="100">
      <t>シャ</t>
    </rPh>
    <rPh sb="101" eb="103">
      <t>トウショ</t>
    </rPh>
    <rPh sb="103" eb="106">
      <t>セッケイシャ</t>
    </rPh>
    <phoneticPr fontId="2"/>
  </si>
  <si>
    <t>同一案件の発注は予定されていない。</t>
    <rPh sb="0" eb="2">
      <t>ドウイツ</t>
    </rPh>
    <rPh sb="2" eb="4">
      <t>アンケン</t>
    </rPh>
    <rPh sb="5" eb="7">
      <t>ハッチュウ</t>
    </rPh>
    <rPh sb="8" eb="10">
      <t>ヨテイ</t>
    </rPh>
    <phoneticPr fontId="2"/>
  </si>
  <si>
    <t>支出負担行為担当官　四国地方整備局長　三浦　真紀
四国地方整備局　香川県高松市サンポート３番３３号</t>
    <phoneticPr fontId="2"/>
  </si>
  <si>
    <t>（独）国立印刷局　東京都港区虎ノ門2-2-4</t>
    <rPh sb="3" eb="5">
      <t>コクリツ</t>
    </rPh>
    <rPh sb="5" eb="7">
      <t>インサツ</t>
    </rPh>
    <rPh sb="7" eb="8">
      <t>キョク</t>
    </rPh>
    <phoneticPr fontId="12"/>
  </si>
  <si>
    <t>供給することが可能な業者が一である。</t>
  </si>
  <si>
    <t>追記必要</t>
    <rPh sb="0" eb="2">
      <t>ツイキ</t>
    </rPh>
    <rPh sb="2" eb="4">
      <t>ヒツヨウ</t>
    </rPh>
    <phoneticPr fontId="2"/>
  </si>
  <si>
    <t>追録「現行日本法規外」</t>
    <rPh sb="0" eb="1">
      <t>ツイ</t>
    </rPh>
    <rPh sb="1" eb="2">
      <t>ロク</t>
    </rPh>
    <rPh sb="3" eb="5">
      <t>ゲンコウ</t>
    </rPh>
    <rPh sb="5" eb="7">
      <t>ニホン</t>
    </rPh>
    <rPh sb="7" eb="9">
      <t>ホウキ</t>
    </rPh>
    <rPh sb="9" eb="10">
      <t>ソト</t>
    </rPh>
    <phoneticPr fontId="2"/>
  </si>
  <si>
    <t>（株）ぎょうせい
東京都江東区新木場１－１８－１１</t>
    <phoneticPr fontId="2"/>
  </si>
  <si>
    <t>追録「財政会計法規類集外」</t>
    <rPh sb="0" eb="1">
      <t>ツイ</t>
    </rPh>
    <rPh sb="1" eb="2">
      <t>ロク</t>
    </rPh>
    <rPh sb="3" eb="5">
      <t>ザイセイ</t>
    </rPh>
    <rPh sb="5" eb="7">
      <t>カイケイ</t>
    </rPh>
    <rPh sb="7" eb="9">
      <t>ホウキ</t>
    </rPh>
    <rPh sb="9" eb="10">
      <t>ルイ</t>
    </rPh>
    <rPh sb="10" eb="11">
      <t>シュウ</t>
    </rPh>
    <rPh sb="11" eb="12">
      <t>ソト</t>
    </rPh>
    <phoneticPr fontId="2"/>
  </si>
  <si>
    <t>新日本法規出版（株）
愛知県名古屋市中区栄１－２３－２０</t>
    <rPh sb="0" eb="1">
      <t>シン</t>
    </rPh>
    <rPh sb="1" eb="3">
      <t>ニホン</t>
    </rPh>
    <rPh sb="3" eb="5">
      <t>ホウキ</t>
    </rPh>
    <rPh sb="5" eb="7">
      <t>シュッパン</t>
    </rPh>
    <rPh sb="8" eb="9">
      <t>カブ</t>
    </rPh>
    <phoneticPr fontId="2"/>
  </si>
  <si>
    <t>追録（（株）ぎょうせい）</t>
    <rPh sb="0" eb="1">
      <t>ツイ</t>
    </rPh>
    <rPh sb="1" eb="2">
      <t>ロク</t>
    </rPh>
    <rPh sb="4" eb="5">
      <t>カブ</t>
    </rPh>
    <phoneticPr fontId="2"/>
  </si>
  <si>
    <t>分任支出負担行為担当官　四国地方整備局　徳島河川国道事務所長　竹島　睦
徳島河川国道事務所　徳島県徳島市上吉野町３丁目３５</t>
    <phoneticPr fontId="2"/>
  </si>
  <si>
    <t>追録（ぎょうせい）</t>
    <rPh sb="0" eb="1">
      <t>ツイ</t>
    </rPh>
    <rPh sb="1" eb="2">
      <t>ロク</t>
    </rPh>
    <phoneticPr fontId="2"/>
  </si>
  <si>
    <t>分任支出負担行為担当官　四国地方整備局　高知河川国道事務所長　安達　孝実
高知河川国道事務所　高知県高知市六泉寺町９６－７</t>
    <phoneticPr fontId="2"/>
  </si>
  <si>
    <t>駐車場敷地借上料
賃貸借一式</t>
    <rPh sb="9" eb="12">
      <t>チンタイシャク</t>
    </rPh>
    <rPh sb="12" eb="14">
      <t>イッシキ</t>
    </rPh>
    <phoneticPr fontId="2"/>
  </si>
  <si>
    <t>分任支出負担行為担当官　四国地方整備局　那賀川河川事務所長　赤松　薫
那賀川河川事務所　徳島県阿南市領家町室ノ内３９０</t>
    <rPh sb="20" eb="23">
      <t>ナカガワ</t>
    </rPh>
    <rPh sb="23" eb="25">
      <t>カセン</t>
    </rPh>
    <rPh sb="25" eb="27">
      <t>ジム</t>
    </rPh>
    <rPh sb="27" eb="28">
      <t>ショ</t>
    </rPh>
    <rPh sb="30" eb="32">
      <t>アカマツ</t>
    </rPh>
    <rPh sb="33" eb="34">
      <t>カオル</t>
    </rPh>
    <rPh sb="35" eb="38">
      <t>ナカガワ</t>
    </rPh>
    <rPh sb="44" eb="47">
      <t>トクシマケン</t>
    </rPh>
    <phoneticPr fontId="2"/>
  </si>
  <si>
    <t>監督官詰所賃貸借料
賃貸借一式</t>
    <phoneticPr fontId="2"/>
  </si>
  <si>
    <t>宿舎敷地借上料
賃貸借一式</t>
    <phoneticPr fontId="2"/>
  </si>
  <si>
    <t>宿舎賃貸借料（領家町宿舎）
賃貸借一式</t>
    <phoneticPr fontId="2"/>
  </si>
  <si>
    <t>宿舎賃貸借料（領家町宿舎第５号）
賃貸借一式</t>
    <phoneticPr fontId="2"/>
  </si>
  <si>
    <t>宿舎賃貸借料（富岡町宿舎）
賃貸借一式</t>
    <phoneticPr fontId="2"/>
  </si>
  <si>
    <t>宿舎賃貸借料（富岡町第４宿舎）
賃貸借一式</t>
    <phoneticPr fontId="2"/>
  </si>
  <si>
    <t>宿舎賃貸借料（富岡町第５宿舎）
賃貸借一式</t>
    <phoneticPr fontId="2"/>
  </si>
  <si>
    <t>大豊監督官詰所建物借上料
賃貸借一式</t>
    <phoneticPr fontId="2"/>
  </si>
  <si>
    <t>分任支出負担行為担当官　四国地方整備局　四国山地砂防事務所長　石田　孝司
四国山地砂防事務所　　徳島県三好市井川町西井川６８－１</t>
    <rPh sb="20" eb="22">
      <t>シコク</t>
    </rPh>
    <rPh sb="22" eb="24">
      <t>サンチ</t>
    </rPh>
    <rPh sb="24" eb="26">
      <t>サボウ</t>
    </rPh>
    <rPh sb="26" eb="28">
      <t>ジム</t>
    </rPh>
    <rPh sb="28" eb="29">
      <t>ショ</t>
    </rPh>
    <rPh sb="31" eb="33">
      <t>イシダ</t>
    </rPh>
    <rPh sb="34" eb="36">
      <t>コウジ</t>
    </rPh>
    <rPh sb="37" eb="39">
      <t>シコク</t>
    </rPh>
    <rPh sb="39" eb="41">
      <t>サンチ</t>
    </rPh>
    <rPh sb="41" eb="43">
      <t>サボウ</t>
    </rPh>
    <rPh sb="43" eb="45">
      <t>ジム</t>
    </rPh>
    <rPh sb="48" eb="51">
      <t>トクシマケン</t>
    </rPh>
    <rPh sb="51" eb="53">
      <t>ミヨシ</t>
    </rPh>
    <rPh sb="53" eb="54">
      <t>シ</t>
    </rPh>
    <rPh sb="54" eb="56">
      <t>イカワ</t>
    </rPh>
    <rPh sb="56" eb="57">
      <t>チョウ</t>
    </rPh>
    <rPh sb="57" eb="60">
      <t>ニシイカワ</t>
    </rPh>
    <phoneticPr fontId="2"/>
  </si>
  <si>
    <t>北川村詰所土地建物借上料
賃貸借一式</t>
    <phoneticPr fontId="2"/>
  </si>
  <si>
    <t>個人
（個人情報保護法により非開示）</t>
    <phoneticPr fontId="2"/>
  </si>
  <si>
    <t>平成２６年度　宿毛監督官詰所土地賃貸借
賃貸借一式</t>
    <phoneticPr fontId="2"/>
  </si>
  <si>
    <t>分任支出負担行為担当官　四国地方整備局　中村河川国道事務所長　石田　和敏
中村河川国道事務所　高知県四万十市右山２０３３－１４</t>
    <phoneticPr fontId="2"/>
  </si>
  <si>
    <t>土地借料
賃貸借一式</t>
    <phoneticPr fontId="2"/>
  </si>
  <si>
    <t>土地及び建物の賃貸借（高知監督官詰所）
賃貸借一式</t>
    <phoneticPr fontId="2"/>
  </si>
  <si>
    <t>分任支出負担行為担当官　四国地方整備局　土佐国道事務所長　横地　和彦
土佐国道事務所　高知県高知市江陽町２－２</t>
    <phoneticPr fontId="2"/>
  </si>
  <si>
    <t>土地賃借料
賃貸借一式</t>
    <phoneticPr fontId="2"/>
  </si>
  <si>
    <t>土地賃貸借料
賃貸借一式</t>
    <phoneticPr fontId="2"/>
  </si>
  <si>
    <t>庁舎敷地賃貸借
賃貸借一式</t>
    <phoneticPr fontId="2"/>
  </si>
  <si>
    <t>分任支出負担行為担当官　四国地方整備局　中筋川総合開発工事事務所長　松本　秀應
中筋川総合開発工事事務所　高知県宿毛市平田町戸内１６９２－１</t>
    <rPh sb="20" eb="22">
      <t>ナカスジ</t>
    </rPh>
    <rPh sb="22" eb="23">
      <t>ガワ</t>
    </rPh>
    <rPh sb="23" eb="25">
      <t>ソウゴウ</t>
    </rPh>
    <rPh sb="25" eb="27">
      <t>カイハツ</t>
    </rPh>
    <rPh sb="27" eb="29">
      <t>コウジ</t>
    </rPh>
    <phoneticPr fontId="2"/>
  </si>
  <si>
    <t>庁舎敷地賃貸借
賃貸借一式</t>
    <phoneticPr fontId="2"/>
  </si>
  <si>
    <t>分任支出負担行為担当官　四国地方整備局　中筋川総合開発工事事務所長　松本　秀應
中筋川総合開発工事事務所　高知県宿毛市平田町戸内１６９２－１</t>
    <phoneticPr fontId="2"/>
  </si>
  <si>
    <t>庁舎敷地借上料
賃貸借一式</t>
    <rPh sb="8" eb="11">
      <t>チンタイシャク</t>
    </rPh>
    <rPh sb="11" eb="13">
      <t>イッシキ</t>
    </rPh>
    <phoneticPr fontId="13"/>
  </si>
  <si>
    <t>　イ（ニ）･･･地方公共団体との取決めにより、契約の相手方が一に定められているもの</t>
    <phoneticPr fontId="2"/>
  </si>
  <si>
    <t xml:space="preserve">　ロ･･･当該場所でなければ行政事務を行うことが不可能であることから場所が限定され、供給者が一に特定される賃貸借契約（当該契約に付随する契約を含む。） </t>
    <phoneticPr fontId="2"/>
  </si>
  <si>
    <t>　ハ･･･官報、法律案、予算書又は決算書の印刷等</t>
    <phoneticPr fontId="2"/>
  </si>
  <si>
    <t xml:space="preserve">　ニ（ロ）･･･電気、ガス若しくは水又は電話に係る役務について、供給又は提供を受けるもの（提供を行うことが可能な業者が一の場合に限る。） </t>
    <phoneticPr fontId="2"/>
  </si>
  <si>
    <t>　ニ（ホ）･･･美術館等における美術品及び工芸品等の購入</t>
    <phoneticPr fontId="2"/>
  </si>
  <si>
    <t>　ニ（ヘ）･･･行政目的を達成するために不可欠な特定の情報について当該情報を提供することが可能な者から提供を受けるもの</t>
    <phoneticPr fontId="2"/>
  </si>
  <si>
    <t>-</t>
    <phoneticPr fontId="2"/>
  </si>
  <si>
    <t>平成２６年度　航空機運航業務（きんき号）
運航業務一式</t>
    <rPh sb="0" eb="2">
      <t>ヘイセイ</t>
    </rPh>
    <rPh sb="4" eb="6">
      <t>ネンド</t>
    </rPh>
    <rPh sb="7" eb="9">
      <t>コウクウ</t>
    </rPh>
    <rPh sb="9" eb="10">
      <t>キ</t>
    </rPh>
    <rPh sb="10" eb="12">
      <t>ウンコウ</t>
    </rPh>
    <rPh sb="12" eb="14">
      <t>ギョウム</t>
    </rPh>
    <rPh sb="18" eb="19">
      <t>ゴウ</t>
    </rPh>
    <rPh sb="21" eb="23">
      <t>ウンコウ</t>
    </rPh>
    <rPh sb="23" eb="25">
      <t>ギョウム</t>
    </rPh>
    <rPh sb="25" eb="27">
      <t>イッシキ</t>
    </rPh>
    <phoneticPr fontId="2"/>
  </si>
  <si>
    <t>支出負担行為担当官　四国地方整備局長　三浦　真紀
四国地方整備局　香川県高松市サンポート３番３３号</t>
    <phoneticPr fontId="2"/>
  </si>
  <si>
    <t>中日本航空（株）
大阪府八尾市空港２－１２</t>
    <rPh sb="0" eb="1">
      <t>ナカ</t>
    </rPh>
    <rPh sb="1" eb="3">
      <t>ニホン</t>
    </rPh>
    <rPh sb="3" eb="5">
      <t>コウクウ</t>
    </rPh>
    <rPh sb="6" eb="7">
      <t>カブ</t>
    </rPh>
    <rPh sb="9" eb="12">
      <t>オオサカフ</t>
    </rPh>
    <rPh sb="12" eb="13">
      <t>ハチ</t>
    </rPh>
    <rPh sb="13" eb="14">
      <t>オ</t>
    </rPh>
    <rPh sb="14" eb="15">
      <t>シ</t>
    </rPh>
    <rPh sb="15" eb="17">
      <t>クウコウ</t>
    </rPh>
    <phoneticPr fontId="2"/>
  </si>
  <si>
    <t>本業務は、台風１２号による豪雨を受けて、四国地方整備局管内の災害被災箇所の点検等について上空からの視察を行うため、近畿地方整備局で保有するベル４１２ＥＰ型ヘリコプター（きんき号）の運航を行うものであり、当該業者は今年度一般競争において近畿地方整備局と航空機運航維持管理業務を契約しており、「きんき号」について操縦士と整備士が確保され、迅速かつ確実な運航体制が確保されているため。</t>
    <rPh sb="101" eb="103">
      <t>トウガイ</t>
    </rPh>
    <phoneticPr fontId="2"/>
  </si>
  <si>
    <t>自然災害により、迅速な対応が必要であるとしたための緊急随契であるため。</t>
    <rPh sb="0" eb="2">
      <t>シゼン</t>
    </rPh>
    <rPh sb="2" eb="4">
      <t>サイガイ</t>
    </rPh>
    <rPh sb="8" eb="10">
      <t>ジンソク</t>
    </rPh>
    <rPh sb="11" eb="13">
      <t>タイオウ</t>
    </rPh>
    <rPh sb="14" eb="16">
      <t>ヒツヨウ</t>
    </rPh>
    <rPh sb="25" eb="27">
      <t>キンキュウ</t>
    </rPh>
    <rPh sb="27" eb="29">
      <t>ズイケイ</t>
    </rPh>
    <phoneticPr fontId="2"/>
  </si>
  <si>
    <t>単価契約
最終支出額は
\1,855,957-</t>
    <rPh sb="0" eb="2">
      <t>タンカ</t>
    </rPh>
    <rPh sb="2" eb="4">
      <t>ケイヤク</t>
    </rPh>
    <rPh sb="5" eb="7">
      <t>サイシュウ</t>
    </rPh>
    <rPh sb="7" eb="9">
      <t>シシュツ</t>
    </rPh>
    <rPh sb="9" eb="10">
      <t>ガク</t>
    </rPh>
    <phoneticPr fontId="2"/>
  </si>
  <si>
    <t>平成２６年度　航空機運航業務（はるかぜ号）
運航業務一式</t>
    <rPh sb="0" eb="2">
      <t>ヘイセイ</t>
    </rPh>
    <rPh sb="4" eb="6">
      <t>ネンド</t>
    </rPh>
    <rPh sb="7" eb="9">
      <t>コウクウ</t>
    </rPh>
    <rPh sb="9" eb="10">
      <t>キ</t>
    </rPh>
    <rPh sb="10" eb="12">
      <t>ウンコウ</t>
    </rPh>
    <rPh sb="12" eb="14">
      <t>ギョウム</t>
    </rPh>
    <rPh sb="19" eb="20">
      <t>ゴウ</t>
    </rPh>
    <rPh sb="22" eb="24">
      <t>ウンコウ</t>
    </rPh>
    <rPh sb="24" eb="26">
      <t>ギョウム</t>
    </rPh>
    <rPh sb="26" eb="28">
      <t>イッシキ</t>
    </rPh>
    <phoneticPr fontId="2"/>
  </si>
  <si>
    <t>西日本空輸（株）
福岡市博多区空港前３－３－３９</t>
    <rPh sb="0" eb="1">
      <t>ニシ</t>
    </rPh>
    <rPh sb="1" eb="3">
      <t>ニホン</t>
    </rPh>
    <rPh sb="3" eb="5">
      <t>クウユ</t>
    </rPh>
    <rPh sb="6" eb="7">
      <t>カブ</t>
    </rPh>
    <rPh sb="9" eb="12">
      <t>フクオカシ</t>
    </rPh>
    <rPh sb="12" eb="15">
      <t>ハカタク</t>
    </rPh>
    <rPh sb="15" eb="17">
      <t>クウコウ</t>
    </rPh>
    <rPh sb="17" eb="18">
      <t>マエ</t>
    </rPh>
    <phoneticPr fontId="2"/>
  </si>
  <si>
    <t>本業務は、台風１１号による豪雨のため、四国地方整備局管内の災害被災箇所の点検等について、上空からの視察を行うため、ベル４１２ＥＰ型ヘリコプターの運航を行うものであり、当該業者は今年度一般競争において九州地方整備局と航空機運航維持管理業務を契約しており、「はるかぜ号」について操縦士と整備士が確保され、迅速かつ確実な運航体制が確保されているため。</t>
    <rPh sb="83" eb="85">
      <t>トウガイ</t>
    </rPh>
    <phoneticPr fontId="2"/>
  </si>
  <si>
    <t>単価契約
最終支出額は
\1,303,020-</t>
    <rPh sb="0" eb="2">
      <t>タンカ</t>
    </rPh>
    <rPh sb="2" eb="4">
      <t>ケイヤク</t>
    </rPh>
    <rPh sb="5" eb="7">
      <t>サイシュウ</t>
    </rPh>
    <rPh sb="7" eb="9">
      <t>シシュツ</t>
    </rPh>
    <rPh sb="9" eb="10">
      <t>ガク</t>
    </rPh>
    <phoneticPr fontId="2"/>
  </si>
  <si>
    <t>Ａ</t>
  </si>
  <si>
    <t>Ｂ</t>
  </si>
  <si>
    <t>平成27年度</t>
    <phoneticPr fontId="2"/>
  </si>
  <si>
    <t>会計法第２９条の３第４項</t>
    <phoneticPr fontId="2"/>
  </si>
  <si>
    <t>-</t>
    <phoneticPr fontId="2"/>
  </si>
  <si>
    <t>ＩＢＪＬ東芝リース（株）
東京都港区虎ノ門１－２－６</t>
  </si>
  <si>
    <t>平成２６年度　サーバ賃貸借（その３）
賃貸借一式</t>
  </si>
  <si>
    <t>支出負担行為担当官
四国地方整備局長
三浦　真紀
四国地方整備局
香川県高松市サンポート３番３３号</t>
  </si>
  <si>
    <t>会計法第２９条の３第４項　　　　　　　　　　　</t>
  </si>
  <si>
    <t>リース期間の終了後、機器等が引き続きの使用に耐えうると判断されるため、新たに競争に付すよりも著しく有利な価格である再リースをしているもの。</t>
  </si>
  <si>
    <t>機器の全国統合までは現在の仕様で機器の賃貸借を行う事が価格面で有利であり、平成27年での機器の全国統合に併せて新規調達を行う予定である。</t>
    <rPh sb="0" eb="2">
      <t>キキ</t>
    </rPh>
    <rPh sb="3" eb="5">
      <t>ゼンコク</t>
    </rPh>
    <rPh sb="5" eb="7">
      <t>トウゴウ</t>
    </rPh>
    <rPh sb="10" eb="12">
      <t>ゲンザイ</t>
    </rPh>
    <rPh sb="13" eb="15">
      <t>シヨウ</t>
    </rPh>
    <rPh sb="16" eb="18">
      <t>キキ</t>
    </rPh>
    <rPh sb="19" eb="22">
      <t>チンタイシャク</t>
    </rPh>
    <rPh sb="23" eb="24">
      <t>オコナ</t>
    </rPh>
    <rPh sb="25" eb="26">
      <t>コト</t>
    </rPh>
    <rPh sb="27" eb="30">
      <t>カカクメン</t>
    </rPh>
    <rPh sb="31" eb="33">
      <t>ユウリ</t>
    </rPh>
    <rPh sb="52" eb="53">
      <t>アワ</t>
    </rPh>
    <rPh sb="55" eb="57">
      <t>シンキ</t>
    </rPh>
    <rPh sb="57" eb="59">
      <t>チョウタツ</t>
    </rPh>
    <rPh sb="60" eb="61">
      <t>オコナ</t>
    </rPh>
    <rPh sb="62" eb="64">
      <t>ヨテイ</t>
    </rPh>
    <phoneticPr fontId="2"/>
  </si>
  <si>
    <t>平成２６年度　図面管理システム関連機器の賃貸借
賃貸借一式</t>
  </si>
  <si>
    <t>日立キャピタル（株）
東京都港区西新橋２－１５－１２</t>
  </si>
  <si>
    <t>平成２６年度　広域防災拠点施設のコスト縮減等検討業務
建築関係建設コンサルタント業務</t>
  </si>
  <si>
    <t>（株）日建設計
東京都千代田区飯田橋２－１８－３</t>
  </si>
  <si>
    <t>現行業務の履行者に構造評定及び大臣認定申請、計画通知申請を行わせるもの。</t>
  </si>
  <si>
    <t>「防災の日」新聞広告
その他一式</t>
  </si>
  <si>
    <t>分任支出負担行為担当官
四国地方整備局
徳島河川国道事務所長
竹島　睦
徳島県徳島市上吉野町３丁目３５</t>
    <phoneticPr fontId="2"/>
  </si>
  <si>
    <t>（一社）徳島新聞社
徳島市中徳島町２－５－２</t>
  </si>
  <si>
    <t>県内で発行されている各新聞社の県内発行部数と広告料金を比較検討した結果、新聞１部あたりの広告価格が時価と比較して著しく有利な価格であるため。</t>
  </si>
  <si>
    <t>「阿南安芸自動車道　第２回アンケート調査」新聞広告
その他一式</t>
  </si>
  <si>
    <t>防災関連新聞広告
広告・宣伝一式</t>
    <rPh sb="9" eb="11">
      <t>コウコク</t>
    </rPh>
    <rPh sb="12" eb="14">
      <t>センデン</t>
    </rPh>
    <rPh sb="14" eb="16">
      <t>イッシキ</t>
    </rPh>
    <phoneticPr fontId="2"/>
  </si>
  <si>
    <t>（一社）徳島新聞社
徳島市中徳島町２－５－２</t>
    <phoneticPr fontId="2"/>
  </si>
  <si>
    <t>県内で発行されている各新聞社の県内発行部数と広告料金を比較検討した結果、新聞１部あたりの広告価格が時価と比較して著しく有利な価格であるため。</t>
    <phoneticPr fontId="2"/>
  </si>
  <si>
    <t>新聞１部あたりの広告価格が時価と比較して著しく有利な価格であるため。</t>
    <phoneticPr fontId="2"/>
  </si>
  <si>
    <t>冬期走行運転啓発新聞広報掲載
広告・宣伝一式</t>
    <rPh sb="15" eb="17">
      <t>コウコク</t>
    </rPh>
    <rPh sb="18" eb="20">
      <t>センデン</t>
    </rPh>
    <rPh sb="20" eb="22">
      <t>イッシキ</t>
    </rPh>
    <phoneticPr fontId="2"/>
  </si>
  <si>
    <t>分任支出負担行為担当官
四国地方整備局
土佐国道事務所長
横地　和彦
土佐国道事務所　高知県高知市江陽町２－２</t>
    <phoneticPr fontId="2"/>
  </si>
  <si>
    <t>（株）高知新聞社
広告局
高知市本町３－２－１５</t>
  </si>
  <si>
    <t>「一般国道１９２号徳島南環状道路供用周知」新聞広告
広告・宣伝一式</t>
    <phoneticPr fontId="2"/>
  </si>
  <si>
    <t>平成２６年度　「日和佐道路通行止め」新聞広告
広告・宣伝一式</t>
    <phoneticPr fontId="2"/>
  </si>
  <si>
    <t>新聞１部あたりの広告価格が時価と比較して著しく有利な価格であるため。</t>
  </si>
  <si>
    <t>平成２６年度　「冬期走行注意喚起」新聞広告
広告・宣伝一式</t>
    <phoneticPr fontId="2"/>
  </si>
  <si>
    <t>冬期運転啓発に関する広告掲載
広告・宣伝一式</t>
    <phoneticPr fontId="2"/>
  </si>
  <si>
    <t>分任支出負担行為担当官
四国地方整備局
香川河川国道事務所長
清川　喜博
香川河川国道事務所　香川県高松市福岡町４－２６－３２</t>
    <phoneticPr fontId="2"/>
  </si>
  <si>
    <t>（株）四国新聞社
高松市中野町１５－１</t>
  </si>
  <si>
    <t>宇和島道路開通周知広告掲載
広告・宣伝一式</t>
    <phoneticPr fontId="2"/>
  </si>
  <si>
    <t>分任支出負担行為担当官
四国地方整備局
大洲河川国道事務所長
清家　基哉
大洲河川国道事務所　愛媛県大洲市中村２１０</t>
    <phoneticPr fontId="2"/>
  </si>
  <si>
    <t>（株）愛媛新聞社
八幡浜支社
八幡浜市昭和通１４５２</t>
  </si>
  <si>
    <t>道路開通に係る新聞広告掲載
広告・宣伝一式</t>
    <phoneticPr fontId="2"/>
  </si>
  <si>
    <t>松山外環状道路インター線部分供用周知広告掲載
広告・宣伝一式</t>
    <phoneticPr fontId="2"/>
  </si>
  <si>
    <t>分任支出負担行為担当官
四国地方整備局
松山河川国道事務所長
荒瀬　美和
松山河川国道事務所　愛媛県松山市土居田町７９７－２</t>
    <phoneticPr fontId="2"/>
  </si>
  <si>
    <t>（株）愛媛新聞社
松山市大手町１－１２－１</t>
  </si>
  <si>
    <t>「渋滞発生時間帯回避マップ」新聞広告
広告・宣伝一式</t>
    <phoneticPr fontId="2"/>
  </si>
  <si>
    <t>冬期運転注意喚起に関する広告掲載
広告・宣伝一式</t>
    <phoneticPr fontId="2"/>
  </si>
  <si>
    <t>平成２６年度　統合管理システム機器賃貸借
賃貸借一式</t>
    <rPh sb="21" eb="24">
      <t>チンタイシャク</t>
    </rPh>
    <rPh sb="24" eb="26">
      <t>イッシキ</t>
    </rPh>
    <phoneticPr fontId="2"/>
  </si>
  <si>
    <t>分任支出負担行為担当官　吉野川ダム統合管理事務所長　岡本　和宣
吉野川ダム統合管理事務所　徳島県三好市池田町西山谷尻４２３５－１</t>
    <rPh sb="0" eb="2">
      <t>ブンニン</t>
    </rPh>
    <phoneticPr fontId="2"/>
  </si>
  <si>
    <t>ＮＥＣキャピタルソリューション（株）
香川県高松市中野町２９－２</t>
    <rPh sb="16" eb="17">
      <t>カブ</t>
    </rPh>
    <rPh sb="19" eb="21">
      <t>カガワ</t>
    </rPh>
    <rPh sb="21" eb="22">
      <t>ケン</t>
    </rPh>
    <rPh sb="22" eb="25">
      <t>タカマツシ</t>
    </rPh>
    <rPh sb="25" eb="28">
      <t>ナカノチョウ</t>
    </rPh>
    <phoneticPr fontId="2"/>
  </si>
  <si>
    <t>リース期間の終了後、機器等が引き続きの使用に耐えうると判断されるため、新たに競争に付すよりも著しく有利な価格である再リースをしているもの。</t>
    <phoneticPr fontId="2"/>
  </si>
  <si>
    <t>平成２６年度中に機器更新に伴う新規調達を予定しており、それまでの間の再リースを行ったものであるため。</t>
    <rPh sb="0" eb="2">
      <t>ヘイセイ</t>
    </rPh>
    <rPh sb="4" eb="6">
      <t>ネンド</t>
    </rPh>
    <rPh sb="6" eb="7">
      <t>チュウ</t>
    </rPh>
    <rPh sb="8" eb="10">
      <t>キキ</t>
    </rPh>
    <rPh sb="10" eb="12">
      <t>コウシン</t>
    </rPh>
    <rPh sb="13" eb="14">
      <t>トモナ</t>
    </rPh>
    <rPh sb="15" eb="17">
      <t>シンキ</t>
    </rPh>
    <rPh sb="17" eb="19">
      <t>チョウタツ</t>
    </rPh>
    <rPh sb="20" eb="22">
      <t>ヨテイ</t>
    </rPh>
    <rPh sb="32" eb="33">
      <t>カン</t>
    </rPh>
    <rPh sb="34" eb="35">
      <t>サイ</t>
    </rPh>
    <rPh sb="39" eb="40">
      <t>オコナ</t>
    </rPh>
    <phoneticPr fontId="2"/>
  </si>
  <si>
    <t>平成２６年度　サーバ賃貸借（その４）
賃貸借一式</t>
    <phoneticPr fontId="2"/>
  </si>
  <si>
    <t>支出負担行為担当官　四国地方整備局長　三浦　真紀
四国地方整備局　香川県高松市サンポート３番３３号</t>
    <phoneticPr fontId="2"/>
  </si>
  <si>
    <t>富士通リース（株）
東京都千代田区神田練塀町３</t>
    <rPh sb="0" eb="3">
      <t>フジツウ</t>
    </rPh>
    <rPh sb="7" eb="8">
      <t>カブ</t>
    </rPh>
    <rPh sb="10" eb="13">
      <t>トウキョウト</t>
    </rPh>
    <rPh sb="13" eb="17">
      <t>チヨダク</t>
    </rPh>
    <rPh sb="17" eb="18">
      <t>カミ</t>
    </rPh>
    <rPh sb="18" eb="19">
      <t>タ</t>
    </rPh>
    <phoneticPr fontId="2"/>
  </si>
  <si>
    <t>平成２７年度中に機器更新に伴う新規調達を予定しているため。なお、それまでの間については価格面で有利であることから引き続き現在の仕様で再リースを行う予定である。</t>
    <rPh sb="43" eb="45">
      <t>カカク</t>
    </rPh>
    <rPh sb="45" eb="46">
      <t>メン</t>
    </rPh>
    <rPh sb="47" eb="49">
      <t>ユウリ</t>
    </rPh>
    <rPh sb="56" eb="57">
      <t>ヒ</t>
    </rPh>
    <rPh sb="58" eb="59">
      <t>ツヅ</t>
    </rPh>
    <rPh sb="60" eb="62">
      <t>ゲンザイ</t>
    </rPh>
    <rPh sb="63" eb="65">
      <t>シヨウ</t>
    </rPh>
    <rPh sb="73" eb="75">
      <t>ヨテイ</t>
    </rPh>
    <phoneticPr fontId="2"/>
  </si>
  <si>
    <t>平成２６年度　基幹系サーバパッチ適用作業
情報処理一式</t>
    <rPh sb="21" eb="23">
      <t>ジョウホウ</t>
    </rPh>
    <rPh sb="23" eb="25">
      <t>ショリ</t>
    </rPh>
    <rPh sb="25" eb="27">
      <t>イッシキ</t>
    </rPh>
    <phoneticPr fontId="2"/>
  </si>
  <si>
    <t>富士通（株）
香川県高松市藤塚町１－１０－３０</t>
    <rPh sb="0" eb="3">
      <t>フジツウ</t>
    </rPh>
    <rPh sb="4" eb="5">
      <t>カブ</t>
    </rPh>
    <rPh sb="7" eb="10">
      <t>カガワケン</t>
    </rPh>
    <rPh sb="10" eb="13">
      <t>タカマツシ</t>
    </rPh>
    <rPh sb="13" eb="15">
      <t>フジツカ</t>
    </rPh>
    <rPh sb="15" eb="16">
      <t>チョウ</t>
    </rPh>
    <phoneticPr fontId="2"/>
  </si>
  <si>
    <t>当該者は「平成２２－２６年度　基幹系サーバ賃貸借(保守等含む)」において対象サーバー賃借及びその保守を現に履行中であるが、本件はこの賃借中サーバーに必要となるセキュリティパッチ等を適用するものである。当該者と契約する場合、新たな契約を行う場合に比べ別途調査費用等の必要がなく、著しく有利な価格をもって契約を行うことができる見込みであるため。</t>
    <rPh sb="100" eb="102">
      <t>トウガイ</t>
    </rPh>
    <rPh sb="102" eb="103">
      <t>シャ</t>
    </rPh>
    <rPh sb="104" eb="106">
      <t>ケイヤク</t>
    </rPh>
    <rPh sb="108" eb="110">
      <t>バアイ</t>
    </rPh>
    <rPh sb="111" eb="112">
      <t>アラ</t>
    </rPh>
    <rPh sb="114" eb="116">
      <t>ケイヤク</t>
    </rPh>
    <rPh sb="117" eb="118">
      <t>オコナ</t>
    </rPh>
    <rPh sb="119" eb="121">
      <t>バアイ</t>
    </rPh>
    <rPh sb="122" eb="123">
      <t>クラ</t>
    </rPh>
    <rPh sb="124" eb="126">
      <t>ベット</t>
    </rPh>
    <rPh sb="126" eb="128">
      <t>チョウサ</t>
    </rPh>
    <rPh sb="128" eb="130">
      <t>ヒヨウ</t>
    </rPh>
    <rPh sb="130" eb="131">
      <t>トウ</t>
    </rPh>
    <rPh sb="132" eb="134">
      <t>ヒツヨウ</t>
    </rPh>
    <rPh sb="138" eb="139">
      <t>イチジル</t>
    </rPh>
    <rPh sb="141" eb="143">
      <t>ユウリ</t>
    </rPh>
    <rPh sb="144" eb="146">
      <t>カカク</t>
    </rPh>
    <rPh sb="150" eb="152">
      <t>ケイヤク</t>
    </rPh>
    <rPh sb="153" eb="154">
      <t>オコナ</t>
    </rPh>
    <rPh sb="161" eb="163">
      <t>ミコ</t>
    </rPh>
    <phoneticPr fontId="2"/>
  </si>
  <si>
    <t>平成２７年度中に対象となる機器の更新に伴う新規調達を当該業務を含めた形で予定しているため。なお、それまでの間については、再リースをした機器のメンテナンスが必要となることから引き続き随意契約を行う予定である。</t>
    <rPh sb="0" eb="2">
      <t>ヘイセイ</t>
    </rPh>
    <rPh sb="8" eb="10">
      <t>タイショウ</t>
    </rPh>
    <rPh sb="26" eb="28">
      <t>トウガイ</t>
    </rPh>
    <rPh sb="28" eb="30">
      <t>ギョウム</t>
    </rPh>
    <rPh sb="31" eb="32">
      <t>フク</t>
    </rPh>
    <rPh sb="34" eb="35">
      <t>カタチ</t>
    </rPh>
    <rPh sb="60" eb="61">
      <t>サイ</t>
    </rPh>
    <rPh sb="67" eb="69">
      <t>キキ</t>
    </rPh>
    <rPh sb="77" eb="79">
      <t>ヒツヨウ</t>
    </rPh>
    <rPh sb="86" eb="87">
      <t>ヒ</t>
    </rPh>
    <rPh sb="88" eb="89">
      <t>ツヅ</t>
    </rPh>
    <rPh sb="90" eb="92">
      <t>ズイイ</t>
    </rPh>
    <rPh sb="92" eb="94">
      <t>ケイヤク</t>
    </rPh>
    <rPh sb="97" eb="99">
      <t>ヨテイ</t>
    </rPh>
    <phoneticPr fontId="2"/>
  </si>
  <si>
    <t>平成２６年度　サーバ賃貸借（その５）
賃貸借一式</t>
    <phoneticPr fontId="2"/>
  </si>
  <si>
    <t>航空機運航業務（はるかぜ号）
運航業務一式</t>
    <rPh sb="0" eb="2">
      <t>コウクウ</t>
    </rPh>
    <rPh sb="2" eb="3">
      <t>キ</t>
    </rPh>
    <rPh sb="3" eb="5">
      <t>ウンコウ</t>
    </rPh>
    <rPh sb="5" eb="7">
      <t>ギョウム</t>
    </rPh>
    <rPh sb="12" eb="13">
      <t>ゴウ</t>
    </rPh>
    <phoneticPr fontId="2"/>
  </si>
  <si>
    <t>はるかぜ号の航空機運航維持管理業務を今年度九州地方整備局と契約している当該者以外の者に履行させることが価格面において、著しく不利であるため。</t>
    <rPh sb="4" eb="5">
      <t>ゴウ</t>
    </rPh>
    <rPh sb="6" eb="9">
      <t>コウクウキ</t>
    </rPh>
    <rPh sb="9" eb="11">
      <t>ウンコウ</t>
    </rPh>
    <rPh sb="11" eb="13">
      <t>イジ</t>
    </rPh>
    <rPh sb="13" eb="15">
      <t>カンリ</t>
    </rPh>
    <rPh sb="15" eb="17">
      <t>ギョウム</t>
    </rPh>
    <rPh sb="18" eb="21">
      <t>コンネンド</t>
    </rPh>
    <rPh sb="21" eb="23">
      <t>キュウシュウ</t>
    </rPh>
    <rPh sb="23" eb="25">
      <t>チホウ</t>
    </rPh>
    <rPh sb="25" eb="27">
      <t>セイビ</t>
    </rPh>
    <rPh sb="27" eb="28">
      <t>キョク</t>
    </rPh>
    <rPh sb="29" eb="31">
      <t>ケイヤク</t>
    </rPh>
    <rPh sb="35" eb="37">
      <t>トウガイ</t>
    </rPh>
    <rPh sb="37" eb="38">
      <t>シャ</t>
    </rPh>
    <rPh sb="38" eb="40">
      <t>イガイ</t>
    </rPh>
    <rPh sb="41" eb="42">
      <t>モノ</t>
    </rPh>
    <rPh sb="43" eb="45">
      <t>リコウ</t>
    </rPh>
    <rPh sb="51" eb="53">
      <t>カカク</t>
    </rPh>
    <rPh sb="53" eb="54">
      <t>メン</t>
    </rPh>
    <rPh sb="59" eb="60">
      <t>イチジル</t>
    </rPh>
    <rPh sb="62" eb="64">
      <t>フリ</t>
    </rPh>
    <phoneticPr fontId="2"/>
  </si>
  <si>
    <t>Ｂ</t>
    <phoneticPr fontId="2"/>
  </si>
  <si>
    <t>現にはるかぜ号の航空機運航維持管理業務を契約している当該者以外の者に履行させることが価格面において、著しく不利であるため。</t>
    <rPh sb="0" eb="1">
      <t>ゲン</t>
    </rPh>
    <phoneticPr fontId="2"/>
  </si>
  <si>
    <t>単価契約
最終支出額は
\1,021,710-</t>
    <rPh sb="0" eb="2">
      <t>タンカ</t>
    </rPh>
    <rPh sb="2" eb="4">
      <t>ケイヤク</t>
    </rPh>
    <rPh sb="5" eb="7">
      <t>サイシュウ</t>
    </rPh>
    <rPh sb="7" eb="9">
      <t>シシュツ</t>
    </rPh>
    <rPh sb="9" eb="10">
      <t>ガク</t>
    </rPh>
    <phoneticPr fontId="2"/>
  </si>
  <si>
    <t>平成２６年度　吉野川ダム統合管理事務所自動車整備等単価契約
自動車整備一式</t>
    <rPh sb="0" eb="2">
      <t>ヘイセイ</t>
    </rPh>
    <rPh sb="4" eb="6">
      <t>ネンド</t>
    </rPh>
    <rPh sb="7" eb="9">
      <t>ヨシノ</t>
    </rPh>
    <rPh sb="9" eb="10">
      <t>ガワ</t>
    </rPh>
    <rPh sb="12" eb="14">
      <t>トウゴウ</t>
    </rPh>
    <rPh sb="14" eb="16">
      <t>カンリ</t>
    </rPh>
    <rPh sb="16" eb="18">
      <t>ジム</t>
    </rPh>
    <rPh sb="18" eb="19">
      <t>ショ</t>
    </rPh>
    <rPh sb="19" eb="22">
      <t>ジドウシャ</t>
    </rPh>
    <rPh sb="22" eb="24">
      <t>セイビ</t>
    </rPh>
    <rPh sb="24" eb="25">
      <t>トウ</t>
    </rPh>
    <rPh sb="25" eb="27">
      <t>タンカ</t>
    </rPh>
    <rPh sb="27" eb="29">
      <t>ケイヤク</t>
    </rPh>
    <rPh sb="30" eb="33">
      <t>ジドウシャ</t>
    </rPh>
    <rPh sb="33" eb="35">
      <t>セイビ</t>
    </rPh>
    <rPh sb="35" eb="37">
      <t>イッシキ</t>
    </rPh>
    <phoneticPr fontId="2"/>
  </si>
  <si>
    <t>分任支出負担行為担当官
吉野川ダム統合管理事務所長
岡本　和宣
吉野川ダム統合管理事務所
徳島県三好市池田町西山谷尻４２３５－１</t>
    <phoneticPr fontId="2"/>
  </si>
  <si>
    <t>増原自動車
徳島県三好市池田町州津片山８１－１</t>
    <rPh sb="0" eb="2">
      <t>マスハラ</t>
    </rPh>
    <rPh sb="2" eb="5">
      <t>ジドウシャ</t>
    </rPh>
    <rPh sb="6" eb="8">
      <t>トクシマ</t>
    </rPh>
    <rPh sb="8" eb="9">
      <t>ケン</t>
    </rPh>
    <rPh sb="9" eb="12">
      <t>ミヨシシ</t>
    </rPh>
    <rPh sb="12" eb="14">
      <t>イケダ</t>
    </rPh>
    <rPh sb="14" eb="15">
      <t>マチ</t>
    </rPh>
    <rPh sb="15" eb="16">
      <t>シュウ</t>
    </rPh>
    <rPh sb="16" eb="17">
      <t>ツ</t>
    </rPh>
    <rPh sb="17" eb="19">
      <t>カタヤマ</t>
    </rPh>
    <phoneticPr fontId="2"/>
  </si>
  <si>
    <t>会計法２９条の３第５項</t>
    <phoneticPr fontId="2"/>
  </si>
  <si>
    <t>-</t>
    <phoneticPr fontId="2"/>
  </si>
  <si>
    <t>当初予定額が基準額を下回り少額随意契約としたが、数量が増加したために基準額を超過したもの</t>
    <phoneticPr fontId="2"/>
  </si>
  <si>
    <t>平成27年度</t>
    <phoneticPr fontId="2"/>
  </si>
  <si>
    <t>平成２６年度　舗装補修材購入単価契約</t>
    <rPh sb="0" eb="2">
      <t>ヘイセイ</t>
    </rPh>
    <rPh sb="4" eb="6">
      <t>ネンド</t>
    </rPh>
    <rPh sb="7" eb="9">
      <t>ホソウ</t>
    </rPh>
    <rPh sb="9" eb="11">
      <t>ホシュウ</t>
    </rPh>
    <rPh sb="11" eb="12">
      <t>ザイ</t>
    </rPh>
    <rPh sb="12" eb="14">
      <t>コウニュウ</t>
    </rPh>
    <rPh sb="14" eb="16">
      <t>タンカ</t>
    </rPh>
    <rPh sb="16" eb="18">
      <t>ケイヤク</t>
    </rPh>
    <phoneticPr fontId="2"/>
  </si>
  <si>
    <t>分任支出負担行為担当官
四国地方整備局四国山地砂防事務所長
石田　孝司
四国山地砂防事務所　　徳島県三好市井川町西井川６８－１</t>
    <phoneticPr fontId="2"/>
  </si>
  <si>
    <t>（株）オージ
徳島県板野郡松茂町住吉字住吉開拓４－５</t>
    <rPh sb="1" eb="2">
      <t>カブ</t>
    </rPh>
    <rPh sb="7" eb="9">
      <t>トクシマ</t>
    </rPh>
    <rPh sb="9" eb="10">
      <t>ケン</t>
    </rPh>
    <rPh sb="10" eb="13">
      <t>イタノグン</t>
    </rPh>
    <rPh sb="13" eb="15">
      <t>マツシゲ</t>
    </rPh>
    <rPh sb="15" eb="16">
      <t>チョウ</t>
    </rPh>
    <rPh sb="16" eb="18">
      <t>スミヨシ</t>
    </rPh>
    <rPh sb="18" eb="19">
      <t>アザ</t>
    </rPh>
    <rPh sb="19" eb="21">
      <t>スミヨシ</t>
    </rPh>
    <rPh sb="21" eb="23">
      <t>カイタク</t>
    </rPh>
    <phoneticPr fontId="2"/>
  </si>
  <si>
    <t>平成２６年度　四国山地砂防事務所自動車整備等単価契約
自動車整備一式</t>
    <rPh sb="0" eb="2">
      <t>ヘイセイ</t>
    </rPh>
    <rPh sb="4" eb="6">
      <t>ネンド</t>
    </rPh>
    <rPh sb="7" eb="9">
      <t>シコク</t>
    </rPh>
    <rPh sb="9" eb="11">
      <t>サンチ</t>
    </rPh>
    <rPh sb="11" eb="13">
      <t>サボウ</t>
    </rPh>
    <rPh sb="13" eb="15">
      <t>ジム</t>
    </rPh>
    <rPh sb="15" eb="16">
      <t>ショ</t>
    </rPh>
    <rPh sb="16" eb="19">
      <t>ジドウシャ</t>
    </rPh>
    <rPh sb="19" eb="21">
      <t>セイビ</t>
    </rPh>
    <rPh sb="21" eb="22">
      <t>トウ</t>
    </rPh>
    <rPh sb="22" eb="24">
      <t>タンカ</t>
    </rPh>
    <rPh sb="24" eb="26">
      <t>ケイヤク</t>
    </rPh>
    <phoneticPr fontId="2"/>
  </si>
  <si>
    <t>分任支出負担行為担当官
四国地方整備局　四国山地砂防事務所長
石田　孝司
四国山地砂防事務所　　徳島県三好市井川町西井川６８－１</t>
    <phoneticPr fontId="2"/>
  </si>
  <si>
    <t>　　　　8・・・・・運送又は保管をさせるとき。</t>
    <phoneticPr fontId="2"/>
  </si>
  <si>
    <t>　　　　9・・・・・沖縄振興開発金融公庫その他特別の法律により特別の設立行為をもつて設立された法人のうち財務大臣の指定するものとの間で契約をするとき。</t>
    <phoneticPr fontId="2"/>
  </si>
  <si>
    <t>　　　 15・・・・・外国で契約をするとき。</t>
    <phoneticPr fontId="2"/>
  </si>
  <si>
    <t>　　　 16・・・・・都道府県及び市町村その他の公法人、公益法人、農業協同組合又は農業協同組合連合会から直接に物件を買い入れ又は借り入れるとき。</t>
    <phoneticPr fontId="2"/>
  </si>
  <si>
    <t>　　　 16-2・・・慈善のため設立した救済施設から直接に物件を買い入れ若しくは借り入れ又は慈善のため設立した救済施設から役務の提供を受けるとき。</t>
    <phoneticPr fontId="2"/>
  </si>
  <si>
    <t>　　　 17・・・・・開拓地域内における土木工事をその入植者の共同請負に付するとき。</t>
    <phoneticPr fontId="2"/>
  </si>
  <si>
    <t>　　　 18・・・・・事業協同組合、事業協同小組合若しくは協同組合連合会又は商工組合若しくは商工組合連合会の保護育成のためこれらの者から直接に物件を買い入れるとき。</t>
    <phoneticPr fontId="2"/>
  </si>
  <si>
    <t>　　　 20・・・・・産業又は開拓事業の保護奨励のため、必要な物件を売り払い若しくは貸し付け、又は生産者から直接にその生産に係る物品を買い入れるとき。</t>
    <phoneticPr fontId="2"/>
  </si>
  <si>
    <t>　　　 23・・・・・事業経営上の特別の必要に基づき、物品を買い入れ若しくは製造させ、造林をさせ又は土地若しくは建物を借り入れるとき。</t>
    <phoneticPr fontId="2"/>
  </si>
  <si>
    <t>４．「移行予定年限」欄は、具体的な移行予定年限（例：平成26年度）を記載すること。（平成27年度以降などの曖昧な記述はしないこと）</t>
    <phoneticPr fontId="2"/>
  </si>
  <si>
    <t>(省庁名：四国地方整備局）</t>
    <rPh sb="5" eb="7">
      <t>シコク</t>
    </rPh>
    <rPh sb="7" eb="9">
      <t>チホウ</t>
    </rPh>
    <rPh sb="9" eb="11">
      <t>セイビ</t>
    </rPh>
    <rPh sb="11" eb="12">
      <t>キョク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</si>
</sst>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
      <sz val="16"/>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lignment vertical="center"/>
    </xf>
  </cellStyleXfs>
  <cellXfs count="96">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wrapText="1"/>
    </xf>
    <xf numFmtId="0" fontId="0" fillId="0" borderId="0" xfId="0" applyFont="1" applyFill="1" applyProtection="1">
      <alignment vertical="center"/>
    </xf>
    <xf numFmtId="0" fontId="3" fillId="0" borderId="0" xfId="0" applyFont="1" applyFill="1">
      <alignment vertical="center"/>
    </xf>
    <xf numFmtId="0" fontId="8" fillId="0" borderId="0" xfId="0" applyFont="1" applyFill="1" applyProtection="1">
      <alignment vertical="center"/>
    </xf>
    <xf numFmtId="0" fontId="8" fillId="0" borderId="0" xfId="0" applyFont="1" applyFill="1">
      <alignmen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176" fontId="8" fillId="0" borderId="0" xfId="0"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right" vertical="center"/>
      <protection locked="0"/>
    </xf>
    <xf numFmtId="10" fontId="8" fillId="0" borderId="0" xfId="2"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wrapText="1"/>
    </xf>
    <xf numFmtId="38" fontId="3" fillId="0" borderId="0" xfId="0" applyNumberFormat="1" applyFont="1" applyFill="1" applyProtection="1">
      <alignment vertical="center"/>
    </xf>
    <xf numFmtId="0" fontId="5" fillId="0" borderId="0" xfId="0" applyFont="1" applyFill="1" applyAlignment="1" applyProtection="1">
      <alignment vertical="center" wrapText="1"/>
    </xf>
    <xf numFmtId="0" fontId="3" fillId="0" borderId="0" xfId="0"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3" fillId="0" borderId="1" xfId="0" applyFont="1" applyFill="1" applyBorder="1" applyAlignment="1" applyProtection="1">
      <alignment vertical="center" wrapText="1"/>
    </xf>
    <xf numFmtId="0" fontId="3" fillId="0" borderId="6" xfId="0" applyFont="1" applyFill="1" applyBorder="1" applyAlignment="1" applyProtection="1">
      <alignment horizontal="left" vertical="top" wrapText="1"/>
      <protection locked="0"/>
    </xf>
    <xf numFmtId="176" fontId="3" fillId="0" borderId="6" xfId="0" applyNumberFormat="1" applyFont="1" applyFill="1" applyBorder="1" applyAlignment="1" applyProtection="1">
      <alignment horizontal="center" vertical="center" shrinkToFit="1"/>
      <protection locked="0"/>
    </xf>
    <xf numFmtId="0" fontId="3" fillId="0" borderId="6" xfId="3" applyFont="1" applyFill="1" applyBorder="1" applyAlignment="1" applyProtection="1">
      <alignment horizontal="left" vertical="center" wrapText="1"/>
      <protection locked="0"/>
    </xf>
    <xf numFmtId="0" fontId="3" fillId="0" borderId="6" xfId="3" applyFont="1" applyFill="1" applyBorder="1" applyAlignment="1" applyProtection="1">
      <alignment horizontal="left" vertical="top" wrapText="1"/>
      <protection locked="0"/>
    </xf>
    <xf numFmtId="176" fontId="3" fillId="0" borderId="6" xfId="3" applyNumberFormat="1" applyFont="1" applyFill="1" applyBorder="1" applyAlignment="1" applyProtection="1">
      <alignment horizontal="center" vertical="center" shrinkToFit="1"/>
      <protection locked="0"/>
    </xf>
    <xf numFmtId="38" fontId="3" fillId="0" borderId="6" xfId="4" applyFont="1" applyFill="1" applyBorder="1" applyAlignment="1" applyProtection="1">
      <alignment horizontal="right" vertical="center"/>
      <protection locked="0"/>
    </xf>
    <xf numFmtId="10" fontId="3" fillId="0" borderId="6" xfId="5" applyNumberFormat="1" applyFont="1" applyFill="1" applyBorder="1" applyAlignment="1" applyProtection="1">
      <alignment horizontal="center" vertical="center"/>
      <protection locked="0"/>
    </xf>
    <xf numFmtId="0" fontId="3" fillId="0" borderId="6" xfId="3" applyFont="1" applyFill="1" applyBorder="1" applyAlignment="1" applyProtection="1">
      <alignment horizontal="center" vertical="center"/>
      <protection locked="0"/>
    </xf>
    <xf numFmtId="0" fontId="3" fillId="0" borderId="6" xfId="3" applyFont="1" applyFill="1" applyBorder="1" applyAlignment="1" applyProtection="1">
      <alignment vertical="center" wrapText="1"/>
    </xf>
    <xf numFmtId="0" fontId="3" fillId="0" borderId="6" xfId="9" applyFont="1" applyFill="1" applyBorder="1" applyAlignment="1" applyProtection="1">
      <alignment horizontal="left" vertical="top" wrapText="1"/>
      <protection locked="0"/>
    </xf>
    <xf numFmtId="176" fontId="3" fillId="0" borderId="6" xfId="9" applyNumberFormat="1" applyFont="1" applyFill="1" applyBorder="1" applyAlignment="1" applyProtection="1">
      <alignment horizontal="center" vertical="center" shrinkToFit="1"/>
      <protection locked="0"/>
    </xf>
    <xf numFmtId="0" fontId="3" fillId="0" borderId="6" xfId="9" applyFont="1" applyFill="1" applyBorder="1" applyAlignment="1" applyProtection="1">
      <alignment horizontal="center" vertical="center"/>
      <protection locked="0"/>
    </xf>
    <xf numFmtId="0" fontId="3" fillId="0" borderId="0" xfId="9" applyFont="1" applyFill="1" applyBorder="1" applyProtection="1">
      <alignment vertical="center"/>
    </xf>
    <xf numFmtId="0" fontId="1" fillId="0" borderId="0" xfId="9" applyFill="1" applyProtection="1">
      <alignment vertical="center"/>
    </xf>
    <xf numFmtId="0" fontId="5" fillId="0" borderId="0" xfId="9" applyFont="1" applyFill="1" applyProtection="1">
      <alignment vertical="center"/>
    </xf>
    <xf numFmtId="0" fontId="3" fillId="0" borderId="0" xfId="9" applyFont="1" applyFill="1" applyProtection="1">
      <alignment vertical="center"/>
    </xf>
    <xf numFmtId="0" fontId="8" fillId="0" borderId="6" xfId="0" applyFont="1" applyFill="1" applyBorder="1" applyProtection="1">
      <alignment vertical="center"/>
    </xf>
    <xf numFmtId="0" fontId="0" fillId="0" borderId="0" xfId="0" applyFill="1" applyProtection="1">
      <alignment vertical="center"/>
    </xf>
    <xf numFmtId="0" fontId="8" fillId="0" borderId="6"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8" fillId="2" borderId="0" xfId="0" applyFont="1" applyFill="1" applyProtection="1">
      <alignment vertical="center"/>
    </xf>
    <xf numFmtId="0" fontId="7" fillId="0" borderId="6" xfId="3" applyFont="1" applyFill="1" applyBorder="1" applyAlignment="1" applyProtection="1">
      <alignment vertical="top" wrapText="1"/>
    </xf>
    <xf numFmtId="38" fontId="7" fillId="0" borderId="6" xfId="4" applyFont="1" applyFill="1" applyBorder="1" applyAlignment="1" applyProtection="1">
      <alignment horizontal="right" vertical="center" wrapText="1"/>
    </xf>
    <xf numFmtId="0" fontId="3" fillId="0" borderId="7" xfId="3" applyFont="1" applyFill="1" applyBorder="1" applyAlignment="1" applyProtection="1">
      <alignment vertical="center" wrapText="1"/>
    </xf>
    <xf numFmtId="0" fontId="0" fillId="0" borderId="0" xfId="9" applyFont="1" applyFill="1" applyProtection="1">
      <alignment vertical="center"/>
    </xf>
    <xf numFmtId="176" fontId="3" fillId="0" borderId="8" xfId="0" applyNumberFormat="1" applyFont="1" applyFill="1" applyBorder="1" applyAlignment="1" applyProtection="1">
      <alignment horizontal="center" vertical="center" shrinkToFit="1"/>
      <protection locked="0"/>
    </xf>
    <xf numFmtId="0" fontId="3" fillId="0" borderId="8" xfId="0" applyFont="1" applyFill="1" applyBorder="1" applyAlignment="1" applyProtection="1">
      <alignment horizontal="left" vertical="top" wrapText="1"/>
      <protection locked="0"/>
    </xf>
    <xf numFmtId="0" fontId="3" fillId="0" borderId="8" xfId="0" applyFont="1" applyFill="1" applyBorder="1" applyAlignment="1" applyProtection="1">
      <alignment horizontal="center" vertical="center"/>
      <protection locked="0"/>
    </xf>
    <xf numFmtId="0" fontId="3" fillId="0" borderId="8" xfId="9" applyFont="1" applyFill="1" applyBorder="1" applyAlignment="1" applyProtection="1">
      <alignment horizontal="left" vertical="top" wrapText="1"/>
      <protection locked="0"/>
    </xf>
    <xf numFmtId="176" fontId="3" fillId="0" borderId="8" xfId="9" applyNumberFormat="1" applyFont="1" applyFill="1" applyBorder="1" applyAlignment="1" applyProtection="1">
      <alignment horizontal="center" vertical="center" shrinkToFit="1"/>
      <protection locked="0"/>
    </xf>
    <xf numFmtId="38" fontId="3" fillId="0" borderId="8" xfId="4" applyFont="1" applyFill="1" applyBorder="1" applyAlignment="1" applyProtection="1">
      <alignment horizontal="right" vertical="center"/>
      <protection locked="0"/>
    </xf>
    <xf numFmtId="10" fontId="3" fillId="0" borderId="8" xfId="5" applyNumberFormat="1" applyFont="1" applyFill="1" applyBorder="1" applyAlignment="1" applyProtection="1">
      <alignment horizontal="center" vertical="center"/>
      <protection locked="0"/>
    </xf>
    <xf numFmtId="0" fontId="3" fillId="0" borderId="8" xfId="9" applyFont="1" applyFill="1" applyBorder="1" applyAlignment="1" applyProtection="1">
      <alignment horizontal="center" vertical="center"/>
      <protection locked="0"/>
    </xf>
    <xf numFmtId="0" fontId="5" fillId="0" borderId="0" xfId="0" applyFont="1" applyFill="1" applyAlignment="1">
      <alignment vertical="center" wrapText="1"/>
    </xf>
    <xf numFmtId="0" fontId="3" fillId="0" borderId="0" xfId="9" applyFont="1" applyFill="1" applyBorder="1" applyAlignment="1" applyProtection="1">
      <alignment horizontal="left" vertical="top" wrapText="1"/>
      <protection locked="0"/>
    </xf>
    <xf numFmtId="176" fontId="3" fillId="0" borderId="0" xfId="9" applyNumberFormat="1" applyFont="1" applyFill="1" applyBorder="1" applyAlignment="1" applyProtection="1">
      <alignment horizontal="center" vertical="center" shrinkToFit="1"/>
      <protection locked="0"/>
    </xf>
    <xf numFmtId="38" fontId="3" fillId="0" borderId="0" xfId="4" applyFont="1" applyFill="1" applyBorder="1" applyAlignment="1" applyProtection="1">
      <alignment horizontal="right" vertical="center"/>
      <protection locked="0"/>
    </xf>
    <xf numFmtId="10" fontId="3" fillId="0" borderId="0" xfId="5" applyNumberFormat="1" applyFont="1" applyFill="1" applyBorder="1" applyAlignment="1" applyProtection="1">
      <alignment horizontal="center" vertical="center"/>
      <protection locked="0"/>
    </xf>
    <xf numFmtId="0" fontId="3" fillId="0" borderId="0" xfId="9" applyFont="1" applyFill="1" applyBorder="1" applyAlignment="1" applyProtection="1">
      <alignment horizontal="center" vertical="center"/>
      <protection locked="0"/>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Fill="1" applyAlignment="1">
      <alignment vertical="center" wrapText="1"/>
    </xf>
    <xf numFmtId="0" fontId="11" fillId="0" borderId="0" xfId="0" applyFont="1" applyFill="1" applyAlignment="1" applyProtection="1">
      <alignment horizontal="center" vertical="center"/>
    </xf>
    <xf numFmtId="0" fontId="3" fillId="0" borderId="5" xfId="3" applyFont="1" applyFill="1" applyBorder="1" applyAlignment="1" applyProtection="1">
      <alignment horizontal="left" vertical="center" wrapText="1"/>
      <protection locked="0"/>
    </xf>
    <xf numFmtId="0" fontId="3" fillId="0" borderId="5" xfId="3" applyFont="1" applyFill="1" applyBorder="1" applyAlignment="1" applyProtection="1">
      <alignment horizontal="left" vertical="top" wrapText="1"/>
      <protection locked="0"/>
    </xf>
    <xf numFmtId="176" fontId="3" fillId="0" borderId="5" xfId="3" applyNumberFormat="1" applyFont="1" applyFill="1" applyBorder="1" applyAlignment="1" applyProtection="1">
      <alignment horizontal="center" vertical="center" shrinkToFit="1"/>
      <protection locked="0"/>
    </xf>
    <xf numFmtId="38" fontId="3" fillId="0" borderId="5" xfId="4" applyFont="1" applyFill="1" applyBorder="1" applyAlignment="1" applyProtection="1">
      <alignment horizontal="right" vertical="center"/>
      <protection locked="0"/>
    </xf>
    <xf numFmtId="10" fontId="3" fillId="0" borderId="5" xfId="5" applyNumberFormat="1" applyFont="1" applyFill="1" applyBorder="1" applyAlignment="1" applyProtection="1">
      <alignment horizontal="center" vertical="center"/>
      <protection locked="0"/>
    </xf>
    <xf numFmtId="0" fontId="3" fillId="0" borderId="5" xfId="3" applyFont="1" applyFill="1" applyBorder="1" applyAlignment="1" applyProtection="1">
      <alignment horizontal="center" vertical="center"/>
      <protection locked="0"/>
    </xf>
    <xf numFmtId="38" fontId="7" fillId="0" borderId="6" xfId="1" applyFont="1" applyFill="1" applyBorder="1" applyAlignment="1" applyProtection="1">
      <alignment horizontal="right" vertical="center" wrapText="1"/>
    </xf>
    <xf numFmtId="10" fontId="3" fillId="0" borderId="6" xfId="5" applyNumberFormat="1" applyFont="1" applyFill="1" applyBorder="1" applyAlignment="1" applyProtection="1">
      <alignment horizontal="center" vertical="center" wrapText="1"/>
      <protection locked="0"/>
    </xf>
    <xf numFmtId="0" fontId="3" fillId="0" borderId="6" xfId="9" applyFont="1" applyFill="1" applyBorder="1" applyAlignment="1" applyProtection="1">
      <alignment horizontal="center" vertical="center" wrapText="1"/>
      <protection locked="0"/>
    </xf>
    <xf numFmtId="0" fontId="3" fillId="0" borderId="6" xfId="9" applyFont="1" applyFill="1" applyBorder="1" applyProtection="1">
      <alignment vertical="center"/>
    </xf>
    <xf numFmtId="38" fontId="3" fillId="0" borderId="6" xfId="1" applyFont="1" applyFill="1" applyBorder="1" applyAlignment="1" applyProtection="1">
      <alignment horizontal="right" vertical="center"/>
      <protection locked="0"/>
    </xf>
    <xf numFmtId="10" fontId="3" fillId="0" borderId="8" xfId="5" applyNumberFormat="1" applyFont="1" applyFill="1" applyBorder="1" applyAlignment="1" applyProtection="1">
      <alignment horizontal="center" vertical="center" wrapText="1"/>
      <protection locked="0"/>
    </xf>
    <xf numFmtId="0" fontId="3" fillId="0" borderId="8" xfId="3" applyFont="1" applyFill="1" applyBorder="1" applyAlignment="1" applyProtection="1">
      <alignment horizontal="center" vertical="center"/>
      <protection locked="0"/>
    </xf>
    <xf numFmtId="0" fontId="3" fillId="0" borderId="8" xfId="9" applyFont="1" applyFill="1" applyBorder="1" applyAlignment="1" applyProtection="1">
      <alignment horizontal="center" vertical="center" wrapText="1"/>
      <protection locked="0"/>
    </xf>
    <xf numFmtId="0" fontId="3" fillId="0" borderId="8" xfId="9" applyFont="1" applyFill="1" applyBorder="1" applyProtection="1">
      <alignment vertical="center"/>
    </xf>
    <xf numFmtId="0" fontId="3" fillId="0" borderId="5" xfId="9" applyFont="1" applyFill="1" applyBorder="1" applyAlignment="1" applyProtection="1">
      <alignment horizontal="left" vertical="top" wrapText="1"/>
      <protection locked="0"/>
    </xf>
    <xf numFmtId="176" fontId="3" fillId="0" borderId="5" xfId="9" applyNumberFormat="1" applyFont="1" applyFill="1" applyBorder="1" applyAlignment="1" applyProtection="1">
      <alignment horizontal="center" vertical="center" shrinkToFit="1"/>
      <protection locked="0"/>
    </xf>
    <xf numFmtId="0" fontId="3" fillId="0" borderId="5" xfId="9"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cellXfs>
  <cellStyles count="21">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view="pageBreakPreview" zoomScale="65" zoomScaleNormal="100" zoomScaleSheetLayoutView="65"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3" customWidth="1"/>
    <col min="11" max="11" width="12.125" style="3" customWidth="1"/>
    <col min="12" max="12" width="8.625" style="3" customWidth="1"/>
    <col min="13" max="13" width="21.625" style="3" customWidth="1"/>
    <col min="14" max="14" width="11.625" style="1" customWidth="1"/>
    <col min="15" max="15" width="12.625" style="1" customWidth="1"/>
    <col min="16" max="16" width="11.125" style="2" hidden="1" customWidth="1"/>
    <col min="17" max="16384" width="7.625" style="1"/>
  </cols>
  <sheetData>
    <row r="1" spans="1:16" ht="18.75" x14ac:dyDescent="0.15">
      <c r="A1" s="73" t="s">
        <v>23</v>
      </c>
      <c r="B1" s="73"/>
      <c r="C1" s="73"/>
      <c r="D1" s="73"/>
      <c r="E1" s="73"/>
      <c r="F1" s="73"/>
      <c r="G1" s="73"/>
      <c r="H1" s="73"/>
      <c r="I1" s="73"/>
      <c r="J1" s="74"/>
      <c r="K1" s="74"/>
      <c r="L1" s="74"/>
      <c r="M1" s="74"/>
      <c r="N1" s="73"/>
      <c r="O1" s="73"/>
    </row>
    <row r="2" spans="1:16" x14ac:dyDescent="0.15">
      <c r="A2" s="1" t="s">
        <v>294</v>
      </c>
      <c r="B2" s="24"/>
      <c r="G2" s="24"/>
      <c r="H2" s="24"/>
      <c r="I2" s="25"/>
      <c r="L2" s="26"/>
      <c r="P2" s="32"/>
    </row>
    <row r="3" spans="1:16" x14ac:dyDescent="0.15">
      <c r="B3" s="24"/>
      <c r="G3" s="24"/>
      <c r="H3" s="24"/>
      <c r="I3" s="25"/>
      <c r="L3" s="26"/>
      <c r="O3" s="27" t="s">
        <v>24</v>
      </c>
      <c r="P3" s="32"/>
    </row>
    <row r="4" spans="1:16" ht="68.25" customHeight="1" x14ac:dyDescent="0.15">
      <c r="A4" s="28" t="s">
        <v>25</v>
      </c>
      <c r="B4" s="28" t="s">
        <v>26</v>
      </c>
      <c r="C4" s="28" t="s">
        <v>27</v>
      </c>
      <c r="D4" s="28" t="s">
        <v>28</v>
      </c>
      <c r="E4" s="28" t="s">
        <v>29</v>
      </c>
      <c r="F4" s="28" t="s">
        <v>30</v>
      </c>
      <c r="G4" s="28" t="s">
        <v>31</v>
      </c>
      <c r="H4" s="28" t="s">
        <v>32</v>
      </c>
      <c r="I4" s="28" t="s">
        <v>33</v>
      </c>
      <c r="J4" s="28" t="s">
        <v>34</v>
      </c>
      <c r="K4" s="28" t="s">
        <v>35</v>
      </c>
      <c r="L4" s="28" t="s">
        <v>47</v>
      </c>
      <c r="M4" s="28" t="s">
        <v>37</v>
      </c>
      <c r="N4" s="28" t="s">
        <v>38</v>
      </c>
      <c r="O4" s="28" t="s">
        <v>39</v>
      </c>
      <c r="P4" s="33" t="s">
        <v>48</v>
      </c>
    </row>
    <row r="5" spans="1:16" s="4" customFormat="1" ht="60" customHeight="1" x14ac:dyDescent="0.15">
      <c r="A5" s="77" t="s">
        <v>65</v>
      </c>
      <c r="B5" s="78" t="s">
        <v>66</v>
      </c>
      <c r="C5" s="79">
        <v>41730</v>
      </c>
      <c r="D5" s="78" t="s">
        <v>67</v>
      </c>
      <c r="E5" s="78" t="s">
        <v>56</v>
      </c>
      <c r="F5" s="80">
        <v>5594378</v>
      </c>
      <c r="G5" s="80">
        <v>5594378</v>
      </c>
      <c r="H5" s="81">
        <f t="shared" ref="H5:H42" si="0">IF(F5="－","－",G5/F5)</f>
        <v>1</v>
      </c>
      <c r="I5" s="82"/>
      <c r="J5" s="78" t="s">
        <v>68</v>
      </c>
      <c r="K5" s="82" t="s">
        <v>52</v>
      </c>
      <c r="L5" s="82"/>
      <c r="M5" s="78" t="s">
        <v>69</v>
      </c>
      <c r="N5" s="82"/>
      <c r="O5" s="78"/>
      <c r="P5" s="50"/>
    </row>
    <row r="6" spans="1:16" s="4" customFormat="1" ht="60" customHeight="1" x14ac:dyDescent="0.15">
      <c r="A6" s="36" t="s">
        <v>70</v>
      </c>
      <c r="B6" s="37" t="s">
        <v>71</v>
      </c>
      <c r="C6" s="38">
        <v>41730</v>
      </c>
      <c r="D6" s="37" t="s">
        <v>72</v>
      </c>
      <c r="E6" s="37" t="s">
        <v>56</v>
      </c>
      <c r="F6" s="39">
        <v>3628800</v>
      </c>
      <c r="G6" s="39">
        <v>3628800</v>
      </c>
      <c r="H6" s="40">
        <f t="shared" si="0"/>
        <v>1</v>
      </c>
      <c r="I6" s="41"/>
      <c r="J6" s="37" t="s">
        <v>73</v>
      </c>
      <c r="K6" s="41" t="s">
        <v>55</v>
      </c>
      <c r="L6" s="41"/>
      <c r="M6" s="37" t="s">
        <v>74</v>
      </c>
      <c r="N6" s="41"/>
      <c r="O6" s="37"/>
      <c r="P6" s="50"/>
    </row>
    <row r="7" spans="1:16" s="4" customFormat="1" ht="60" customHeight="1" x14ac:dyDescent="0.15">
      <c r="A7" s="36" t="s">
        <v>75</v>
      </c>
      <c r="B7" s="37" t="s">
        <v>71</v>
      </c>
      <c r="C7" s="38">
        <v>41730</v>
      </c>
      <c r="D7" s="37" t="s">
        <v>63</v>
      </c>
      <c r="E7" s="37" t="s">
        <v>56</v>
      </c>
      <c r="F7" s="39">
        <v>2916000</v>
      </c>
      <c r="G7" s="39">
        <v>2916000</v>
      </c>
      <c r="H7" s="40">
        <f t="shared" si="0"/>
        <v>1</v>
      </c>
      <c r="I7" s="41"/>
      <c r="J7" s="37" t="s">
        <v>73</v>
      </c>
      <c r="K7" s="41" t="s">
        <v>55</v>
      </c>
      <c r="L7" s="41"/>
      <c r="M7" s="37" t="s">
        <v>74</v>
      </c>
      <c r="N7" s="41"/>
      <c r="O7" s="37"/>
      <c r="P7" s="50"/>
    </row>
    <row r="8" spans="1:16" s="4" customFormat="1" ht="60" customHeight="1" x14ac:dyDescent="0.15">
      <c r="A8" s="36" t="s">
        <v>76</v>
      </c>
      <c r="B8" s="37" t="s">
        <v>77</v>
      </c>
      <c r="C8" s="38">
        <v>41730</v>
      </c>
      <c r="D8" s="37" t="s">
        <v>67</v>
      </c>
      <c r="E8" s="37" t="s">
        <v>56</v>
      </c>
      <c r="F8" s="39">
        <v>2850000</v>
      </c>
      <c r="G8" s="39">
        <v>2850000</v>
      </c>
      <c r="H8" s="40">
        <f t="shared" si="0"/>
        <v>1</v>
      </c>
      <c r="I8" s="41"/>
      <c r="J8" s="37" t="s">
        <v>68</v>
      </c>
      <c r="K8" s="41" t="s">
        <v>52</v>
      </c>
      <c r="L8" s="41"/>
      <c r="M8" s="37" t="s">
        <v>78</v>
      </c>
      <c r="N8" s="41"/>
      <c r="O8" s="37"/>
      <c r="P8" s="50"/>
    </row>
    <row r="9" spans="1:16" s="4" customFormat="1" ht="60" customHeight="1" x14ac:dyDescent="0.15">
      <c r="A9" s="36" t="s">
        <v>79</v>
      </c>
      <c r="B9" s="37" t="s">
        <v>77</v>
      </c>
      <c r="C9" s="38">
        <v>41730</v>
      </c>
      <c r="D9" s="37" t="s">
        <v>67</v>
      </c>
      <c r="E9" s="37" t="s">
        <v>56</v>
      </c>
      <c r="F9" s="39">
        <v>2833152</v>
      </c>
      <c r="G9" s="39">
        <v>2833152</v>
      </c>
      <c r="H9" s="40">
        <f t="shared" si="0"/>
        <v>1</v>
      </c>
      <c r="I9" s="41"/>
      <c r="J9" s="37" t="s">
        <v>68</v>
      </c>
      <c r="K9" s="41" t="s">
        <v>52</v>
      </c>
      <c r="L9" s="41"/>
      <c r="M9" s="37" t="s">
        <v>78</v>
      </c>
      <c r="N9" s="41"/>
      <c r="O9" s="37"/>
      <c r="P9" s="50"/>
    </row>
    <row r="10" spans="1:16" s="4" customFormat="1" ht="60" customHeight="1" x14ac:dyDescent="0.15">
      <c r="A10" s="36" t="s">
        <v>80</v>
      </c>
      <c r="B10" s="37" t="s">
        <v>81</v>
      </c>
      <c r="C10" s="38">
        <v>41730</v>
      </c>
      <c r="D10" s="37" t="s">
        <v>67</v>
      </c>
      <c r="E10" s="37" t="s">
        <v>56</v>
      </c>
      <c r="F10" s="39">
        <v>2650956</v>
      </c>
      <c r="G10" s="39">
        <v>2650956</v>
      </c>
      <c r="H10" s="40">
        <f t="shared" si="0"/>
        <v>1</v>
      </c>
      <c r="I10" s="41"/>
      <c r="J10" s="37" t="s">
        <v>68</v>
      </c>
      <c r="K10" s="41" t="s">
        <v>52</v>
      </c>
      <c r="L10" s="41"/>
      <c r="M10" s="37" t="s">
        <v>78</v>
      </c>
      <c r="N10" s="41"/>
      <c r="O10" s="37"/>
      <c r="P10" s="50"/>
    </row>
    <row r="11" spans="1:16" s="4" customFormat="1" ht="60" customHeight="1" x14ac:dyDescent="0.15">
      <c r="A11" s="36" t="s">
        <v>82</v>
      </c>
      <c r="B11" s="37" t="s">
        <v>83</v>
      </c>
      <c r="C11" s="38">
        <v>41730</v>
      </c>
      <c r="D11" s="37" t="s">
        <v>67</v>
      </c>
      <c r="E11" s="37" t="s">
        <v>56</v>
      </c>
      <c r="F11" s="39">
        <v>2634132</v>
      </c>
      <c r="G11" s="39">
        <v>2634132</v>
      </c>
      <c r="H11" s="40">
        <f t="shared" si="0"/>
        <v>1</v>
      </c>
      <c r="I11" s="41"/>
      <c r="J11" s="37" t="s">
        <v>68</v>
      </c>
      <c r="K11" s="41" t="s">
        <v>52</v>
      </c>
      <c r="L11" s="41"/>
      <c r="M11" s="37" t="s">
        <v>78</v>
      </c>
      <c r="N11" s="41"/>
      <c r="O11" s="37"/>
      <c r="P11" s="50"/>
    </row>
    <row r="12" spans="1:16" s="4" customFormat="1" ht="60" customHeight="1" x14ac:dyDescent="0.15">
      <c r="A12" s="36" t="s">
        <v>84</v>
      </c>
      <c r="B12" s="37" t="s">
        <v>83</v>
      </c>
      <c r="C12" s="38">
        <v>41730</v>
      </c>
      <c r="D12" s="37" t="s">
        <v>67</v>
      </c>
      <c r="E12" s="37" t="s">
        <v>56</v>
      </c>
      <c r="F12" s="39">
        <v>2514240</v>
      </c>
      <c r="G12" s="39">
        <v>2514240</v>
      </c>
      <c r="H12" s="40">
        <f t="shared" si="0"/>
        <v>1</v>
      </c>
      <c r="I12" s="41"/>
      <c r="J12" s="37" t="s">
        <v>68</v>
      </c>
      <c r="K12" s="41" t="s">
        <v>52</v>
      </c>
      <c r="L12" s="41"/>
      <c r="M12" s="37" t="s">
        <v>78</v>
      </c>
      <c r="N12" s="41"/>
      <c r="O12" s="37"/>
      <c r="P12" s="50"/>
    </row>
    <row r="13" spans="1:16" s="4" customFormat="1" ht="60" customHeight="1" x14ac:dyDescent="0.15">
      <c r="A13" s="36" t="s">
        <v>85</v>
      </c>
      <c r="B13" s="37" t="s">
        <v>77</v>
      </c>
      <c r="C13" s="38">
        <v>41730</v>
      </c>
      <c r="D13" s="37" t="s">
        <v>67</v>
      </c>
      <c r="E13" s="37" t="s">
        <v>56</v>
      </c>
      <c r="F13" s="39">
        <v>2282340</v>
      </c>
      <c r="G13" s="39">
        <v>2282340</v>
      </c>
      <c r="H13" s="40">
        <f t="shared" si="0"/>
        <v>1</v>
      </c>
      <c r="I13" s="41"/>
      <c r="J13" s="37" t="s">
        <v>68</v>
      </c>
      <c r="K13" s="41" t="s">
        <v>52</v>
      </c>
      <c r="L13" s="41"/>
      <c r="M13" s="37" t="s">
        <v>78</v>
      </c>
      <c r="N13" s="41"/>
      <c r="O13" s="37"/>
      <c r="P13" s="50"/>
    </row>
    <row r="14" spans="1:16" s="4" customFormat="1" ht="60" customHeight="1" x14ac:dyDescent="0.15">
      <c r="A14" s="36" t="s">
        <v>86</v>
      </c>
      <c r="B14" s="37" t="s">
        <v>87</v>
      </c>
      <c r="C14" s="38">
        <v>41730</v>
      </c>
      <c r="D14" s="37" t="s">
        <v>67</v>
      </c>
      <c r="E14" s="37" t="s">
        <v>56</v>
      </c>
      <c r="F14" s="39">
        <v>2170524</v>
      </c>
      <c r="G14" s="39">
        <v>2170524</v>
      </c>
      <c r="H14" s="40">
        <f t="shared" si="0"/>
        <v>1</v>
      </c>
      <c r="I14" s="41"/>
      <c r="J14" s="37" t="s">
        <v>68</v>
      </c>
      <c r="K14" s="41" t="s">
        <v>52</v>
      </c>
      <c r="L14" s="41"/>
      <c r="M14" s="37" t="s">
        <v>78</v>
      </c>
      <c r="N14" s="41"/>
      <c r="O14" s="37"/>
      <c r="P14" s="50"/>
    </row>
    <row r="15" spans="1:16" s="4" customFormat="1" ht="60" customHeight="1" x14ac:dyDescent="0.15">
      <c r="A15" s="36" t="s">
        <v>82</v>
      </c>
      <c r="B15" s="37" t="s">
        <v>83</v>
      </c>
      <c r="C15" s="38">
        <v>41730</v>
      </c>
      <c r="D15" s="37" t="s">
        <v>67</v>
      </c>
      <c r="E15" s="37" t="s">
        <v>56</v>
      </c>
      <c r="F15" s="39">
        <v>1874484</v>
      </c>
      <c r="G15" s="39">
        <v>1874484</v>
      </c>
      <c r="H15" s="40">
        <f t="shared" si="0"/>
        <v>1</v>
      </c>
      <c r="I15" s="41"/>
      <c r="J15" s="37" t="s">
        <v>68</v>
      </c>
      <c r="K15" s="41" t="s">
        <v>52</v>
      </c>
      <c r="L15" s="41"/>
      <c r="M15" s="37" t="s">
        <v>78</v>
      </c>
      <c r="N15" s="41"/>
      <c r="O15" s="37"/>
      <c r="P15" s="50"/>
    </row>
    <row r="16" spans="1:16" s="4" customFormat="1" ht="60" customHeight="1" x14ac:dyDescent="0.15">
      <c r="A16" s="36" t="s">
        <v>88</v>
      </c>
      <c r="B16" s="37" t="s">
        <v>89</v>
      </c>
      <c r="C16" s="38">
        <v>41730</v>
      </c>
      <c r="D16" s="37" t="s">
        <v>67</v>
      </c>
      <c r="E16" s="37" t="s">
        <v>56</v>
      </c>
      <c r="F16" s="39">
        <v>1674132</v>
      </c>
      <c r="G16" s="39">
        <v>1674132</v>
      </c>
      <c r="H16" s="40">
        <f t="shared" si="0"/>
        <v>1</v>
      </c>
      <c r="I16" s="41"/>
      <c r="J16" s="37" t="s">
        <v>68</v>
      </c>
      <c r="K16" s="41" t="s">
        <v>52</v>
      </c>
      <c r="L16" s="41"/>
      <c r="M16" s="37" t="s">
        <v>78</v>
      </c>
      <c r="N16" s="41"/>
      <c r="O16" s="37"/>
      <c r="P16" s="50"/>
    </row>
    <row r="17" spans="1:16" s="4" customFormat="1" ht="60" customHeight="1" x14ac:dyDescent="0.15">
      <c r="A17" s="36" t="s">
        <v>90</v>
      </c>
      <c r="B17" s="37" t="s">
        <v>71</v>
      </c>
      <c r="C17" s="38">
        <v>41730</v>
      </c>
      <c r="D17" s="37" t="s">
        <v>64</v>
      </c>
      <c r="E17" s="37" t="s">
        <v>56</v>
      </c>
      <c r="F17" s="39">
        <v>1646179</v>
      </c>
      <c r="G17" s="39">
        <v>1646160</v>
      </c>
      <c r="H17" s="40">
        <f t="shared" si="0"/>
        <v>0.99998845812028947</v>
      </c>
      <c r="I17" s="41"/>
      <c r="J17" s="37" t="s">
        <v>73</v>
      </c>
      <c r="K17" s="41" t="s">
        <v>55</v>
      </c>
      <c r="L17" s="41"/>
      <c r="M17" s="37" t="s">
        <v>74</v>
      </c>
      <c r="N17" s="41"/>
      <c r="O17" s="37"/>
      <c r="P17" s="50"/>
    </row>
    <row r="18" spans="1:16" ht="60" customHeight="1" x14ac:dyDescent="0.15">
      <c r="A18" s="36" t="s">
        <v>91</v>
      </c>
      <c r="B18" s="37" t="s">
        <v>71</v>
      </c>
      <c r="C18" s="38">
        <v>41730</v>
      </c>
      <c r="D18" s="37" t="s">
        <v>92</v>
      </c>
      <c r="E18" s="37" t="s">
        <v>56</v>
      </c>
      <c r="F18" s="39">
        <v>1638841</v>
      </c>
      <c r="G18" s="39">
        <v>1638841</v>
      </c>
      <c r="H18" s="40">
        <f t="shared" si="0"/>
        <v>1</v>
      </c>
      <c r="I18" s="41"/>
      <c r="J18" s="37" t="s">
        <v>93</v>
      </c>
      <c r="K18" s="41" t="s">
        <v>49</v>
      </c>
      <c r="L18" s="41"/>
      <c r="M18" s="37" t="s">
        <v>94</v>
      </c>
      <c r="N18" s="41"/>
      <c r="O18" s="37"/>
      <c r="P18" s="50"/>
    </row>
    <row r="19" spans="1:16" ht="60" customHeight="1" x14ac:dyDescent="0.15">
      <c r="A19" s="36" t="s">
        <v>85</v>
      </c>
      <c r="B19" s="37" t="s">
        <v>77</v>
      </c>
      <c r="C19" s="38">
        <v>41730</v>
      </c>
      <c r="D19" s="37" t="s">
        <v>67</v>
      </c>
      <c r="E19" s="37" t="s">
        <v>56</v>
      </c>
      <c r="F19" s="39">
        <v>1624560</v>
      </c>
      <c r="G19" s="39">
        <v>1624560</v>
      </c>
      <c r="H19" s="40">
        <f t="shared" si="0"/>
        <v>1</v>
      </c>
      <c r="I19" s="41"/>
      <c r="J19" s="37" t="s">
        <v>68</v>
      </c>
      <c r="K19" s="41" t="s">
        <v>52</v>
      </c>
      <c r="L19" s="41"/>
      <c r="M19" s="37" t="s">
        <v>78</v>
      </c>
      <c r="N19" s="41"/>
      <c r="O19" s="37"/>
      <c r="P19" s="50"/>
    </row>
    <row r="20" spans="1:16" ht="60" customHeight="1" x14ac:dyDescent="0.15">
      <c r="A20" s="36" t="s">
        <v>95</v>
      </c>
      <c r="B20" s="37" t="s">
        <v>77</v>
      </c>
      <c r="C20" s="38">
        <v>41730</v>
      </c>
      <c r="D20" s="37" t="s">
        <v>96</v>
      </c>
      <c r="E20" s="37" t="s">
        <v>56</v>
      </c>
      <c r="F20" s="39">
        <v>1571400</v>
      </c>
      <c r="G20" s="39">
        <v>1571400</v>
      </c>
      <c r="H20" s="40">
        <f t="shared" si="0"/>
        <v>1</v>
      </c>
      <c r="I20" s="41"/>
      <c r="J20" s="37" t="s">
        <v>97</v>
      </c>
      <c r="K20" s="41" t="s">
        <v>51</v>
      </c>
      <c r="L20" s="41"/>
      <c r="M20" s="37" t="s">
        <v>62</v>
      </c>
      <c r="N20" s="41"/>
      <c r="O20" s="37" t="s">
        <v>98</v>
      </c>
      <c r="P20" s="50"/>
    </row>
    <row r="21" spans="1:16" s="5" customFormat="1" ht="60" customHeight="1" x14ac:dyDescent="0.15">
      <c r="A21" s="36" t="s">
        <v>99</v>
      </c>
      <c r="B21" s="37" t="s">
        <v>77</v>
      </c>
      <c r="C21" s="38">
        <v>41730</v>
      </c>
      <c r="D21" s="37" t="s">
        <v>100</v>
      </c>
      <c r="E21" s="37" t="s">
        <v>56</v>
      </c>
      <c r="F21" s="39">
        <v>1571400</v>
      </c>
      <c r="G21" s="39">
        <v>1571400</v>
      </c>
      <c r="H21" s="40">
        <f t="shared" si="0"/>
        <v>1</v>
      </c>
      <c r="I21" s="41"/>
      <c r="J21" s="37" t="s">
        <v>101</v>
      </c>
      <c r="K21" s="41" t="s">
        <v>51</v>
      </c>
      <c r="L21" s="41"/>
      <c r="M21" s="37" t="s">
        <v>62</v>
      </c>
      <c r="N21" s="41"/>
      <c r="O21" s="37" t="s">
        <v>98</v>
      </c>
      <c r="P21" s="53"/>
    </row>
    <row r="22" spans="1:16" s="5" customFormat="1" ht="60" customHeight="1" x14ac:dyDescent="0.15">
      <c r="A22" s="36" t="s">
        <v>85</v>
      </c>
      <c r="B22" s="37" t="s">
        <v>77</v>
      </c>
      <c r="C22" s="38">
        <v>41730</v>
      </c>
      <c r="D22" s="37" t="s">
        <v>67</v>
      </c>
      <c r="E22" s="37" t="s">
        <v>56</v>
      </c>
      <c r="F22" s="39">
        <v>1492992</v>
      </c>
      <c r="G22" s="39">
        <v>1492992</v>
      </c>
      <c r="H22" s="40">
        <f t="shared" si="0"/>
        <v>1</v>
      </c>
      <c r="I22" s="41"/>
      <c r="J22" s="37" t="s">
        <v>68</v>
      </c>
      <c r="K22" s="41" t="s">
        <v>52</v>
      </c>
      <c r="L22" s="41"/>
      <c r="M22" s="37" t="s">
        <v>78</v>
      </c>
      <c r="N22" s="41"/>
      <c r="O22" s="37"/>
      <c r="P22" s="53"/>
    </row>
    <row r="23" spans="1:16" s="54" customFormat="1" ht="60" customHeight="1" x14ac:dyDescent="0.15">
      <c r="A23" s="36" t="s">
        <v>85</v>
      </c>
      <c r="B23" s="37" t="s">
        <v>77</v>
      </c>
      <c r="C23" s="38">
        <v>41730</v>
      </c>
      <c r="D23" s="37" t="s">
        <v>67</v>
      </c>
      <c r="E23" s="37" t="s">
        <v>56</v>
      </c>
      <c r="F23" s="39">
        <v>1335168</v>
      </c>
      <c r="G23" s="39">
        <v>1335168</v>
      </c>
      <c r="H23" s="40">
        <f t="shared" si="0"/>
        <v>1</v>
      </c>
      <c r="I23" s="41"/>
      <c r="J23" s="37" t="s">
        <v>68</v>
      </c>
      <c r="K23" s="41" t="s">
        <v>52</v>
      </c>
      <c r="L23" s="41"/>
      <c r="M23" s="37" t="s">
        <v>78</v>
      </c>
      <c r="N23" s="41"/>
      <c r="O23" s="37"/>
      <c r="P23" s="50"/>
    </row>
    <row r="24" spans="1:16" s="5" customFormat="1" ht="60" customHeight="1" x14ac:dyDescent="0.15">
      <c r="A24" s="36" t="s">
        <v>85</v>
      </c>
      <c r="B24" s="37" t="s">
        <v>77</v>
      </c>
      <c r="C24" s="38">
        <v>41730</v>
      </c>
      <c r="D24" s="37" t="s">
        <v>67</v>
      </c>
      <c r="E24" s="37" t="s">
        <v>56</v>
      </c>
      <c r="F24" s="39">
        <v>1243884</v>
      </c>
      <c r="G24" s="39">
        <v>1243884</v>
      </c>
      <c r="H24" s="40">
        <f t="shared" si="0"/>
        <v>1</v>
      </c>
      <c r="I24" s="41"/>
      <c r="J24" s="37" t="s">
        <v>68</v>
      </c>
      <c r="K24" s="41" t="s">
        <v>52</v>
      </c>
      <c r="L24" s="41"/>
      <c r="M24" s="37" t="s">
        <v>78</v>
      </c>
      <c r="N24" s="41"/>
      <c r="O24" s="37"/>
      <c r="P24" s="50"/>
    </row>
    <row r="25" spans="1:16" s="5" customFormat="1" ht="60" customHeight="1" x14ac:dyDescent="0.15">
      <c r="A25" s="36" t="s">
        <v>86</v>
      </c>
      <c r="B25" s="37" t="s">
        <v>83</v>
      </c>
      <c r="C25" s="38">
        <v>41730</v>
      </c>
      <c r="D25" s="37" t="s">
        <v>67</v>
      </c>
      <c r="E25" s="37" t="s">
        <v>56</v>
      </c>
      <c r="F25" s="39">
        <v>1099560</v>
      </c>
      <c r="G25" s="39">
        <v>1099560</v>
      </c>
      <c r="H25" s="40">
        <f t="shared" si="0"/>
        <v>1</v>
      </c>
      <c r="I25" s="41"/>
      <c r="J25" s="37" t="s">
        <v>68</v>
      </c>
      <c r="K25" s="41" t="s">
        <v>52</v>
      </c>
      <c r="L25" s="41"/>
      <c r="M25" s="37" t="s">
        <v>78</v>
      </c>
      <c r="N25" s="41"/>
      <c r="O25" s="37"/>
      <c r="P25" s="50"/>
    </row>
    <row r="26" spans="1:16" s="5" customFormat="1" ht="60" customHeight="1" x14ac:dyDescent="0.15">
      <c r="A26" s="36" t="s">
        <v>102</v>
      </c>
      <c r="B26" s="37" t="s">
        <v>71</v>
      </c>
      <c r="C26" s="38">
        <v>41730</v>
      </c>
      <c r="D26" s="37" t="s">
        <v>103</v>
      </c>
      <c r="E26" s="37" t="s">
        <v>56</v>
      </c>
      <c r="F26" s="39">
        <v>1098360</v>
      </c>
      <c r="G26" s="39">
        <v>1098360</v>
      </c>
      <c r="H26" s="40">
        <f t="shared" si="0"/>
        <v>1</v>
      </c>
      <c r="I26" s="41"/>
      <c r="J26" s="37" t="s">
        <v>104</v>
      </c>
      <c r="K26" s="41" t="s">
        <v>49</v>
      </c>
      <c r="L26" s="41"/>
      <c r="M26" s="37" t="s">
        <v>94</v>
      </c>
      <c r="N26" s="41"/>
      <c r="O26" s="37"/>
      <c r="P26" s="50"/>
    </row>
    <row r="27" spans="1:16" s="5" customFormat="1" ht="60" customHeight="1" x14ac:dyDescent="0.15">
      <c r="A27" s="36" t="s">
        <v>86</v>
      </c>
      <c r="B27" s="37" t="s">
        <v>87</v>
      </c>
      <c r="C27" s="38">
        <v>41730</v>
      </c>
      <c r="D27" s="37" t="s">
        <v>67</v>
      </c>
      <c r="E27" s="37" t="s">
        <v>56</v>
      </c>
      <c r="F27" s="39">
        <v>1063092</v>
      </c>
      <c r="G27" s="39">
        <v>1063092</v>
      </c>
      <c r="H27" s="40">
        <f t="shared" si="0"/>
        <v>1</v>
      </c>
      <c r="I27" s="41"/>
      <c r="J27" s="37" t="s">
        <v>68</v>
      </c>
      <c r="K27" s="41" t="s">
        <v>52</v>
      </c>
      <c r="L27" s="41"/>
      <c r="M27" s="37" t="s">
        <v>78</v>
      </c>
      <c r="N27" s="41"/>
      <c r="O27" s="37"/>
      <c r="P27" s="50"/>
    </row>
    <row r="28" spans="1:16" s="5" customFormat="1" ht="60" customHeight="1" x14ac:dyDescent="0.15">
      <c r="A28" s="36" t="s">
        <v>105</v>
      </c>
      <c r="B28" s="37" t="s">
        <v>66</v>
      </c>
      <c r="C28" s="38">
        <v>41730</v>
      </c>
      <c r="D28" s="37" t="s">
        <v>67</v>
      </c>
      <c r="E28" s="37" t="s">
        <v>56</v>
      </c>
      <c r="F28" s="39">
        <v>1020600</v>
      </c>
      <c r="G28" s="39">
        <v>1020600</v>
      </c>
      <c r="H28" s="40">
        <f t="shared" si="0"/>
        <v>1</v>
      </c>
      <c r="I28" s="41"/>
      <c r="J28" s="37" t="s">
        <v>68</v>
      </c>
      <c r="K28" s="41" t="s">
        <v>52</v>
      </c>
      <c r="L28" s="41"/>
      <c r="M28" s="37" t="s">
        <v>78</v>
      </c>
      <c r="N28" s="41"/>
      <c r="O28" s="37"/>
      <c r="P28" s="50"/>
    </row>
    <row r="29" spans="1:16" s="5" customFormat="1" ht="60" customHeight="1" x14ac:dyDescent="0.15">
      <c r="A29" s="36" t="s">
        <v>86</v>
      </c>
      <c r="B29" s="37" t="s">
        <v>83</v>
      </c>
      <c r="C29" s="38">
        <v>41730</v>
      </c>
      <c r="D29" s="37" t="s">
        <v>67</v>
      </c>
      <c r="E29" s="37" t="s">
        <v>56</v>
      </c>
      <c r="F29" s="39">
        <v>2634132</v>
      </c>
      <c r="G29" s="39">
        <v>872736</v>
      </c>
      <c r="H29" s="40">
        <f t="shared" si="0"/>
        <v>0.33131824828824069</v>
      </c>
      <c r="I29" s="41"/>
      <c r="J29" s="37" t="s">
        <v>68</v>
      </c>
      <c r="K29" s="41" t="s">
        <v>52</v>
      </c>
      <c r="L29" s="41"/>
      <c r="M29" s="37" t="s">
        <v>78</v>
      </c>
      <c r="N29" s="41"/>
      <c r="O29" s="37"/>
      <c r="P29" s="50"/>
    </row>
    <row r="30" spans="1:16" s="5" customFormat="1" ht="60" customHeight="1" x14ac:dyDescent="0.15">
      <c r="A30" s="36" t="s">
        <v>85</v>
      </c>
      <c r="B30" s="37" t="s">
        <v>77</v>
      </c>
      <c r="C30" s="38">
        <v>41730</v>
      </c>
      <c r="D30" s="37" t="s">
        <v>67</v>
      </c>
      <c r="E30" s="37" t="s">
        <v>56</v>
      </c>
      <c r="F30" s="39">
        <v>811152</v>
      </c>
      <c r="G30" s="39">
        <v>811152</v>
      </c>
      <c r="H30" s="40">
        <f t="shared" si="0"/>
        <v>1</v>
      </c>
      <c r="I30" s="41"/>
      <c r="J30" s="37" t="s">
        <v>68</v>
      </c>
      <c r="K30" s="41" t="s">
        <v>52</v>
      </c>
      <c r="L30" s="41"/>
      <c r="M30" s="37" t="s">
        <v>78</v>
      </c>
      <c r="N30" s="41"/>
      <c r="O30" s="37"/>
      <c r="P30" s="50"/>
    </row>
    <row r="31" spans="1:16" s="5" customFormat="1" ht="60" customHeight="1" x14ac:dyDescent="0.15">
      <c r="A31" s="36" t="s">
        <v>106</v>
      </c>
      <c r="B31" s="37" t="s">
        <v>107</v>
      </c>
      <c r="C31" s="38">
        <v>41746</v>
      </c>
      <c r="D31" s="37" t="s">
        <v>108</v>
      </c>
      <c r="E31" s="37" t="s">
        <v>56</v>
      </c>
      <c r="F31" s="39">
        <v>3624577</v>
      </c>
      <c r="G31" s="39">
        <v>3185747</v>
      </c>
      <c r="H31" s="40">
        <f t="shared" si="0"/>
        <v>0.87892932058002904</v>
      </c>
      <c r="I31" s="41"/>
      <c r="J31" s="37" t="s">
        <v>109</v>
      </c>
      <c r="K31" s="41" t="s">
        <v>51</v>
      </c>
      <c r="L31" s="41"/>
      <c r="M31" s="37" t="s">
        <v>62</v>
      </c>
      <c r="N31" s="41"/>
      <c r="O31" s="37" t="s">
        <v>98</v>
      </c>
      <c r="P31" s="50"/>
    </row>
    <row r="32" spans="1:16" s="5" customFormat="1" ht="60" customHeight="1" x14ac:dyDescent="0.15">
      <c r="A32" s="36" t="s">
        <v>110</v>
      </c>
      <c r="B32" s="37" t="s">
        <v>107</v>
      </c>
      <c r="C32" s="38">
        <v>41746</v>
      </c>
      <c r="D32" s="37" t="s">
        <v>111</v>
      </c>
      <c r="E32" s="37" t="s">
        <v>56</v>
      </c>
      <c r="F32" s="39">
        <v>2220696</v>
      </c>
      <c r="G32" s="39">
        <v>2220696</v>
      </c>
      <c r="H32" s="40">
        <f t="shared" si="0"/>
        <v>1</v>
      </c>
      <c r="I32" s="41"/>
      <c r="J32" s="37" t="s">
        <v>109</v>
      </c>
      <c r="K32" s="41" t="s">
        <v>51</v>
      </c>
      <c r="L32" s="41"/>
      <c r="M32" s="37" t="s">
        <v>62</v>
      </c>
      <c r="N32" s="41"/>
      <c r="O32" s="37" t="s">
        <v>98</v>
      </c>
      <c r="P32" s="50"/>
    </row>
    <row r="33" spans="1:16" s="5" customFormat="1" ht="60" customHeight="1" x14ac:dyDescent="0.15">
      <c r="A33" s="36" t="s">
        <v>112</v>
      </c>
      <c r="B33" s="37" t="s">
        <v>81</v>
      </c>
      <c r="C33" s="38">
        <v>41751</v>
      </c>
      <c r="D33" s="37" t="s">
        <v>113</v>
      </c>
      <c r="E33" s="37" t="s">
        <v>56</v>
      </c>
      <c r="F33" s="39">
        <v>2464322</v>
      </c>
      <c r="G33" s="39">
        <v>2166215</v>
      </c>
      <c r="H33" s="40">
        <f t="shared" si="0"/>
        <v>0.87903082470553762</v>
      </c>
      <c r="I33" s="41"/>
      <c r="J33" s="37" t="s">
        <v>109</v>
      </c>
      <c r="K33" s="41" t="s">
        <v>51</v>
      </c>
      <c r="L33" s="41"/>
      <c r="M33" s="37" t="s">
        <v>62</v>
      </c>
      <c r="N33" s="41"/>
      <c r="O33" s="37" t="s">
        <v>98</v>
      </c>
      <c r="P33" s="50"/>
    </row>
    <row r="34" spans="1:16" s="5" customFormat="1" ht="60" customHeight="1" x14ac:dyDescent="0.15">
      <c r="A34" s="36" t="s">
        <v>114</v>
      </c>
      <c r="B34" s="37" t="s">
        <v>115</v>
      </c>
      <c r="C34" s="38">
        <v>41752</v>
      </c>
      <c r="D34" s="37" t="s">
        <v>111</v>
      </c>
      <c r="E34" s="37" t="s">
        <v>56</v>
      </c>
      <c r="F34" s="39">
        <v>6129928</v>
      </c>
      <c r="G34" s="39">
        <v>6129928</v>
      </c>
      <c r="H34" s="40">
        <f t="shared" si="0"/>
        <v>1</v>
      </c>
      <c r="I34" s="41"/>
      <c r="J34" s="37" t="s">
        <v>109</v>
      </c>
      <c r="K34" s="41" t="s">
        <v>51</v>
      </c>
      <c r="L34" s="41"/>
      <c r="M34" s="37" t="s">
        <v>62</v>
      </c>
      <c r="N34" s="41"/>
      <c r="O34" s="37" t="s">
        <v>98</v>
      </c>
      <c r="P34" s="50"/>
    </row>
    <row r="35" spans="1:16" s="5" customFormat="1" ht="60" customHeight="1" x14ac:dyDescent="0.15">
      <c r="A35" s="36" t="s">
        <v>116</v>
      </c>
      <c r="B35" s="37" t="s">
        <v>117</v>
      </c>
      <c r="C35" s="38">
        <v>41754</v>
      </c>
      <c r="D35" s="37" t="s">
        <v>118</v>
      </c>
      <c r="E35" s="37" t="s">
        <v>56</v>
      </c>
      <c r="F35" s="39">
        <v>4047926</v>
      </c>
      <c r="G35" s="39">
        <v>4047926</v>
      </c>
      <c r="H35" s="40">
        <f t="shared" si="0"/>
        <v>1</v>
      </c>
      <c r="I35" s="41"/>
      <c r="J35" s="37" t="s">
        <v>109</v>
      </c>
      <c r="K35" s="41" t="s">
        <v>51</v>
      </c>
      <c r="L35" s="41"/>
      <c r="M35" s="37" t="s">
        <v>62</v>
      </c>
      <c r="N35" s="41"/>
      <c r="O35" s="37" t="s">
        <v>98</v>
      </c>
      <c r="P35" s="50"/>
    </row>
    <row r="36" spans="1:16" s="5" customFormat="1" ht="60" customHeight="1" x14ac:dyDescent="0.15">
      <c r="A36" s="36" t="s">
        <v>112</v>
      </c>
      <c r="B36" s="37" t="s">
        <v>117</v>
      </c>
      <c r="C36" s="38">
        <v>41757</v>
      </c>
      <c r="D36" s="37" t="s">
        <v>113</v>
      </c>
      <c r="E36" s="37" t="s">
        <v>56</v>
      </c>
      <c r="F36" s="39">
        <v>1479556</v>
      </c>
      <c r="G36" s="39">
        <v>1309452</v>
      </c>
      <c r="H36" s="40">
        <f t="shared" si="0"/>
        <v>0.88503037397705797</v>
      </c>
      <c r="I36" s="41"/>
      <c r="J36" s="37" t="s">
        <v>109</v>
      </c>
      <c r="K36" s="41" t="s">
        <v>51</v>
      </c>
      <c r="L36" s="41"/>
      <c r="M36" s="37" t="s">
        <v>62</v>
      </c>
      <c r="N36" s="41"/>
      <c r="O36" s="37" t="s">
        <v>98</v>
      </c>
      <c r="P36" s="50"/>
    </row>
    <row r="37" spans="1:16" s="5" customFormat="1" ht="60" customHeight="1" x14ac:dyDescent="0.15">
      <c r="A37" s="36" t="s">
        <v>116</v>
      </c>
      <c r="B37" s="37" t="s">
        <v>83</v>
      </c>
      <c r="C37" s="38">
        <v>41771</v>
      </c>
      <c r="D37" s="37" t="s">
        <v>118</v>
      </c>
      <c r="E37" s="37" t="s">
        <v>56</v>
      </c>
      <c r="F37" s="39">
        <v>4389627</v>
      </c>
      <c r="G37" s="39">
        <v>4389627</v>
      </c>
      <c r="H37" s="40">
        <f t="shared" si="0"/>
        <v>1</v>
      </c>
      <c r="I37" s="41"/>
      <c r="J37" s="37" t="s">
        <v>109</v>
      </c>
      <c r="K37" s="41" t="s">
        <v>51</v>
      </c>
      <c r="L37" s="41"/>
      <c r="M37" s="37" t="s">
        <v>62</v>
      </c>
      <c r="N37" s="41"/>
      <c r="O37" s="37" t="s">
        <v>98</v>
      </c>
      <c r="P37" s="50"/>
    </row>
    <row r="38" spans="1:16" s="5" customFormat="1" ht="60" customHeight="1" x14ac:dyDescent="0.15">
      <c r="A38" s="36" t="s">
        <v>112</v>
      </c>
      <c r="B38" s="37" t="s">
        <v>83</v>
      </c>
      <c r="C38" s="38">
        <v>41771</v>
      </c>
      <c r="D38" s="37" t="s">
        <v>113</v>
      </c>
      <c r="E38" s="37" t="s">
        <v>56</v>
      </c>
      <c r="F38" s="39">
        <v>2151111</v>
      </c>
      <c r="G38" s="39">
        <v>2019591</v>
      </c>
      <c r="H38" s="40">
        <f t="shared" si="0"/>
        <v>0.93885950097414783</v>
      </c>
      <c r="I38" s="41"/>
      <c r="J38" s="37" t="s">
        <v>109</v>
      </c>
      <c r="K38" s="41" t="s">
        <v>51</v>
      </c>
      <c r="L38" s="41"/>
      <c r="M38" s="37" t="s">
        <v>62</v>
      </c>
      <c r="N38" s="41"/>
      <c r="O38" s="37" t="s">
        <v>98</v>
      </c>
      <c r="P38" s="50"/>
    </row>
    <row r="39" spans="1:16" s="5" customFormat="1" ht="60" customHeight="1" x14ac:dyDescent="0.15">
      <c r="A39" s="36" t="s">
        <v>119</v>
      </c>
      <c r="B39" s="37" t="s">
        <v>77</v>
      </c>
      <c r="C39" s="38">
        <v>41773</v>
      </c>
      <c r="D39" s="37" t="s">
        <v>120</v>
      </c>
      <c r="E39" s="37" t="s">
        <v>56</v>
      </c>
      <c r="F39" s="39">
        <v>7022203</v>
      </c>
      <c r="G39" s="39">
        <v>7007882</v>
      </c>
      <c r="H39" s="40">
        <f t="shared" si="0"/>
        <v>0.99796061150610427</v>
      </c>
      <c r="I39" s="41"/>
      <c r="J39" s="37" t="s">
        <v>109</v>
      </c>
      <c r="K39" s="41" t="s">
        <v>51</v>
      </c>
      <c r="L39" s="41"/>
      <c r="M39" s="37" t="s">
        <v>62</v>
      </c>
      <c r="N39" s="41"/>
      <c r="O39" s="37" t="s">
        <v>98</v>
      </c>
      <c r="P39" s="50"/>
    </row>
    <row r="40" spans="1:16" s="5" customFormat="1" ht="60" customHeight="1" x14ac:dyDescent="0.15">
      <c r="A40" s="36" t="s">
        <v>121</v>
      </c>
      <c r="B40" s="37" t="s">
        <v>87</v>
      </c>
      <c r="C40" s="38">
        <v>41773</v>
      </c>
      <c r="D40" s="37" t="s">
        <v>118</v>
      </c>
      <c r="E40" s="37" t="s">
        <v>56</v>
      </c>
      <c r="F40" s="39">
        <v>1157770</v>
      </c>
      <c r="G40" s="39">
        <v>1157770</v>
      </c>
      <c r="H40" s="40">
        <f t="shared" si="0"/>
        <v>1</v>
      </c>
      <c r="I40" s="41"/>
      <c r="J40" s="37" t="s">
        <v>109</v>
      </c>
      <c r="K40" s="41" t="s">
        <v>51</v>
      </c>
      <c r="L40" s="41"/>
      <c r="M40" s="37" t="s">
        <v>62</v>
      </c>
      <c r="N40" s="41"/>
      <c r="O40" s="37" t="s">
        <v>98</v>
      </c>
      <c r="P40" s="50"/>
    </row>
    <row r="41" spans="1:16" s="5" customFormat="1" ht="60" customHeight="1" x14ac:dyDescent="0.15">
      <c r="A41" s="36" t="s">
        <v>122</v>
      </c>
      <c r="B41" s="37" t="s">
        <v>66</v>
      </c>
      <c r="C41" s="38">
        <v>41855</v>
      </c>
      <c r="D41" s="37" t="s">
        <v>123</v>
      </c>
      <c r="E41" s="37" t="s">
        <v>56</v>
      </c>
      <c r="F41" s="39">
        <v>2181600</v>
      </c>
      <c r="G41" s="39">
        <v>2181600</v>
      </c>
      <c r="H41" s="40">
        <f t="shared" si="0"/>
        <v>1</v>
      </c>
      <c r="I41" s="41"/>
      <c r="J41" s="37" t="s">
        <v>124</v>
      </c>
      <c r="K41" s="41" t="s">
        <v>55</v>
      </c>
      <c r="L41" s="41"/>
      <c r="M41" s="37" t="s">
        <v>125</v>
      </c>
      <c r="N41" s="41"/>
      <c r="O41" s="37"/>
      <c r="P41" s="50"/>
    </row>
    <row r="42" spans="1:16" s="5" customFormat="1" ht="60" customHeight="1" x14ac:dyDescent="0.15">
      <c r="A42" s="36" t="s">
        <v>126</v>
      </c>
      <c r="B42" s="37" t="s">
        <v>66</v>
      </c>
      <c r="C42" s="38">
        <v>41855</v>
      </c>
      <c r="D42" s="37" t="s">
        <v>127</v>
      </c>
      <c r="E42" s="37" t="s">
        <v>56</v>
      </c>
      <c r="F42" s="39">
        <v>1922400</v>
      </c>
      <c r="G42" s="39">
        <v>1922400</v>
      </c>
      <c r="H42" s="40">
        <f t="shared" si="0"/>
        <v>1</v>
      </c>
      <c r="I42" s="41"/>
      <c r="J42" s="37" t="s">
        <v>128</v>
      </c>
      <c r="K42" s="41" t="s">
        <v>55</v>
      </c>
      <c r="L42" s="41"/>
      <c r="M42" s="37" t="s">
        <v>125</v>
      </c>
      <c r="N42" s="41"/>
      <c r="O42" s="37"/>
      <c r="P42" s="50"/>
    </row>
    <row r="43" spans="1:16" s="5" customFormat="1" ht="60" customHeight="1" x14ac:dyDescent="0.15">
      <c r="A43" s="36" t="s">
        <v>129</v>
      </c>
      <c r="B43" s="37" t="s">
        <v>66</v>
      </c>
      <c r="C43" s="38">
        <v>41855</v>
      </c>
      <c r="D43" s="37" t="s">
        <v>130</v>
      </c>
      <c r="E43" s="37" t="s">
        <v>56</v>
      </c>
      <c r="F43" s="39">
        <v>1900800</v>
      </c>
      <c r="G43" s="39">
        <v>1900800</v>
      </c>
      <c r="H43" s="40">
        <f t="shared" ref="H43:H75" si="1">IF(F43="－","－",G43/F43)</f>
        <v>1</v>
      </c>
      <c r="I43" s="41"/>
      <c r="J43" s="37" t="s">
        <v>131</v>
      </c>
      <c r="K43" s="41" t="s">
        <v>55</v>
      </c>
      <c r="L43" s="41"/>
      <c r="M43" s="37" t="s">
        <v>125</v>
      </c>
      <c r="N43" s="41"/>
      <c r="O43" s="37"/>
      <c r="P43" s="50"/>
    </row>
    <row r="44" spans="1:16" s="5" customFormat="1" ht="60" customHeight="1" x14ac:dyDescent="0.15">
      <c r="A44" s="36" t="s">
        <v>132</v>
      </c>
      <c r="B44" s="37" t="s">
        <v>66</v>
      </c>
      <c r="C44" s="38">
        <v>41862</v>
      </c>
      <c r="D44" s="37" t="s">
        <v>133</v>
      </c>
      <c r="E44" s="37" t="s">
        <v>56</v>
      </c>
      <c r="F44" s="39">
        <v>1814400</v>
      </c>
      <c r="G44" s="39">
        <v>1814400</v>
      </c>
      <c r="H44" s="40">
        <f t="shared" si="1"/>
        <v>1</v>
      </c>
      <c r="I44" s="41"/>
      <c r="J44" s="37" t="s">
        <v>134</v>
      </c>
      <c r="K44" s="41" t="s">
        <v>55</v>
      </c>
      <c r="L44" s="41"/>
      <c r="M44" s="37" t="s">
        <v>125</v>
      </c>
      <c r="N44" s="41"/>
      <c r="O44" s="37"/>
      <c r="P44" s="50"/>
    </row>
    <row r="45" spans="1:16" s="5" customFormat="1" ht="60" customHeight="1" x14ac:dyDescent="0.15">
      <c r="A45" s="42" t="s">
        <v>135</v>
      </c>
      <c r="B45" s="37" t="s">
        <v>71</v>
      </c>
      <c r="C45" s="38">
        <v>41906</v>
      </c>
      <c r="D45" s="37" t="s">
        <v>136</v>
      </c>
      <c r="E45" s="37" t="s">
        <v>56</v>
      </c>
      <c r="F45" s="39">
        <v>12862800</v>
      </c>
      <c r="G45" s="39">
        <v>12528000</v>
      </c>
      <c r="H45" s="40">
        <f t="shared" si="1"/>
        <v>0.97397145256087325</v>
      </c>
      <c r="I45" s="41"/>
      <c r="J45" s="37" t="s">
        <v>73</v>
      </c>
      <c r="K45" s="41" t="s">
        <v>55</v>
      </c>
      <c r="L45" s="41"/>
      <c r="M45" s="37" t="s">
        <v>74</v>
      </c>
      <c r="N45" s="41"/>
      <c r="O45" s="37"/>
      <c r="P45" s="50"/>
    </row>
    <row r="46" spans="1:16" s="5" customFormat="1" ht="60" customHeight="1" x14ac:dyDescent="0.15">
      <c r="A46" s="37" t="s">
        <v>137</v>
      </c>
      <c r="B46" s="37" t="s">
        <v>81</v>
      </c>
      <c r="C46" s="38">
        <v>41985</v>
      </c>
      <c r="D46" s="55" t="s">
        <v>138</v>
      </c>
      <c r="E46" s="37" t="s">
        <v>56</v>
      </c>
      <c r="F46" s="56">
        <v>1555200</v>
      </c>
      <c r="G46" s="56">
        <v>1555200</v>
      </c>
      <c r="H46" s="40">
        <f t="shared" si="1"/>
        <v>1</v>
      </c>
      <c r="I46" s="41"/>
      <c r="J46" s="37" t="s">
        <v>139</v>
      </c>
      <c r="K46" s="41" t="s">
        <v>55</v>
      </c>
      <c r="L46" s="41"/>
      <c r="M46" s="37" t="s">
        <v>140</v>
      </c>
      <c r="N46" s="41"/>
      <c r="O46" s="37"/>
      <c r="P46" s="50"/>
    </row>
    <row r="47" spans="1:16" s="5" customFormat="1" ht="60" customHeight="1" x14ac:dyDescent="0.15">
      <c r="A47" s="37" t="s">
        <v>141</v>
      </c>
      <c r="B47" s="37" t="s">
        <v>115</v>
      </c>
      <c r="C47" s="38">
        <v>41933</v>
      </c>
      <c r="D47" s="37" t="s">
        <v>142</v>
      </c>
      <c r="E47" s="37" t="s">
        <v>56</v>
      </c>
      <c r="F47" s="39">
        <v>5171040</v>
      </c>
      <c r="G47" s="39">
        <v>5171040</v>
      </c>
      <c r="H47" s="40">
        <f t="shared" si="1"/>
        <v>1</v>
      </c>
      <c r="I47" s="41"/>
      <c r="J47" s="37" t="s">
        <v>143</v>
      </c>
      <c r="K47" s="41" t="s">
        <v>51</v>
      </c>
      <c r="L47" s="41"/>
      <c r="M47" s="37" t="s">
        <v>144</v>
      </c>
      <c r="N47" s="41"/>
      <c r="O47" s="37"/>
      <c r="P47" s="50"/>
    </row>
    <row r="48" spans="1:16" s="5" customFormat="1" ht="60" customHeight="1" x14ac:dyDescent="0.15">
      <c r="A48" s="37" t="s">
        <v>145</v>
      </c>
      <c r="B48" s="37" t="s">
        <v>66</v>
      </c>
      <c r="C48" s="38">
        <v>41971</v>
      </c>
      <c r="D48" s="37" t="s">
        <v>67</v>
      </c>
      <c r="E48" s="37" t="s">
        <v>56</v>
      </c>
      <c r="F48" s="39">
        <v>1069876</v>
      </c>
      <c r="G48" s="39">
        <v>1069876</v>
      </c>
      <c r="H48" s="40">
        <f t="shared" si="1"/>
        <v>1</v>
      </c>
      <c r="I48" s="41"/>
      <c r="J48" s="37" t="s">
        <v>146</v>
      </c>
      <c r="K48" s="41" t="s">
        <v>147</v>
      </c>
      <c r="L48" s="41"/>
      <c r="M48" s="37" t="s">
        <v>148</v>
      </c>
      <c r="N48" s="41"/>
      <c r="O48" s="37"/>
      <c r="P48" s="50"/>
    </row>
    <row r="49" spans="1:17" s="51" customFormat="1" ht="60" customHeight="1" x14ac:dyDescent="0.15">
      <c r="A49" s="37" t="s">
        <v>149</v>
      </c>
      <c r="B49" s="37" t="s">
        <v>66</v>
      </c>
      <c r="C49" s="38">
        <v>41971</v>
      </c>
      <c r="D49" s="37" t="s">
        <v>67</v>
      </c>
      <c r="E49" s="37" t="s">
        <v>56</v>
      </c>
      <c r="F49" s="39">
        <v>4684371</v>
      </c>
      <c r="G49" s="39">
        <v>4684371</v>
      </c>
      <c r="H49" s="40">
        <f t="shared" si="1"/>
        <v>1</v>
      </c>
      <c r="I49" s="41"/>
      <c r="J49" s="37" t="s">
        <v>146</v>
      </c>
      <c r="K49" s="41" t="s">
        <v>147</v>
      </c>
      <c r="L49" s="41"/>
      <c r="M49" s="37" t="s">
        <v>148</v>
      </c>
      <c r="N49" s="41"/>
      <c r="O49" s="37"/>
      <c r="P49" s="52"/>
    </row>
    <row r="50" spans="1:17" s="51" customFormat="1" ht="60" customHeight="1" x14ac:dyDescent="0.15">
      <c r="A50" s="37" t="s">
        <v>150</v>
      </c>
      <c r="B50" s="37" t="s">
        <v>107</v>
      </c>
      <c r="C50" s="38">
        <v>41933</v>
      </c>
      <c r="D50" s="37" t="s">
        <v>142</v>
      </c>
      <c r="E50" s="37" t="s">
        <v>56</v>
      </c>
      <c r="F50" s="39">
        <v>1753920</v>
      </c>
      <c r="G50" s="39">
        <v>1753920</v>
      </c>
      <c r="H50" s="40">
        <f t="shared" si="1"/>
        <v>1</v>
      </c>
      <c r="I50" s="41"/>
      <c r="J50" s="37" t="s">
        <v>143</v>
      </c>
      <c r="K50" s="41" t="s">
        <v>51</v>
      </c>
      <c r="L50" s="41"/>
      <c r="M50" s="37" t="s">
        <v>144</v>
      </c>
      <c r="N50" s="41"/>
      <c r="O50" s="37"/>
      <c r="P50" s="52"/>
    </row>
    <row r="51" spans="1:17" s="51" customFormat="1" ht="60" customHeight="1" x14ac:dyDescent="0.15">
      <c r="A51" s="37" t="s">
        <v>151</v>
      </c>
      <c r="B51" s="37" t="s">
        <v>71</v>
      </c>
      <c r="C51" s="38">
        <v>42012</v>
      </c>
      <c r="D51" s="37" t="s">
        <v>152</v>
      </c>
      <c r="E51" s="37" t="s">
        <v>56</v>
      </c>
      <c r="F51" s="39">
        <v>19256400</v>
      </c>
      <c r="G51" s="39">
        <v>19116000</v>
      </c>
      <c r="H51" s="40">
        <f t="shared" si="1"/>
        <v>0.99270891755468316</v>
      </c>
      <c r="I51" s="41"/>
      <c r="J51" s="37" t="s">
        <v>153</v>
      </c>
      <c r="K51" s="41" t="s">
        <v>55</v>
      </c>
      <c r="L51" s="41"/>
      <c r="M51" s="37" t="s">
        <v>154</v>
      </c>
      <c r="N51" s="41"/>
      <c r="O51" s="37"/>
      <c r="P51" s="52"/>
    </row>
    <row r="52" spans="1:17" s="47" customFormat="1" ht="60" customHeight="1" x14ac:dyDescent="0.15">
      <c r="A52" s="34" t="s">
        <v>60</v>
      </c>
      <c r="B52" s="34" t="s">
        <v>155</v>
      </c>
      <c r="C52" s="35">
        <v>41730</v>
      </c>
      <c r="D52" s="34" t="s">
        <v>156</v>
      </c>
      <c r="E52" s="34" t="s">
        <v>56</v>
      </c>
      <c r="F52" s="83">
        <v>8164044</v>
      </c>
      <c r="G52" s="83">
        <v>8164044</v>
      </c>
      <c r="H52" s="40">
        <f t="shared" si="1"/>
        <v>1</v>
      </c>
      <c r="I52" s="40"/>
      <c r="J52" s="84" t="s">
        <v>157</v>
      </c>
      <c r="K52" s="41" t="s">
        <v>53</v>
      </c>
      <c r="L52" s="45"/>
      <c r="M52" s="84" t="s">
        <v>157</v>
      </c>
      <c r="N52" s="85"/>
      <c r="O52" s="86"/>
      <c r="P52" s="57"/>
      <c r="Q52" s="58" t="s">
        <v>158</v>
      </c>
    </row>
    <row r="53" spans="1:17" s="47" customFormat="1" ht="60" customHeight="1" x14ac:dyDescent="0.15">
      <c r="A53" s="34" t="s">
        <v>159</v>
      </c>
      <c r="B53" s="34" t="s">
        <v>155</v>
      </c>
      <c r="C53" s="35">
        <v>41730</v>
      </c>
      <c r="D53" s="34" t="s">
        <v>160</v>
      </c>
      <c r="E53" s="34" t="s">
        <v>56</v>
      </c>
      <c r="F53" s="87">
        <v>2887153</v>
      </c>
      <c r="G53" s="87">
        <v>2887153</v>
      </c>
      <c r="H53" s="40">
        <f t="shared" si="1"/>
        <v>1</v>
      </c>
      <c r="I53" s="40"/>
      <c r="J53" s="84" t="s">
        <v>157</v>
      </c>
      <c r="K53" s="41" t="s">
        <v>59</v>
      </c>
      <c r="L53" s="45"/>
      <c r="M53" s="84" t="s">
        <v>157</v>
      </c>
      <c r="N53" s="85"/>
      <c r="O53" s="86"/>
      <c r="P53" s="57"/>
      <c r="Q53" s="58" t="s">
        <v>158</v>
      </c>
    </row>
    <row r="54" spans="1:17" s="47" customFormat="1" ht="60" customHeight="1" x14ac:dyDescent="0.15">
      <c r="A54" s="34" t="s">
        <v>161</v>
      </c>
      <c r="B54" s="34" t="s">
        <v>155</v>
      </c>
      <c r="C54" s="35">
        <v>41730</v>
      </c>
      <c r="D54" s="34" t="s">
        <v>162</v>
      </c>
      <c r="E54" s="34" t="s">
        <v>56</v>
      </c>
      <c r="F54" s="87">
        <v>1791624</v>
      </c>
      <c r="G54" s="87">
        <v>1791624</v>
      </c>
      <c r="H54" s="40">
        <f t="shared" si="1"/>
        <v>1</v>
      </c>
      <c r="I54" s="40"/>
      <c r="J54" s="84" t="s">
        <v>157</v>
      </c>
      <c r="K54" s="41" t="s">
        <v>59</v>
      </c>
      <c r="L54" s="45"/>
      <c r="M54" s="84" t="s">
        <v>157</v>
      </c>
      <c r="N54" s="85"/>
      <c r="O54" s="86"/>
      <c r="P54" s="57"/>
      <c r="Q54" s="58" t="s">
        <v>158</v>
      </c>
    </row>
    <row r="55" spans="1:17" s="47" customFormat="1" ht="60" customHeight="1" x14ac:dyDescent="0.15">
      <c r="A55" s="34" t="s">
        <v>163</v>
      </c>
      <c r="B55" s="34" t="s">
        <v>164</v>
      </c>
      <c r="C55" s="35">
        <v>41730</v>
      </c>
      <c r="D55" s="34" t="s">
        <v>160</v>
      </c>
      <c r="E55" s="34" t="s">
        <v>56</v>
      </c>
      <c r="F55" s="87">
        <v>1831504</v>
      </c>
      <c r="G55" s="87">
        <v>1831504</v>
      </c>
      <c r="H55" s="40">
        <f t="shared" si="1"/>
        <v>1</v>
      </c>
      <c r="I55" s="40"/>
      <c r="J55" s="84" t="s">
        <v>157</v>
      </c>
      <c r="K55" s="41" t="s">
        <v>59</v>
      </c>
      <c r="L55" s="45"/>
      <c r="M55" s="84" t="s">
        <v>157</v>
      </c>
      <c r="N55" s="85"/>
      <c r="O55" s="86"/>
      <c r="P55" s="57"/>
      <c r="Q55" s="58" t="s">
        <v>158</v>
      </c>
    </row>
    <row r="56" spans="1:17" s="47" customFormat="1" ht="60" customHeight="1" x14ac:dyDescent="0.15">
      <c r="A56" s="34" t="s">
        <v>165</v>
      </c>
      <c r="B56" s="34" t="s">
        <v>166</v>
      </c>
      <c r="C56" s="35">
        <v>41730</v>
      </c>
      <c r="D56" s="34" t="s">
        <v>160</v>
      </c>
      <c r="E56" s="34" t="s">
        <v>56</v>
      </c>
      <c r="F56" s="87">
        <v>1961679</v>
      </c>
      <c r="G56" s="87">
        <v>1961679</v>
      </c>
      <c r="H56" s="40">
        <f t="shared" si="1"/>
        <v>1</v>
      </c>
      <c r="I56" s="40"/>
      <c r="J56" s="84" t="s">
        <v>157</v>
      </c>
      <c r="K56" s="41" t="s">
        <v>59</v>
      </c>
      <c r="L56" s="45"/>
      <c r="M56" s="84" t="s">
        <v>157</v>
      </c>
      <c r="N56" s="85"/>
      <c r="O56" s="86"/>
      <c r="P56" s="57"/>
      <c r="Q56" s="58" t="s">
        <v>158</v>
      </c>
    </row>
    <row r="57" spans="1:17" s="47" customFormat="1" ht="60" customHeight="1" x14ac:dyDescent="0.15">
      <c r="A57" s="34" t="s">
        <v>167</v>
      </c>
      <c r="B57" s="34" t="s">
        <v>168</v>
      </c>
      <c r="C57" s="35">
        <v>41730</v>
      </c>
      <c r="D57" s="34" t="s">
        <v>67</v>
      </c>
      <c r="E57" s="34" t="s">
        <v>56</v>
      </c>
      <c r="F57" s="87">
        <v>3085716</v>
      </c>
      <c r="G57" s="87">
        <v>3085716</v>
      </c>
      <c r="H57" s="40">
        <f t="shared" si="1"/>
        <v>1</v>
      </c>
      <c r="I57" s="40"/>
      <c r="J57" s="84" t="s">
        <v>157</v>
      </c>
      <c r="K57" s="41" t="s">
        <v>52</v>
      </c>
      <c r="L57" s="45"/>
      <c r="M57" s="84" t="s">
        <v>157</v>
      </c>
      <c r="N57" s="85"/>
      <c r="O57" s="86"/>
      <c r="P57" s="57"/>
      <c r="Q57" s="58" t="s">
        <v>158</v>
      </c>
    </row>
    <row r="58" spans="1:17" s="47" customFormat="1" ht="60" customHeight="1" x14ac:dyDescent="0.15">
      <c r="A58" s="34" t="s">
        <v>169</v>
      </c>
      <c r="B58" s="34" t="s">
        <v>168</v>
      </c>
      <c r="C58" s="35">
        <v>41730</v>
      </c>
      <c r="D58" s="34" t="s">
        <v>67</v>
      </c>
      <c r="E58" s="34" t="s">
        <v>56</v>
      </c>
      <c r="F58" s="87">
        <v>1393200</v>
      </c>
      <c r="G58" s="87">
        <v>1393200</v>
      </c>
      <c r="H58" s="40">
        <f t="shared" si="1"/>
        <v>1</v>
      </c>
      <c r="I58" s="40"/>
      <c r="J58" s="84" t="s">
        <v>157</v>
      </c>
      <c r="K58" s="41" t="s">
        <v>52</v>
      </c>
      <c r="L58" s="45"/>
      <c r="M58" s="84" t="s">
        <v>157</v>
      </c>
      <c r="N58" s="85"/>
      <c r="O58" s="86"/>
      <c r="P58" s="57"/>
      <c r="Q58" s="58" t="s">
        <v>158</v>
      </c>
    </row>
    <row r="59" spans="1:17" s="47" customFormat="1" ht="60" customHeight="1" x14ac:dyDescent="0.15">
      <c r="A59" s="34" t="s">
        <v>170</v>
      </c>
      <c r="B59" s="34" t="s">
        <v>168</v>
      </c>
      <c r="C59" s="35">
        <v>41730</v>
      </c>
      <c r="D59" s="34" t="s">
        <v>67</v>
      </c>
      <c r="E59" s="34" t="s">
        <v>56</v>
      </c>
      <c r="F59" s="87">
        <v>1386108</v>
      </c>
      <c r="G59" s="87">
        <v>1386108</v>
      </c>
      <c r="H59" s="40">
        <f t="shared" si="1"/>
        <v>1</v>
      </c>
      <c r="I59" s="40"/>
      <c r="J59" s="84" t="s">
        <v>157</v>
      </c>
      <c r="K59" s="41" t="s">
        <v>52</v>
      </c>
      <c r="L59" s="45"/>
      <c r="M59" s="84" t="s">
        <v>157</v>
      </c>
      <c r="N59" s="85"/>
      <c r="O59" s="86"/>
      <c r="P59" s="57"/>
      <c r="Q59" s="58" t="s">
        <v>158</v>
      </c>
    </row>
    <row r="60" spans="1:17" s="47" customFormat="1" ht="60" customHeight="1" x14ac:dyDescent="0.15">
      <c r="A60" s="34" t="s">
        <v>171</v>
      </c>
      <c r="B60" s="34" t="s">
        <v>168</v>
      </c>
      <c r="C60" s="35">
        <v>41730</v>
      </c>
      <c r="D60" s="34" t="s">
        <v>67</v>
      </c>
      <c r="E60" s="34" t="s">
        <v>56</v>
      </c>
      <c r="F60" s="87">
        <v>1224000</v>
      </c>
      <c r="G60" s="87">
        <v>1224000</v>
      </c>
      <c r="H60" s="40">
        <f t="shared" si="1"/>
        <v>1</v>
      </c>
      <c r="I60" s="40"/>
      <c r="J60" s="84" t="s">
        <v>157</v>
      </c>
      <c r="K60" s="41" t="s">
        <v>52</v>
      </c>
      <c r="L60" s="45"/>
      <c r="M60" s="84" t="s">
        <v>157</v>
      </c>
      <c r="N60" s="85"/>
      <c r="O60" s="86"/>
      <c r="P60" s="57"/>
      <c r="Q60" s="58" t="s">
        <v>158</v>
      </c>
    </row>
    <row r="61" spans="1:17" s="47" customFormat="1" ht="60" customHeight="1" x14ac:dyDescent="0.15">
      <c r="A61" s="34" t="s">
        <v>172</v>
      </c>
      <c r="B61" s="34" t="s">
        <v>168</v>
      </c>
      <c r="C61" s="35">
        <v>41730</v>
      </c>
      <c r="D61" s="34" t="s">
        <v>67</v>
      </c>
      <c r="E61" s="34" t="s">
        <v>56</v>
      </c>
      <c r="F61" s="87">
        <v>2640000</v>
      </c>
      <c r="G61" s="87">
        <v>2640000</v>
      </c>
      <c r="H61" s="40">
        <f t="shared" si="1"/>
        <v>1</v>
      </c>
      <c r="I61" s="40"/>
      <c r="J61" s="84" t="s">
        <v>157</v>
      </c>
      <c r="K61" s="41" t="s">
        <v>52</v>
      </c>
      <c r="L61" s="45"/>
      <c r="M61" s="84" t="s">
        <v>157</v>
      </c>
      <c r="N61" s="85"/>
      <c r="O61" s="86"/>
      <c r="P61" s="57"/>
      <c r="Q61" s="58" t="s">
        <v>158</v>
      </c>
    </row>
    <row r="62" spans="1:17" s="47" customFormat="1" ht="60" customHeight="1" x14ac:dyDescent="0.15">
      <c r="A62" s="34" t="s">
        <v>173</v>
      </c>
      <c r="B62" s="34" t="s">
        <v>168</v>
      </c>
      <c r="C62" s="35">
        <v>41730</v>
      </c>
      <c r="D62" s="34" t="s">
        <v>67</v>
      </c>
      <c r="E62" s="34" t="s">
        <v>56</v>
      </c>
      <c r="F62" s="87">
        <v>1440000</v>
      </c>
      <c r="G62" s="87">
        <v>1440000</v>
      </c>
      <c r="H62" s="40">
        <f t="shared" si="1"/>
        <v>1</v>
      </c>
      <c r="I62" s="40"/>
      <c r="J62" s="84" t="s">
        <v>157</v>
      </c>
      <c r="K62" s="41" t="s">
        <v>52</v>
      </c>
      <c r="L62" s="45"/>
      <c r="M62" s="84" t="s">
        <v>157</v>
      </c>
      <c r="N62" s="85"/>
      <c r="O62" s="86"/>
      <c r="P62" s="57"/>
      <c r="Q62" s="58" t="s">
        <v>158</v>
      </c>
    </row>
    <row r="63" spans="1:17" s="47" customFormat="1" ht="60" customHeight="1" x14ac:dyDescent="0.15">
      <c r="A63" s="34" t="s">
        <v>174</v>
      </c>
      <c r="B63" s="34" t="s">
        <v>168</v>
      </c>
      <c r="C63" s="35">
        <v>41730</v>
      </c>
      <c r="D63" s="34" t="s">
        <v>67</v>
      </c>
      <c r="E63" s="34" t="s">
        <v>56</v>
      </c>
      <c r="F63" s="87">
        <v>2592000</v>
      </c>
      <c r="G63" s="87">
        <v>2592000</v>
      </c>
      <c r="H63" s="40">
        <f t="shared" si="1"/>
        <v>1</v>
      </c>
      <c r="I63" s="40"/>
      <c r="J63" s="84" t="s">
        <v>157</v>
      </c>
      <c r="K63" s="41" t="s">
        <v>52</v>
      </c>
      <c r="L63" s="45"/>
      <c r="M63" s="84" t="s">
        <v>157</v>
      </c>
      <c r="N63" s="85"/>
      <c r="O63" s="86"/>
      <c r="P63" s="57"/>
      <c r="Q63" s="58" t="s">
        <v>158</v>
      </c>
    </row>
    <row r="64" spans="1:17" s="47" customFormat="1" ht="60" customHeight="1" x14ac:dyDescent="0.15">
      <c r="A64" s="34" t="s">
        <v>175</v>
      </c>
      <c r="B64" s="34" t="s">
        <v>168</v>
      </c>
      <c r="C64" s="35">
        <v>41730</v>
      </c>
      <c r="D64" s="34" t="s">
        <v>67</v>
      </c>
      <c r="E64" s="34" t="s">
        <v>56</v>
      </c>
      <c r="F64" s="87">
        <v>1776000</v>
      </c>
      <c r="G64" s="87">
        <v>1776000</v>
      </c>
      <c r="H64" s="40">
        <f t="shared" si="1"/>
        <v>1</v>
      </c>
      <c r="I64" s="40"/>
      <c r="J64" s="84" t="s">
        <v>157</v>
      </c>
      <c r="K64" s="41" t="s">
        <v>52</v>
      </c>
      <c r="L64" s="45"/>
      <c r="M64" s="84" t="s">
        <v>157</v>
      </c>
      <c r="N64" s="85"/>
      <c r="O64" s="86"/>
      <c r="P64" s="57"/>
      <c r="Q64" s="58" t="s">
        <v>158</v>
      </c>
    </row>
    <row r="65" spans="1:17" s="47" customFormat="1" ht="60" customHeight="1" x14ac:dyDescent="0.15">
      <c r="A65" s="34" t="s">
        <v>176</v>
      </c>
      <c r="B65" s="34" t="s">
        <v>177</v>
      </c>
      <c r="C65" s="35">
        <v>41730</v>
      </c>
      <c r="D65" s="34" t="s">
        <v>67</v>
      </c>
      <c r="E65" s="34" t="s">
        <v>56</v>
      </c>
      <c r="F65" s="87">
        <v>1284000</v>
      </c>
      <c r="G65" s="87">
        <v>1284000</v>
      </c>
      <c r="H65" s="40">
        <f t="shared" si="1"/>
        <v>1</v>
      </c>
      <c r="I65" s="40"/>
      <c r="J65" s="84" t="s">
        <v>157</v>
      </c>
      <c r="K65" s="41" t="s">
        <v>52</v>
      </c>
      <c r="L65" s="45"/>
      <c r="M65" s="84" t="s">
        <v>157</v>
      </c>
      <c r="N65" s="85"/>
      <c r="O65" s="86"/>
      <c r="P65" s="57"/>
      <c r="Q65" s="58" t="s">
        <v>158</v>
      </c>
    </row>
    <row r="66" spans="1:17" s="47" customFormat="1" ht="60" customHeight="1" x14ac:dyDescent="0.15">
      <c r="A66" s="34" t="s">
        <v>178</v>
      </c>
      <c r="B66" s="34" t="s">
        <v>177</v>
      </c>
      <c r="C66" s="35">
        <v>41730</v>
      </c>
      <c r="D66" s="34" t="s">
        <v>179</v>
      </c>
      <c r="E66" s="34" t="s">
        <v>56</v>
      </c>
      <c r="F66" s="87">
        <v>1298400</v>
      </c>
      <c r="G66" s="87">
        <v>1298400</v>
      </c>
      <c r="H66" s="40">
        <f t="shared" si="1"/>
        <v>1</v>
      </c>
      <c r="I66" s="40"/>
      <c r="J66" s="84" t="s">
        <v>157</v>
      </c>
      <c r="K66" s="41" t="s">
        <v>52</v>
      </c>
      <c r="L66" s="45"/>
      <c r="M66" s="84" t="s">
        <v>157</v>
      </c>
      <c r="N66" s="85"/>
      <c r="O66" s="86"/>
      <c r="P66" s="57"/>
      <c r="Q66" s="58" t="s">
        <v>158</v>
      </c>
    </row>
    <row r="67" spans="1:17" s="47" customFormat="1" ht="60" customHeight="1" x14ac:dyDescent="0.15">
      <c r="A67" s="34" t="s">
        <v>180</v>
      </c>
      <c r="B67" s="34" t="s">
        <v>181</v>
      </c>
      <c r="C67" s="35">
        <v>41730</v>
      </c>
      <c r="D67" s="34" t="s">
        <v>179</v>
      </c>
      <c r="E67" s="34" t="s">
        <v>56</v>
      </c>
      <c r="F67" s="87">
        <v>1211520</v>
      </c>
      <c r="G67" s="87">
        <v>1211520</v>
      </c>
      <c r="H67" s="40">
        <f t="shared" si="1"/>
        <v>1</v>
      </c>
      <c r="I67" s="40"/>
      <c r="J67" s="84" t="s">
        <v>157</v>
      </c>
      <c r="K67" s="41" t="s">
        <v>52</v>
      </c>
      <c r="L67" s="45"/>
      <c r="M67" s="84" t="s">
        <v>157</v>
      </c>
      <c r="N67" s="85"/>
      <c r="O67" s="86"/>
      <c r="P67" s="57"/>
      <c r="Q67" s="58" t="s">
        <v>158</v>
      </c>
    </row>
    <row r="68" spans="1:17" s="47" customFormat="1" ht="60" customHeight="1" x14ac:dyDescent="0.15">
      <c r="A68" s="34" t="s">
        <v>182</v>
      </c>
      <c r="B68" s="34" t="s">
        <v>181</v>
      </c>
      <c r="C68" s="35">
        <v>41730</v>
      </c>
      <c r="D68" s="34" t="s">
        <v>179</v>
      </c>
      <c r="E68" s="34" t="s">
        <v>56</v>
      </c>
      <c r="F68" s="87">
        <v>819456</v>
      </c>
      <c r="G68" s="87">
        <v>819456</v>
      </c>
      <c r="H68" s="40">
        <f t="shared" si="1"/>
        <v>1</v>
      </c>
      <c r="I68" s="40"/>
      <c r="J68" s="84" t="s">
        <v>157</v>
      </c>
      <c r="K68" s="41" t="s">
        <v>52</v>
      </c>
      <c r="L68" s="45"/>
      <c r="M68" s="84" t="s">
        <v>157</v>
      </c>
      <c r="N68" s="85"/>
      <c r="O68" s="86"/>
      <c r="P68" s="57"/>
      <c r="Q68" s="58" t="s">
        <v>158</v>
      </c>
    </row>
    <row r="69" spans="1:17" s="47" customFormat="1" ht="60" customHeight="1" x14ac:dyDescent="0.15">
      <c r="A69" s="34" t="s">
        <v>183</v>
      </c>
      <c r="B69" s="34" t="s">
        <v>184</v>
      </c>
      <c r="C69" s="35">
        <v>41730</v>
      </c>
      <c r="D69" s="34" t="s">
        <v>179</v>
      </c>
      <c r="E69" s="34" t="s">
        <v>56</v>
      </c>
      <c r="F69" s="87">
        <v>3600000</v>
      </c>
      <c r="G69" s="87">
        <v>3600000</v>
      </c>
      <c r="H69" s="40">
        <f t="shared" si="1"/>
        <v>1</v>
      </c>
      <c r="I69" s="40"/>
      <c r="J69" s="84" t="s">
        <v>157</v>
      </c>
      <c r="K69" s="41" t="s">
        <v>52</v>
      </c>
      <c r="L69" s="45"/>
      <c r="M69" s="84" t="s">
        <v>157</v>
      </c>
      <c r="N69" s="85"/>
      <c r="O69" s="86"/>
      <c r="P69" s="57"/>
      <c r="Q69" s="58" t="s">
        <v>158</v>
      </c>
    </row>
    <row r="70" spans="1:17" s="47" customFormat="1" ht="60" customHeight="1" x14ac:dyDescent="0.15">
      <c r="A70" s="34" t="s">
        <v>185</v>
      </c>
      <c r="B70" s="34" t="s">
        <v>184</v>
      </c>
      <c r="C70" s="35">
        <v>41730</v>
      </c>
      <c r="D70" s="34" t="s">
        <v>179</v>
      </c>
      <c r="E70" s="34" t="s">
        <v>56</v>
      </c>
      <c r="F70" s="87">
        <v>935052</v>
      </c>
      <c r="G70" s="87">
        <v>935052</v>
      </c>
      <c r="H70" s="40">
        <f t="shared" si="1"/>
        <v>1</v>
      </c>
      <c r="I70" s="40"/>
      <c r="J70" s="84" t="s">
        <v>157</v>
      </c>
      <c r="K70" s="41" t="s">
        <v>52</v>
      </c>
      <c r="L70" s="45"/>
      <c r="M70" s="84" t="s">
        <v>157</v>
      </c>
      <c r="N70" s="85"/>
      <c r="O70" s="86"/>
      <c r="P70" s="57"/>
      <c r="Q70" s="58" t="s">
        <v>158</v>
      </c>
    </row>
    <row r="71" spans="1:17" s="47" customFormat="1" ht="60" customHeight="1" x14ac:dyDescent="0.15">
      <c r="A71" s="34" t="s">
        <v>185</v>
      </c>
      <c r="B71" s="34" t="s">
        <v>184</v>
      </c>
      <c r="C71" s="35">
        <v>41730</v>
      </c>
      <c r="D71" s="34" t="s">
        <v>179</v>
      </c>
      <c r="E71" s="34" t="s">
        <v>56</v>
      </c>
      <c r="F71" s="87">
        <v>4464000</v>
      </c>
      <c r="G71" s="87">
        <v>4464000</v>
      </c>
      <c r="H71" s="40">
        <f t="shared" si="1"/>
        <v>1</v>
      </c>
      <c r="I71" s="40"/>
      <c r="J71" s="84" t="s">
        <v>157</v>
      </c>
      <c r="K71" s="41" t="s">
        <v>52</v>
      </c>
      <c r="L71" s="45"/>
      <c r="M71" s="84" t="s">
        <v>157</v>
      </c>
      <c r="N71" s="85"/>
      <c r="O71" s="86"/>
      <c r="P71" s="57"/>
      <c r="Q71" s="58" t="s">
        <v>158</v>
      </c>
    </row>
    <row r="72" spans="1:17" s="47" customFormat="1" ht="60" customHeight="1" x14ac:dyDescent="0.15">
      <c r="A72" s="34" t="s">
        <v>186</v>
      </c>
      <c r="B72" s="34" t="s">
        <v>184</v>
      </c>
      <c r="C72" s="35">
        <v>41730</v>
      </c>
      <c r="D72" s="34" t="s">
        <v>179</v>
      </c>
      <c r="E72" s="34" t="s">
        <v>56</v>
      </c>
      <c r="F72" s="87">
        <v>4127316</v>
      </c>
      <c r="G72" s="87">
        <v>4127316</v>
      </c>
      <c r="H72" s="40">
        <f t="shared" si="1"/>
        <v>1</v>
      </c>
      <c r="I72" s="40"/>
      <c r="J72" s="84" t="s">
        <v>157</v>
      </c>
      <c r="K72" s="41" t="s">
        <v>52</v>
      </c>
      <c r="L72" s="45"/>
      <c r="M72" s="84" t="s">
        <v>157</v>
      </c>
      <c r="N72" s="85"/>
      <c r="O72" s="86"/>
      <c r="P72" s="57"/>
      <c r="Q72" s="58" t="s">
        <v>158</v>
      </c>
    </row>
    <row r="73" spans="1:17" s="47" customFormat="1" ht="60" customHeight="1" x14ac:dyDescent="0.15">
      <c r="A73" s="34" t="s">
        <v>187</v>
      </c>
      <c r="B73" s="34" t="s">
        <v>188</v>
      </c>
      <c r="C73" s="35">
        <v>41730</v>
      </c>
      <c r="D73" s="34" t="s">
        <v>179</v>
      </c>
      <c r="E73" s="34" t="s">
        <v>56</v>
      </c>
      <c r="F73" s="87">
        <v>1928592</v>
      </c>
      <c r="G73" s="87">
        <v>1928592</v>
      </c>
      <c r="H73" s="40">
        <f t="shared" si="1"/>
        <v>1</v>
      </c>
      <c r="I73" s="40"/>
      <c r="J73" s="84" t="s">
        <v>157</v>
      </c>
      <c r="K73" s="41" t="s">
        <v>52</v>
      </c>
      <c r="L73" s="45"/>
      <c r="M73" s="84" t="s">
        <v>157</v>
      </c>
      <c r="N73" s="85"/>
      <c r="O73" s="86"/>
      <c r="P73" s="57"/>
      <c r="Q73" s="58" t="s">
        <v>158</v>
      </c>
    </row>
    <row r="74" spans="1:17" s="47" customFormat="1" ht="60" customHeight="1" x14ac:dyDescent="0.15">
      <c r="A74" s="34" t="s">
        <v>189</v>
      </c>
      <c r="B74" s="34" t="s">
        <v>190</v>
      </c>
      <c r="C74" s="35">
        <v>41730</v>
      </c>
      <c r="D74" s="34" t="s">
        <v>67</v>
      </c>
      <c r="E74" s="34" t="s">
        <v>56</v>
      </c>
      <c r="F74" s="87">
        <v>2036124</v>
      </c>
      <c r="G74" s="87">
        <v>2036124</v>
      </c>
      <c r="H74" s="40">
        <f t="shared" si="1"/>
        <v>1</v>
      </c>
      <c r="I74" s="40"/>
      <c r="J74" s="84" t="s">
        <v>157</v>
      </c>
      <c r="K74" s="41" t="s">
        <v>52</v>
      </c>
      <c r="L74" s="45"/>
      <c r="M74" s="84" t="s">
        <v>157</v>
      </c>
      <c r="N74" s="85"/>
      <c r="O74" s="86"/>
      <c r="P74" s="57"/>
      <c r="Q74" s="58" t="s">
        <v>158</v>
      </c>
    </row>
    <row r="75" spans="1:17" s="47" customFormat="1" ht="60" customHeight="1" x14ac:dyDescent="0.15">
      <c r="A75" s="62" t="s">
        <v>191</v>
      </c>
      <c r="B75" s="60" t="s">
        <v>177</v>
      </c>
      <c r="C75" s="59">
        <v>41730</v>
      </c>
      <c r="D75" s="60" t="s">
        <v>67</v>
      </c>
      <c r="E75" s="60" t="s">
        <v>56</v>
      </c>
      <c r="F75" s="64">
        <v>2381976</v>
      </c>
      <c r="G75" s="64">
        <v>2381976</v>
      </c>
      <c r="H75" s="65">
        <f t="shared" si="1"/>
        <v>1</v>
      </c>
      <c r="I75" s="65"/>
      <c r="J75" s="88" t="s">
        <v>157</v>
      </c>
      <c r="K75" s="89" t="s">
        <v>52</v>
      </c>
      <c r="L75" s="66"/>
      <c r="M75" s="88" t="s">
        <v>157</v>
      </c>
      <c r="N75" s="90"/>
      <c r="O75" s="91"/>
      <c r="P75" s="57"/>
      <c r="Q75" s="58" t="s">
        <v>158</v>
      </c>
    </row>
    <row r="76" spans="1:17" s="6" customFormat="1" ht="14.25" customHeight="1" x14ac:dyDescent="0.15">
      <c r="A76" s="7"/>
      <c r="B76" s="8"/>
      <c r="C76" s="9"/>
      <c r="D76" s="8"/>
      <c r="E76" s="8"/>
      <c r="F76" s="10"/>
      <c r="G76" s="10"/>
      <c r="H76" s="11"/>
      <c r="I76" s="12"/>
      <c r="J76" s="8"/>
      <c r="K76" s="12"/>
      <c r="L76" s="12"/>
      <c r="M76" s="8"/>
      <c r="N76" s="12"/>
      <c r="O76" s="8"/>
      <c r="P76" s="13"/>
    </row>
    <row r="77" spans="1:17" s="14" customFormat="1" ht="14.25" customHeight="1" x14ac:dyDescent="0.15">
      <c r="A77" s="14" t="s">
        <v>0</v>
      </c>
      <c r="J77" s="15"/>
      <c r="K77" s="15"/>
      <c r="L77" s="6"/>
      <c r="M77" s="6"/>
      <c r="N77" s="4"/>
    </row>
    <row r="78" spans="1:17" s="14" customFormat="1" ht="14.25" customHeight="1" x14ac:dyDescent="0.15">
      <c r="A78" s="14" t="s">
        <v>1</v>
      </c>
      <c r="J78" s="15"/>
      <c r="K78" s="15"/>
      <c r="L78" s="6"/>
      <c r="M78" s="6"/>
      <c r="N78" s="4"/>
    </row>
    <row r="79" spans="1:17" s="14" customFormat="1" ht="14.25" customHeight="1" x14ac:dyDescent="0.15">
      <c r="A79" s="14" t="s">
        <v>2</v>
      </c>
      <c r="J79" s="15"/>
      <c r="K79" s="15"/>
      <c r="L79" s="6"/>
      <c r="M79" s="6"/>
      <c r="N79" s="4"/>
    </row>
    <row r="80" spans="1:17" s="14" customFormat="1" ht="14.25" customHeight="1" x14ac:dyDescent="0.15">
      <c r="A80" s="16" t="s">
        <v>3</v>
      </c>
      <c r="B80" s="17"/>
      <c r="C80" s="17"/>
      <c r="D80" s="17"/>
      <c r="E80" s="17"/>
      <c r="F80" s="17"/>
      <c r="G80" s="17"/>
      <c r="H80" s="17"/>
      <c r="I80" s="17"/>
      <c r="J80" s="18"/>
      <c r="K80" s="18"/>
      <c r="L80" s="18"/>
      <c r="M80" s="6"/>
      <c r="N80" s="4"/>
      <c r="O80" s="17"/>
    </row>
    <row r="81" spans="1:15" s="14" customFormat="1" ht="14.25" customHeight="1" x14ac:dyDescent="0.15">
      <c r="A81" s="16" t="s">
        <v>4</v>
      </c>
      <c r="B81" s="17"/>
      <c r="C81" s="17"/>
      <c r="D81" s="17"/>
      <c r="E81" s="17"/>
      <c r="F81" s="17"/>
      <c r="G81" s="17"/>
      <c r="H81" s="17"/>
      <c r="I81" s="17"/>
      <c r="J81" s="18"/>
      <c r="K81" s="18"/>
      <c r="L81" s="18"/>
      <c r="M81" s="3"/>
      <c r="N81" s="1"/>
      <c r="O81" s="17"/>
    </row>
    <row r="82" spans="1:15" s="14" customFormat="1" ht="14.25" customHeight="1" x14ac:dyDescent="0.15">
      <c r="A82" s="16" t="s">
        <v>5</v>
      </c>
      <c r="B82" s="17"/>
      <c r="C82" s="17"/>
      <c r="D82" s="17"/>
      <c r="E82" s="17"/>
      <c r="F82" s="17"/>
      <c r="G82" s="17"/>
      <c r="H82" s="17"/>
      <c r="I82" s="17"/>
      <c r="J82" s="18"/>
      <c r="K82" s="18"/>
      <c r="L82" s="18"/>
      <c r="M82" s="19"/>
      <c r="N82" s="20"/>
      <c r="O82" s="17"/>
    </row>
    <row r="83" spans="1:15" s="14" customFormat="1" ht="14.25" customHeight="1" x14ac:dyDescent="0.15">
      <c r="A83" s="16" t="s">
        <v>6</v>
      </c>
      <c r="B83" s="17"/>
      <c r="C83" s="17"/>
      <c r="D83" s="17"/>
      <c r="E83" s="17"/>
      <c r="F83" s="17"/>
      <c r="G83" s="17"/>
      <c r="H83" s="17"/>
      <c r="I83" s="17"/>
      <c r="J83" s="18"/>
      <c r="K83" s="18"/>
      <c r="L83" s="18"/>
      <c r="M83" s="19"/>
      <c r="N83" s="20"/>
      <c r="O83" s="17"/>
    </row>
    <row r="84" spans="1:15" s="14" customFormat="1" ht="14.25" customHeight="1" x14ac:dyDescent="0.15">
      <c r="A84" s="16" t="s">
        <v>192</v>
      </c>
      <c r="B84" s="17"/>
      <c r="C84" s="17"/>
      <c r="D84" s="17"/>
      <c r="E84" s="17"/>
      <c r="F84" s="17"/>
      <c r="G84" s="17"/>
      <c r="H84" s="17"/>
      <c r="I84" s="17"/>
      <c r="J84" s="18"/>
      <c r="K84" s="18"/>
      <c r="L84" s="18"/>
      <c r="M84" s="19"/>
      <c r="N84" s="20"/>
      <c r="O84" s="17"/>
    </row>
    <row r="85" spans="1:15" s="14" customFormat="1" ht="14.25" customHeight="1" x14ac:dyDescent="0.15">
      <c r="A85" s="16" t="s">
        <v>193</v>
      </c>
      <c r="B85" s="17"/>
      <c r="C85" s="17"/>
      <c r="D85" s="17"/>
      <c r="E85" s="17"/>
      <c r="F85" s="17"/>
      <c r="G85" s="17"/>
      <c r="H85" s="17"/>
      <c r="I85" s="17"/>
      <c r="J85" s="18"/>
      <c r="K85" s="18"/>
      <c r="L85" s="21"/>
      <c r="M85" s="3"/>
      <c r="N85" s="1"/>
      <c r="O85" s="17"/>
    </row>
    <row r="86" spans="1:15" s="14" customFormat="1" ht="14.25" customHeight="1" x14ac:dyDescent="0.15">
      <c r="A86" s="16" t="s">
        <v>194</v>
      </c>
      <c r="J86" s="15"/>
      <c r="K86" s="15"/>
      <c r="L86" s="3"/>
      <c r="M86" s="3"/>
      <c r="N86" s="1"/>
    </row>
    <row r="87" spans="1:15" s="14" customFormat="1" ht="14.25" customHeight="1" x14ac:dyDescent="0.15">
      <c r="A87" s="16" t="s">
        <v>7</v>
      </c>
      <c r="J87" s="15"/>
      <c r="K87" s="15"/>
      <c r="L87" s="19"/>
      <c r="M87" s="3"/>
      <c r="N87" s="1"/>
    </row>
    <row r="88" spans="1:15" s="14" customFormat="1" ht="14.25" customHeight="1" x14ac:dyDescent="0.15">
      <c r="A88" s="16" t="s">
        <v>195</v>
      </c>
      <c r="J88" s="15"/>
      <c r="K88" s="15"/>
      <c r="L88" s="19"/>
      <c r="M88" s="3"/>
      <c r="N88" s="1"/>
    </row>
    <row r="89" spans="1:15" s="14" customFormat="1" ht="14.25" customHeight="1" x14ac:dyDescent="0.15">
      <c r="A89" s="16" t="s">
        <v>8</v>
      </c>
      <c r="J89" s="15"/>
      <c r="K89" s="15"/>
      <c r="L89" s="19"/>
      <c r="M89" s="3"/>
      <c r="N89" s="1"/>
    </row>
    <row r="90" spans="1:15" s="14" customFormat="1" ht="14.25" customHeight="1" x14ac:dyDescent="0.15">
      <c r="A90" s="16" t="s">
        <v>9</v>
      </c>
      <c r="J90" s="15"/>
      <c r="K90" s="15"/>
      <c r="L90" s="3"/>
      <c r="M90" s="3"/>
      <c r="N90" s="1"/>
    </row>
    <row r="91" spans="1:15" s="14" customFormat="1" ht="14.25" customHeight="1" x14ac:dyDescent="0.15">
      <c r="A91" s="16" t="s">
        <v>196</v>
      </c>
      <c r="J91" s="15"/>
      <c r="K91" s="15"/>
      <c r="L91" s="3"/>
      <c r="M91" s="3"/>
      <c r="N91" s="1"/>
    </row>
    <row r="92" spans="1:15" s="14" customFormat="1" ht="14.25" customHeight="1" x14ac:dyDescent="0.15">
      <c r="A92" s="16" t="s">
        <v>197</v>
      </c>
      <c r="J92" s="15"/>
      <c r="K92" s="15"/>
      <c r="L92" s="3"/>
      <c r="M92" s="3"/>
      <c r="N92" s="1"/>
    </row>
    <row r="93" spans="1:15" s="4" customFormat="1" ht="14.25" customHeight="1" x14ac:dyDescent="0.15">
      <c r="A93" s="14" t="s">
        <v>10</v>
      </c>
      <c r="J93" s="6"/>
      <c r="K93" s="6"/>
      <c r="L93" s="6"/>
      <c r="M93" s="6"/>
    </row>
    <row r="95" spans="1:15" x14ac:dyDescent="0.15">
      <c r="G95" s="22"/>
    </row>
  </sheetData>
  <sheetProtection formatCells="0" formatRows="0" insertRows="0" deleteRows="0" sort="0" autoFilter="0"/>
  <mergeCells count="1">
    <mergeCell ref="A1:O1"/>
  </mergeCells>
  <phoneticPr fontId="2"/>
  <dataValidations count="2">
    <dataValidation type="list" allowBlank="1" showInputMessage="1" showErrorMessage="1" sqref="L20:L51 L76">
      <formula1>"○"</formula1>
    </dataValidation>
    <dataValidation type="list" allowBlank="1" showInputMessage="1" showErrorMessage="1" sqref="K5:K76">
      <formula1>"イ（イ）,イ（ロ）,イ（ハ）,イ（ニ）,ロ,ハ,ニ（イ）,ニ（ロ）,ニ（ハ）,ニ（ニ）,ニ（ホ）,ニ（ヘ）"</formula1>
    </dataValidation>
  </dataValidations>
  <pageMargins left="0.39370078740157483" right="0.27559055118110237" top="0.67" bottom="0.37" header="0.31496062992125984" footer="0.31496062992125984"/>
  <pageSetup paperSize="9" scale="53"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view="pageBreakPreview" zoomScale="70" zoomScaleNormal="100" zoomScaleSheetLayoutView="70" workbookViewId="0">
      <selection activeCell="G5" sqref="G5"/>
    </sheetView>
  </sheetViews>
  <sheetFormatPr defaultColWidth="7.625" defaultRowHeight="13.5" x14ac:dyDescent="0.15"/>
  <cols>
    <col min="1" max="1" width="25.625" style="1" customWidth="1"/>
    <col min="2" max="2" width="27.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6384" width="7.625" style="1"/>
  </cols>
  <sheetData>
    <row r="1" spans="1:26" ht="18.75" x14ac:dyDescent="0.15">
      <c r="A1" s="73" t="s">
        <v>42</v>
      </c>
      <c r="B1" s="73"/>
      <c r="C1" s="73"/>
      <c r="D1" s="73"/>
      <c r="E1" s="73"/>
      <c r="F1" s="73"/>
      <c r="G1" s="73"/>
      <c r="H1" s="73"/>
      <c r="I1" s="73"/>
      <c r="J1" s="73"/>
      <c r="K1" s="73"/>
      <c r="L1" s="73"/>
      <c r="M1" s="73"/>
      <c r="N1" s="73"/>
    </row>
    <row r="2" spans="1:26" x14ac:dyDescent="0.15">
      <c r="A2" s="1" t="s">
        <v>294</v>
      </c>
      <c r="B2" s="24"/>
      <c r="G2" s="24"/>
      <c r="H2" s="24"/>
      <c r="I2" s="25"/>
      <c r="K2" s="25"/>
    </row>
    <row r="3" spans="1:26" x14ac:dyDescent="0.15">
      <c r="B3" s="24"/>
      <c r="G3" s="24"/>
      <c r="H3" s="24"/>
      <c r="I3" s="25"/>
      <c r="K3" s="25"/>
      <c r="N3" s="27" t="s">
        <v>24</v>
      </c>
    </row>
    <row r="4" spans="1:26" ht="56.25" x14ac:dyDescent="0.15">
      <c r="A4" s="28" t="s">
        <v>25</v>
      </c>
      <c r="B4" s="28" t="s">
        <v>26</v>
      </c>
      <c r="C4" s="28" t="s">
        <v>27</v>
      </c>
      <c r="D4" s="28" t="s">
        <v>28</v>
      </c>
      <c r="E4" s="28" t="s">
        <v>29</v>
      </c>
      <c r="F4" s="28" t="s">
        <v>30</v>
      </c>
      <c r="G4" s="28" t="s">
        <v>31</v>
      </c>
      <c r="H4" s="28" t="s">
        <v>32</v>
      </c>
      <c r="I4" s="28" t="s">
        <v>33</v>
      </c>
      <c r="J4" s="28" t="s">
        <v>40</v>
      </c>
      <c r="K4" s="28" t="s">
        <v>36</v>
      </c>
      <c r="L4" s="28" t="s">
        <v>37</v>
      </c>
      <c r="M4" s="28" t="s">
        <v>38</v>
      </c>
      <c r="N4" s="28" t="s">
        <v>41</v>
      </c>
    </row>
    <row r="5" spans="1:26" s="49" customFormat="1" ht="108.75" customHeight="1" x14ac:dyDescent="0.15">
      <c r="A5" s="43" t="s">
        <v>199</v>
      </c>
      <c r="B5" s="43" t="s">
        <v>200</v>
      </c>
      <c r="C5" s="44">
        <v>41856</v>
      </c>
      <c r="D5" s="43" t="s">
        <v>201</v>
      </c>
      <c r="E5" s="43" t="s">
        <v>54</v>
      </c>
      <c r="F5" s="39">
        <v>396962</v>
      </c>
      <c r="G5" s="39">
        <v>396962</v>
      </c>
      <c r="H5" s="40">
        <f t="shared" ref="H5:H6" si="0">IF(F5="－","－",G5/F5)</f>
        <v>1</v>
      </c>
      <c r="I5" s="45" t="s">
        <v>198</v>
      </c>
      <c r="J5" s="43" t="s">
        <v>202</v>
      </c>
      <c r="K5" s="45"/>
      <c r="L5" s="43" t="s">
        <v>203</v>
      </c>
      <c r="M5" s="43"/>
      <c r="N5" s="43" t="s">
        <v>204</v>
      </c>
      <c r="O5" s="1"/>
      <c r="P5" s="1"/>
      <c r="Q5" s="1"/>
      <c r="R5" s="1"/>
      <c r="S5" s="1"/>
      <c r="T5" s="1"/>
      <c r="U5" s="1"/>
      <c r="V5" s="1"/>
      <c r="W5" s="1"/>
      <c r="X5" s="1"/>
      <c r="Y5" s="1"/>
      <c r="Z5" s="1"/>
    </row>
    <row r="6" spans="1:26" s="49" customFormat="1" ht="91.5" customHeight="1" x14ac:dyDescent="0.15">
      <c r="A6" s="62" t="s">
        <v>205</v>
      </c>
      <c r="B6" s="62" t="s">
        <v>200</v>
      </c>
      <c r="C6" s="63">
        <v>41861</v>
      </c>
      <c r="D6" s="62" t="s">
        <v>206</v>
      </c>
      <c r="E6" s="62" t="s">
        <v>54</v>
      </c>
      <c r="F6" s="64">
        <v>338517</v>
      </c>
      <c r="G6" s="64">
        <v>338517</v>
      </c>
      <c r="H6" s="65">
        <f t="shared" si="0"/>
        <v>1</v>
      </c>
      <c r="I6" s="66" t="s">
        <v>198</v>
      </c>
      <c r="J6" s="62" t="s">
        <v>207</v>
      </c>
      <c r="K6" s="66"/>
      <c r="L6" s="62" t="s">
        <v>203</v>
      </c>
      <c r="M6" s="62"/>
      <c r="N6" s="62" t="s">
        <v>208</v>
      </c>
      <c r="O6" s="1"/>
      <c r="P6" s="1"/>
      <c r="Q6" s="1"/>
      <c r="R6" s="1"/>
      <c r="S6" s="1"/>
      <c r="T6" s="1"/>
      <c r="U6" s="1"/>
      <c r="V6" s="1"/>
      <c r="W6" s="1"/>
      <c r="X6" s="1"/>
      <c r="Y6" s="1"/>
      <c r="Z6" s="1"/>
    </row>
    <row r="7" spans="1:26" s="49" customFormat="1" ht="14.25" customHeight="1" x14ac:dyDescent="0.15">
      <c r="A7" s="68"/>
      <c r="B7" s="68"/>
      <c r="C7" s="69"/>
      <c r="D7" s="68"/>
      <c r="E7" s="68"/>
      <c r="F7" s="70"/>
      <c r="G7" s="70"/>
      <c r="H7" s="71"/>
      <c r="I7" s="72"/>
      <c r="J7" s="68"/>
      <c r="K7" s="72"/>
      <c r="L7" s="68"/>
      <c r="M7" s="68"/>
      <c r="N7" s="68"/>
      <c r="O7" s="1"/>
      <c r="P7" s="1"/>
      <c r="Q7" s="1"/>
      <c r="R7" s="1"/>
      <c r="S7" s="1"/>
      <c r="T7" s="1"/>
      <c r="U7" s="1"/>
      <c r="V7" s="1"/>
      <c r="W7" s="1"/>
      <c r="X7" s="1"/>
      <c r="Y7" s="1"/>
      <c r="Z7" s="1"/>
    </row>
    <row r="8" spans="1:26" s="5" customFormat="1" ht="14.25" customHeight="1" x14ac:dyDescent="0.15">
      <c r="A8" s="14" t="s">
        <v>0</v>
      </c>
      <c r="B8" s="4"/>
      <c r="C8" s="4"/>
      <c r="D8" s="4"/>
      <c r="E8" s="4"/>
      <c r="F8" s="4"/>
      <c r="G8" s="4"/>
      <c r="H8" s="4"/>
      <c r="I8" s="4"/>
      <c r="J8" s="4"/>
      <c r="K8" s="4"/>
      <c r="L8" s="4"/>
      <c r="M8" s="4"/>
      <c r="N8" s="4"/>
      <c r="O8" s="4"/>
      <c r="P8" s="4"/>
      <c r="Q8" s="4"/>
      <c r="R8" s="4"/>
      <c r="S8" s="4"/>
      <c r="T8" s="4"/>
      <c r="U8" s="4"/>
      <c r="V8" s="4"/>
      <c r="W8" s="4"/>
      <c r="X8" s="4"/>
      <c r="Y8" s="4"/>
      <c r="Z8" s="4"/>
    </row>
    <row r="9" spans="1:26" s="5" customFormat="1" ht="14.25" customHeight="1" x14ac:dyDescent="0.15">
      <c r="A9" s="14" t="s">
        <v>11</v>
      </c>
      <c r="B9" s="4"/>
      <c r="C9" s="4"/>
      <c r="D9" s="4"/>
      <c r="E9" s="4"/>
      <c r="F9" s="4"/>
      <c r="G9" s="4"/>
      <c r="H9" s="4"/>
      <c r="I9" s="4"/>
      <c r="J9" s="4"/>
      <c r="K9" s="4"/>
      <c r="L9" s="4"/>
      <c r="M9" s="4"/>
      <c r="N9" s="4"/>
      <c r="O9" s="4"/>
      <c r="P9" s="4"/>
      <c r="Q9" s="4"/>
      <c r="R9" s="4"/>
      <c r="S9" s="4"/>
      <c r="T9" s="4"/>
      <c r="U9" s="4"/>
      <c r="V9" s="4"/>
      <c r="W9" s="4"/>
      <c r="X9" s="4"/>
      <c r="Y9" s="4"/>
      <c r="Z9" s="4"/>
    </row>
    <row r="10" spans="1:26" s="5" customFormat="1" ht="14.25" customHeight="1" x14ac:dyDescent="0.15">
      <c r="A10" s="14" t="s">
        <v>2</v>
      </c>
      <c r="B10" s="4"/>
      <c r="C10" s="4"/>
      <c r="D10" s="4"/>
      <c r="E10" s="4"/>
      <c r="F10" s="4"/>
      <c r="G10" s="4"/>
      <c r="H10" s="4"/>
      <c r="I10" s="4"/>
      <c r="J10" s="4"/>
      <c r="K10" s="4"/>
      <c r="L10" s="4"/>
      <c r="M10" s="4"/>
      <c r="N10" s="4"/>
      <c r="O10" s="4"/>
      <c r="P10" s="4"/>
      <c r="Q10" s="4"/>
      <c r="R10" s="4"/>
      <c r="S10" s="4"/>
      <c r="T10" s="4"/>
      <c r="U10" s="4"/>
      <c r="V10" s="4"/>
      <c r="W10" s="4"/>
      <c r="X10" s="4"/>
      <c r="Y10" s="4"/>
      <c r="Z10" s="4"/>
    </row>
    <row r="11" spans="1:26" s="4" customFormat="1" ht="28.5" customHeight="1" x14ac:dyDescent="0.15">
      <c r="A11" s="75" t="s">
        <v>12</v>
      </c>
      <c r="B11" s="75"/>
      <c r="C11" s="75"/>
      <c r="D11" s="75"/>
      <c r="E11" s="75"/>
      <c r="F11" s="75"/>
      <c r="G11" s="75"/>
      <c r="H11" s="75"/>
      <c r="I11" s="75"/>
      <c r="J11" s="75"/>
      <c r="K11" s="67"/>
      <c r="L11" s="67"/>
      <c r="M11" s="67"/>
      <c r="N11" s="67"/>
    </row>
    <row r="12" spans="1:26" s="4" customFormat="1" ht="14.25" customHeight="1" x14ac:dyDescent="0.15">
      <c r="A12" s="14" t="s">
        <v>13</v>
      </c>
      <c r="B12" s="17"/>
      <c r="C12" s="17"/>
      <c r="D12" s="17"/>
      <c r="E12" s="17"/>
      <c r="F12" s="17"/>
      <c r="G12" s="17"/>
      <c r="H12" s="17"/>
      <c r="I12" s="17"/>
      <c r="J12" s="17"/>
      <c r="K12" s="17"/>
      <c r="L12" s="17"/>
      <c r="M12" s="17"/>
      <c r="N12" s="17"/>
    </row>
    <row r="13" spans="1:26" s="4" customFormat="1" ht="15" customHeight="1" x14ac:dyDescent="0.15">
      <c r="A13" s="14"/>
      <c r="O13" s="20"/>
      <c r="P13" s="20"/>
      <c r="Q13" s="20"/>
      <c r="R13" s="20"/>
      <c r="S13" s="20"/>
      <c r="T13" s="20"/>
      <c r="U13" s="20"/>
      <c r="V13" s="20"/>
      <c r="W13" s="20"/>
      <c r="X13" s="20"/>
      <c r="Y13" s="20"/>
      <c r="Z13" s="20"/>
    </row>
    <row r="14" spans="1:26" s="4" customFormat="1" ht="13.5" customHeight="1" x14ac:dyDescent="0.15">
      <c r="A14" s="1"/>
      <c r="B14" s="1"/>
      <c r="C14" s="1"/>
      <c r="D14" s="1"/>
      <c r="E14" s="1"/>
      <c r="F14" s="1"/>
      <c r="G14" s="1"/>
      <c r="H14" s="1"/>
      <c r="I14" s="1"/>
      <c r="J14" s="1"/>
      <c r="K14" s="17"/>
      <c r="L14" s="20"/>
      <c r="M14" s="20"/>
      <c r="N14" s="1"/>
      <c r="O14" s="1"/>
      <c r="P14" s="1"/>
      <c r="Q14" s="1"/>
      <c r="R14" s="1"/>
      <c r="S14" s="1"/>
      <c r="T14" s="1"/>
      <c r="U14" s="1"/>
      <c r="V14" s="1"/>
      <c r="W14" s="1"/>
      <c r="X14" s="1"/>
      <c r="Y14" s="1"/>
      <c r="Z14" s="1"/>
    </row>
    <row r="15" spans="1:26" s="4" customFormat="1" x14ac:dyDescent="0.15">
      <c r="A15" s="1"/>
      <c r="B15" s="1"/>
      <c r="C15" s="1"/>
      <c r="D15" s="1"/>
      <c r="E15" s="1"/>
      <c r="F15" s="1"/>
      <c r="G15" s="22"/>
      <c r="H15" s="1"/>
      <c r="I15" s="1"/>
      <c r="J15" s="1"/>
      <c r="K15" s="17"/>
      <c r="L15" s="20"/>
      <c r="M15" s="20"/>
      <c r="N15" s="1"/>
      <c r="O15" s="1"/>
      <c r="P15" s="1"/>
      <c r="Q15" s="1"/>
      <c r="R15" s="1"/>
      <c r="S15" s="1"/>
      <c r="T15" s="1"/>
      <c r="U15" s="1"/>
      <c r="V15" s="1"/>
      <c r="W15" s="1"/>
      <c r="X15" s="1"/>
      <c r="Y15" s="1"/>
      <c r="Z15" s="1"/>
    </row>
    <row r="16" spans="1:26" s="4" customFormat="1" x14ac:dyDescent="0.15">
      <c r="A16" s="1"/>
      <c r="B16" s="1"/>
      <c r="C16" s="1"/>
      <c r="D16" s="1"/>
      <c r="E16" s="1"/>
      <c r="F16" s="1"/>
      <c r="G16" s="1"/>
      <c r="H16" s="1"/>
      <c r="I16" s="1"/>
      <c r="J16" s="1"/>
      <c r="K16" s="23"/>
      <c r="L16" s="1"/>
      <c r="M16" s="1"/>
      <c r="N16" s="1"/>
      <c r="O16" s="20"/>
      <c r="P16" s="20"/>
      <c r="Q16" s="20"/>
      <c r="R16" s="20"/>
      <c r="S16" s="20"/>
      <c r="T16" s="20"/>
      <c r="U16" s="20"/>
      <c r="V16" s="20"/>
      <c r="W16" s="20"/>
      <c r="X16" s="20"/>
      <c r="Y16" s="20"/>
      <c r="Z16" s="20"/>
    </row>
    <row r="17" spans="1:26" s="20" customForma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15">
      <c r="K18" s="20"/>
    </row>
    <row r="19" spans="1:26" x14ac:dyDescent="0.15">
      <c r="K19" s="20"/>
    </row>
    <row r="20" spans="1:26" s="20" customFormat="1" x14ac:dyDescent="0.15">
      <c r="A20" s="1"/>
      <c r="B20" s="1"/>
      <c r="C20" s="1"/>
      <c r="D20" s="1"/>
      <c r="E20" s="1"/>
      <c r="F20" s="1"/>
      <c r="G20" s="1"/>
      <c r="H20" s="1"/>
      <c r="I20" s="1"/>
      <c r="J20" s="1"/>
      <c r="L20" s="1"/>
      <c r="M20" s="1"/>
      <c r="N20" s="1"/>
      <c r="O20" s="1"/>
      <c r="P20" s="1"/>
      <c r="Q20" s="1"/>
      <c r="R20" s="1"/>
      <c r="S20" s="1"/>
      <c r="T20" s="1"/>
      <c r="U20" s="1"/>
      <c r="V20" s="1"/>
      <c r="W20" s="1"/>
      <c r="X20" s="1"/>
      <c r="Y20" s="1"/>
      <c r="Z20" s="1"/>
    </row>
    <row r="21" spans="1:26" ht="13.5" customHeight="1" x14ac:dyDescent="0.15"/>
    <row r="30" spans="1:26" ht="66" customHeight="1" x14ac:dyDescent="0.15"/>
    <row r="33" spans="1:26" x14ac:dyDescent="0.15">
      <c r="O33" s="20"/>
      <c r="P33" s="20"/>
      <c r="Q33" s="20"/>
      <c r="R33" s="20"/>
      <c r="S33" s="20"/>
      <c r="T33" s="20"/>
      <c r="U33" s="20"/>
      <c r="V33" s="20"/>
      <c r="W33" s="20"/>
      <c r="X33" s="20"/>
      <c r="Y33" s="20"/>
      <c r="Z33" s="20"/>
    </row>
    <row r="36" spans="1:26" x14ac:dyDescent="0.15">
      <c r="O36" s="20"/>
      <c r="P36" s="20"/>
      <c r="Q36" s="20"/>
      <c r="R36" s="20"/>
      <c r="S36" s="20"/>
      <c r="T36" s="20"/>
      <c r="U36" s="20"/>
      <c r="V36" s="20"/>
      <c r="W36" s="20"/>
      <c r="X36" s="20"/>
      <c r="Y36" s="20"/>
      <c r="Z36" s="20"/>
    </row>
    <row r="37" spans="1:26" s="20" customFormat="1" x14ac:dyDescent="0.15">
      <c r="A37" s="1"/>
      <c r="B37" s="1"/>
      <c r="C37" s="1"/>
      <c r="D37" s="1"/>
      <c r="E37" s="1"/>
      <c r="F37" s="1"/>
      <c r="G37" s="1"/>
      <c r="H37" s="1"/>
      <c r="I37" s="1"/>
      <c r="J37" s="1"/>
      <c r="K37" s="1"/>
      <c r="L37" s="1"/>
      <c r="M37" s="1"/>
      <c r="N37" s="1"/>
    </row>
    <row r="38" spans="1:26" x14ac:dyDescent="0.15">
      <c r="O38" s="20"/>
      <c r="P38" s="20"/>
      <c r="Q38" s="20"/>
      <c r="R38" s="20"/>
      <c r="S38" s="20"/>
      <c r="T38" s="20"/>
      <c r="U38" s="20"/>
      <c r="V38" s="20"/>
      <c r="W38" s="20"/>
      <c r="X38" s="20"/>
      <c r="Y38" s="20"/>
      <c r="Z38" s="20"/>
    </row>
    <row r="40" spans="1:26" s="20" customForma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s="20" customForma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s="20" customForma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sheetData>
  <sheetProtection formatCells="0" formatRows="0" insertRows="0" deleteRows="0" sort="0" autoFilter="0"/>
  <mergeCells count="2">
    <mergeCell ref="A1:N1"/>
    <mergeCell ref="A11:J11"/>
  </mergeCells>
  <phoneticPr fontId="2"/>
  <dataValidations count="1">
    <dataValidation type="list" allowBlank="1" showInputMessage="1" showErrorMessage="1" sqref="K5:K7">
      <formula1>"イ（イ）,イ（ロ）,イ（ハ）,イ（ニ）,ロ,ハ,ニ（イ）,ニ（ロ）,ニ（ハ）,ニ（ニ）,ニ（ホ）,ニ（ヘ）"</formula1>
    </dataValidation>
  </dataValidations>
  <pageMargins left="0.39370078740157483" right="0.27559055118110237" top="0.59055118110236227" bottom="0.74803149606299213" header="0.31496062992125984" footer="0.31496062992125984"/>
  <pageSetup paperSize="9" scale="57"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view="pageBreakPreview" zoomScale="65" zoomScaleNormal="100" zoomScaleSheetLayoutView="65" workbookViewId="0">
      <selection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384" width="7.625" style="1"/>
  </cols>
  <sheetData>
    <row r="1" spans="1:15" ht="18.75" x14ac:dyDescent="0.15">
      <c r="A1" s="73" t="s">
        <v>43</v>
      </c>
      <c r="B1" s="73"/>
      <c r="C1" s="73"/>
      <c r="D1" s="73"/>
      <c r="E1" s="73"/>
      <c r="F1" s="73"/>
      <c r="G1" s="73"/>
      <c r="H1" s="73"/>
      <c r="I1" s="73"/>
      <c r="J1" s="73"/>
      <c r="K1" s="73"/>
      <c r="L1" s="73"/>
      <c r="M1" s="73"/>
      <c r="N1" s="73"/>
      <c r="O1" s="73"/>
    </row>
    <row r="2" spans="1:15" x14ac:dyDescent="0.15">
      <c r="A2" s="1" t="s">
        <v>294</v>
      </c>
      <c r="B2" s="24"/>
      <c r="G2" s="24"/>
      <c r="H2" s="24"/>
      <c r="I2" s="25"/>
      <c r="L2" s="25"/>
    </row>
    <row r="3" spans="1:15" x14ac:dyDescent="0.15">
      <c r="B3" s="24"/>
      <c r="G3" s="24"/>
      <c r="H3" s="24"/>
      <c r="I3" s="25"/>
      <c r="L3" s="25"/>
      <c r="O3" s="27" t="s">
        <v>24</v>
      </c>
    </row>
    <row r="4" spans="1:15" ht="56.25" x14ac:dyDescent="0.15">
      <c r="A4" s="29" t="s">
        <v>25</v>
      </c>
      <c r="B4" s="29" t="s">
        <v>26</v>
      </c>
      <c r="C4" s="29" t="s">
        <v>27</v>
      </c>
      <c r="D4" s="29" t="s">
        <v>28</v>
      </c>
      <c r="E4" s="29" t="s">
        <v>29</v>
      </c>
      <c r="F4" s="29" t="s">
        <v>30</v>
      </c>
      <c r="G4" s="29" t="s">
        <v>31</v>
      </c>
      <c r="H4" s="29" t="s">
        <v>32</v>
      </c>
      <c r="I4" s="29" t="s">
        <v>33</v>
      </c>
      <c r="J4" s="29" t="s">
        <v>44</v>
      </c>
      <c r="K4" s="29" t="s">
        <v>45</v>
      </c>
      <c r="L4" s="29" t="s">
        <v>36</v>
      </c>
      <c r="M4" s="29" t="s">
        <v>37</v>
      </c>
      <c r="N4" s="29" t="s">
        <v>38</v>
      </c>
      <c r="O4" s="30" t="s">
        <v>39</v>
      </c>
    </row>
    <row r="5" spans="1:15" s="46" customFormat="1" ht="99.95" customHeight="1" x14ac:dyDescent="0.15">
      <c r="A5" s="92" t="s">
        <v>215</v>
      </c>
      <c r="B5" s="92" t="s">
        <v>216</v>
      </c>
      <c r="C5" s="93">
        <v>41730</v>
      </c>
      <c r="D5" s="92" t="s">
        <v>214</v>
      </c>
      <c r="E5" s="92" t="s">
        <v>217</v>
      </c>
      <c r="F5" s="80">
        <v>1136203</v>
      </c>
      <c r="G5" s="80">
        <v>1136203</v>
      </c>
      <c r="H5" s="81">
        <f>IF(F5="－","－",G5/F5)</f>
        <v>1</v>
      </c>
      <c r="I5" s="94"/>
      <c r="J5" s="92" t="s">
        <v>218</v>
      </c>
      <c r="K5" s="94" t="s">
        <v>210</v>
      </c>
      <c r="L5" s="94" t="s">
        <v>57</v>
      </c>
      <c r="M5" s="92" t="s">
        <v>219</v>
      </c>
      <c r="N5" s="94" t="s">
        <v>211</v>
      </c>
      <c r="O5" s="92"/>
    </row>
    <row r="6" spans="1:15" s="46" customFormat="1" ht="99.95" customHeight="1" x14ac:dyDescent="0.15">
      <c r="A6" s="43" t="s">
        <v>220</v>
      </c>
      <c r="B6" s="43" t="s">
        <v>107</v>
      </c>
      <c r="C6" s="44">
        <v>41730</v>
      </c>
      <c r="D6" s="43" t="s">
        <v>221</v>
      </c>
      <c r="E6" s="43" t="s">
        <v>217</v>
      </c>
      <c r="F6" s="39">
        <v>887461</v>
      </c>
      <c r="G6" s="39">
        <v>887460</v>
      </c>
      <c r="H6" s="40">
        <f>IF(F6="－","－",G6/F6)</f>
        <v>0.99999887318992042</v>
      </c>
      <c r="I6" s="45"/>
      <c r="J6" s="43" t="s">
        <v>218</v>
      </c>
      <c r="K6" s="45" t="s">
        <v>210</v>
      </c>
      <c r="L6" s="45"/>
      <c r="M6" s="43"/>
      <c r="N6" s="45"/>
      <c r="O6" s="43"/>
    </row>
    <row r="7" spans="1:15" s="46" customFormat="1" ht="99.95" customHeight="1" x14ac:dyDescent="0.15">
      <c r="A7" s="43" t="s">
        <v>222</v>
      </c>
      <c r="B7" s="43" t="s">
        <v>216</v>
      </c>
      <c r="C7" s="44">
        <v>41787</v>
      </c>
      <c r="D7" s="43" t="s">
        <v>223</v>
      </c>
      <c r="E7" s="43" t="s">
        <v>217</v>
      </c>
      <c r="F7" s="39">
        <v>4968000</v>
      </c>
      <c r="G7" s="39">
        <v>4968000</v>
      </c>
      <c r="H7" s="40">
        <f>IF(F7="－","－",G7/F7)</f>
        <v>1</v>
      </c>
      <c r="I7" s="45"/>
      <c r="J7" s="43" t="s">
        <v>224</v>
      </c>
      <c r="K7" s="45" t="s">
        <v>209</v>
      </c>
      <c r="L7" s="45"/>
      <c r="M7" s="43"/>
      <c r="N7" s="45"/>
      <c r="O7" s="43"/>
    </row>
    <row r="8" spans="1:15" s="46" customFormat="1" ht="99.95" customHeight="1" x14ac:dyDescent="0.15">
      <c r="A8" s="43" t="s">
        <v>225</v>
      </c>
      <c r="B8" s="43" t="s">
        <v>226</v>
      </c>
      <c r="C8" s="44">
        <v>41876</v>
      </c>
      <c r="D8" s="43" t="s">
        <v>227</v>
      </c>
      <c r="E8" s="43" t="s">
        <v>217</v>
      </c>
      <c r="F8" s="39">
        <v>1150200</v>
      </c>
      <c r="G8" s="39">
        <v>1150200</v>
      </c>
      <c r="H8" s="40">
        <f>IF(F8="－","－",G8/F8)</f>
        <v>1</v>
      </c>
      <c r="I8" s="45"/>
      <c r="J8" s="43" t="s">
        <v>228</v>
      </c>
      <c r="K8" s="45" t="s">
        <v>210</v>
      </c>
      <c r="L8" s="45"/>
      <c r="M8" s="43"/>
      <c r="N8" s="45"/>
      <c r="O8" s="43"/>
    </row>
    <row r="9" spans="1:15" s="46" customFormat="1" ht="99.95" customHeight="1" x14ac:dyDescent="0.15">
      <c r="A9" s="43" t="s">
        <v>229</v>
      </c>
      <c r="B9" s="43" t="s">
        <v>226</v>
      </c>
      <c r="C9" s="44">
        <v>41890</v>
      </c>
      <c r="D9" s="43" t="s">
        <v>227</v>
      </c>
      <c r="E9" s="43" t="s">
        <v>217</v>
      </c>
      <c r="F9" s="39">
        <v>1150200</v>
      </c>
      <c r="G9" s="39">
        <v>1150200</v>
      </c>
      <c r="H9" s="40">
        <f>IF(F9="－","－",G9/F9)</f>
        <v>1</v>
      </c>
      <c r="I9" s="45"/>
      <c r="J9" s="43" t="s">
        <v>228</v>
      </c>
      <c r="K9" s="45" t="s">
        <v>210</v>
      </c>
      <c r="L9" s="45"/>
      <c r="M9" s="43"/>
      <c r="N9" s="45"/>
      <c r="O9" s="43"/>
    </row>
    <row r="10" spans="1:15" s="49" customFormat="1" ht="99.95" customHeight="1" x14ac:dyDescent="0.15">
      <c r="A10" s="43" t="s">
        <v>230</v>
      </c>
      <c r="B10" s="43" t="s">
        <v>226</v>
      </c>
      <c r="C10" s="44">
        <v>41998</v>
      </c>
      <c r="D10" s="43" t="s">
        <v>231</v>
      </c>
      <c r="E10" s="43" t="s">
        <v>217</v>
      </c>
      <c r="F10" s="39">
        <v>1150200</v>
      </c>
      <c r="G10" s="39">
        <v>1150200</v>
      </c>
      <c r="H10" s="40">
        <f t="shared" ref="H10:H25" si="0">IF(F10="－","－",G10/F10)</f>
        <v>1</v>
      </c>
      <c r="I10" s="45"/>
      <c r="J10" s="43" t="s">
        <v>232</v>
      </c>
      <c r="K10" s="45" t="s">
        <v>210</v>
      </c>
      <c r="L10" s="45"/>
      <c r="M10" s="43" t="s">
        <v>233</v>
      </c>
      <c r="N10" s="45"/>
      <c r="O10" s="43"/>
    </row>
    <row r="11" spans="1:15" s="49" customFormat="1" ht="99.95" customHeight="1" x14ac:dyDescent="0.15">
      <c r="A11" s="43" t="s">
        <v>234</v>
      </c>
      <c r="B11" s="43" t="s">
        <v>235</v>
      </c>
      <c r="C11" s="44">
        <v>42018</v>
      </c>
      <c r="D11" s="43" t="s">
        <v>236</v>
      </c>
      <c r="E11" s="43" t="s">
        <v>217</v>
      </c>
      <c r="F11" s="39">
        <v>2281500</v>
      </c>
      <c r="G11" s="39">
        <v>2281500</v>
      </c>
      <c r="H11" s="40">
        <f t="shared" si="0"/>
        <v>1</v>
      </c>
      <c r="I11" s="45"/>
      <c r="J11" s="43" t="s">
        <v>232</v>
      </c>
      <c r="K11" s="45" t="s">
        <v>210</v>
      </c>
      <c r="L11" s="45"/>
      <c r="M11" s="43" t="s">
        <v>233</v>
      </c>
      <c r="N11" s="45"/>
      <c r="O11" s="43"/>
    </row>
    <row r="12" spans="1:15" s="49" customFormat="1" ht="99.95" customHeight="1" x14ac:dyDescent="0.15">
      <c r="A12" s="43" t="s">
        <v>237</v>
      </c>
      <c r="B12" s="43" t="s">
        <v>226</v>
      </c>
      <c r="C12" s="44">
        <v>42039</v>
      </c>
      <c r="D12" s="43" t="s">
        <v>231</v>
      </c>
      <c r="E12" s="43" t="s">
        <v>217</v>
      </c>
      <c r="F12" s="39">
        <v>2008800</v>
      </c>
      <c r="G12" s="39">
        <v>2008800</v>
      </c>
      <c r="H12" s="40">
        <f t="shared" si="0"/>
        <v>1</v>
      </c>
      <c r="I12" s="45"/>
      <c r="J12" s="43" t="s">
        <v>232</v>
      </c>
      <c r="K12" s="45" t="s">
        <v>210</v>
      </c>
      <c r="L12" s="45"/>
      <c r="M12" s="43" t="s">
        <v>233</v>
      </c>
      <c r="N12" s="45"/>
      <c r="O12" s="43"/>
    </row>
    <row r="13" spans="1:15" s="49" customFormat="1" ht="99.95" customHeight="1" x14ac:dyDescent="0.15">
      <c r="A13" s="43" t="s">
        <v>238</v>
      </c>
      <c r="B13" s="43" t="s">
        <v>226</v>
      </c>
      <c r="C13" s="44">
        <v>41939</v>
      </c>
      <c r="D13" s="43" t="s">
        <v>231</v>
      </c>
      <c r="E13" s="43" t="s">
        <v>217</v>
      </c>
      <c r="F13" s="39">
        <v>1710720</v>
      </c>
      <c r="G13" s="39">
        <v>1710720</v>
      </c>
      <c r="H13" s="40">
        <f t="shared" si="0"/>
        <v>1</v>
      </c>
      <c r="I13" s="45"/>
      <c r="J13" s="43" t="s">
        <v>228</v>
      </c>
      <c r="K13" s="45" t="s">
        <v>210</v>
      </c>
      <c r="L13" s="45"/>
      <c r="M13" s="43" t="s">
        <v>239</v>
      </c>
      <c r="N13" s="45"/>
      <c r="O13" s="43"/>
    </row>
    <row r="14" spans="1:15" s="49" customFormat="1" ht="99.95" customHeight="1" x14ac:dyDescent="0.15">
      <c r="A14" s="43" t="s">
        <v>240</v>
      </c>
      <c r="B14" s="43" t="s">
        <v>226</v>
      </c>
      <c r="C14" s="44">
        <v>42047</v>
      </c>
      <c r="D14" s="43" t="s">
        <v>231</v>
      </c>
      <c r="E14" s="43" t="s">
        <v>217</v>
      </c>
      <c r="F14" s="39">
        <v>2511000</v>
      </c>
      <c r="G14" s="39">
        <v>2511000</v>
      </c>
      <c r="H14" s="40">
        <f t="shared" si="0"/>
        <v>1</v>
      </c>
      <c r="I14" s="45"/>
      <c r="J14" s="43" t="s">
        <v>228</v>
      </c>
      <c r="K14" s="45" t="s">
        <v>210</v>
      </c>
      <c r="L14" s="45"/>
      <c r="M14" s="43" t="s">
        <v>239</v>
      </c>
      <c r="N14" s="45"/>
      <c r="O14" s="43"/>
    </row>
    <row r="15" spans="1:15" s="49" customFormat="1" ht="99.95" customHeight="1" x14ac:dyDescent="0.15">
      <c r="A15" s="43" t="s">
        <v>241</v>
      </c>
      <c r="B15" s="43" t="s">
        <v>242</v>
      </c>
      <c r="C15" s="44">
        <v>41985</v>
      </c>
      <c r="D15" s="43" t="s">
        <v>243</v>
      </c>
      <c r="E15" s="43" t="s">
        <v>217</v>
      </c>
      <c r="F15" s="39">
        <v>2349000</v>
      </c>
      <c r="G15" s="39">
        <v>2349000</v>
      </c>
      <c r="H15" s="40">
        <f t="shared" si="0"/>
        <v>1</v>
      </c>
      <c r="I15" s="45"/>
      <c r="J15" s="43" t="s">
        <v>228</v>
      </c>
      <c r="K15" s="45" t="s">
        <v>210</v>
      </c>
      <c r="L15" s="45"/>
      <c r="M15" s="43" t="s">
        <v>239</v>
      </c>
      <c r="N15" s="45"/>
      <c r="O15" s="43"/>
    </row>
    <row r="16" spans="1:15" s="49" customFormat="1" ht="99.95" customHeight="1" x14ac:dyDescent="0.15">
      <c r="A16" s="43" t="s">
        <v>244</v>
      </c>
      <c r="B16" s="43" t="s">
        <v>245</v>
      </c>
      <c r="C16" s="44">
        <v>42026</v>
      </c>
      <c r="D16" s="43" t="s">
        <v>246</v>
      </c>
      <c r="E16" s="43" t="s">
        <v>217</v>
      </c>
      <c r="F16" s="39">
        <v>3470040</v>
      </c>
      <c r="G16" s="39">
        <v>3470040</v>
      </c>
      <c r="H16" s="40">
        <f t="shared" si="0"/>
        <v>1</v>
      </c>
      <c r="I16" s="45"/>
      <c r="J16" s="43" t="s">
        <v>228</v>
      </c>
      <c r="K16" s="45" t="s">
        <v>210</v>
      </c>
      <c r="L16" s="45"/>
      <c r="M16" s="43" t="s">
        <v>239</v>
      </c>
      <c r="N16" s="45"/>
      <c r="O16" s="43"/>
    </row>
    <row r="17" spans="1:15" s="49" customFormat="1" ht="99.95" customHeight="1" x14ac:dyDescent="0.15">
      <c r="A17" s="43" t="s">
        <v>247</v>
      </c>
      <c r="B17" s="43" t="s">
        <v>235</v>
      </c>
      <c r="C17" s="44">
        <v>42034</v>
      </c>
      <c r="D17" s="43" t="s">
        <v>236</v>
      </c>
      <c r="E17" s="43" t="s">
        <v>217</v>
      </c>
      <c r="F17" s="39">
        <v>4266000</v>
      </c>
      <c r="G17" s="39">
        <v>4266000</v>
      </c>
      <c r="H17" s="40">
        <f t="shared" si="0"/>
        <v>1</v>
      </c>
      <c r="I17" s="45"/>
      <c r="J17" s="43" t="s">
        <v>228</v>
      </c>
      <c r="K17" s="45" t="s">
        <v>210</v>
      </c>
      <c r="L17" s="45"/>
      <c r="M17" s="43" t="s">
        <v>239</v>
      </c>
      <c r="N17" s="45"/>
      <c r="O17" s="43"/>
    </row>
    <row r="18" spans="1:15" s="49" customFormat="1" ht="99.95" customHeight="1" x14ac:dyDescent="0.15">
      <c r="A18" s="43" t="s">
        <v>248</v>
      </c>
      <c r="B18" s="43" t="s">
        <v>249</v>
      </c>
      <c r="C18" s="44">
        <v>42065</v>
      </c>
      <c r="D18" s="43" t="s">
        <v>250</v>
      </c>
      <c r="E18" s="43" t="s">
        <v>217</v>
      </c>
      <c r="F18" s="39">
        <v>2084400</v>
      </c>
      <c r="G18" s="39">
        <v>2084400</v>
      </c>
      <c r="H18" s="40">
        <f t="shared" si="0"/>
        <v>1</v>
      </c>
      <c r="I18" s="45"/>
      <c r="J18" s="43" t="s">
        <v>228</v>
      </c>
      <c r="K18" s="45" t="s">
        <v>210</v>
      </c>
      <c r="L18" s="45"/>
      <c r="M18" s="43" t="s">
        <v>239</v>
      </c>
      <c r="N18" s="45"/>
      <c r="O18" s="43"/>
    </row>
    <row r="19" spans="1:15" s="49" customFormat="1" ht="99.95" customHeight="1" x14ac:dyDescent="0.15">
      <c r="A19" s="43" t="s">
        <v>251</v>
      </c>
      <c r="B19" s="43" t="s">
        <v>226</v>
      </c>
      <c r="C19" s="44">
        <v>42069</v>
      </c>
      <c r="D19" s="43" t="s">
        <v>231</v>
      </c>
      <c r="E19" s="43" t="s">
        <v>217</v>
      </c>
      <c r="F19" s="39">
        <v>2008800</v>
      </c>
      <c r="G19" s="39">
        <v>2008800</v>
      </c>
      <c r="H19" s="40">
        <f t="shared" si="0"/>
        <v>1</v>
      </c>
      <c r="I19" s="45"/>
      <c r="J19" s="43" t="s">
        <v>228</v>
      </c>
      <c r="K19" s="45" t="s">
        <v>210</v>
      </c>
      <c r="L19" s="45"/>
      <c r="M19" s="43" t="s">
        <v>239</v>
      </c>
      <c r="N19" s="45"/>
      <c r="O19" s="43"/>
    </row>
    <row r="20" spans="1:15" s="49" customFormat="1" ht="99.95" customHeight="1" x14ac:dyDescent="0.15">
      <c r="A20" s="43" t="s">
        <v>252</v>
      </c>
      <c r="B20" s="43" t="s">
        <v>249</v>
      </c>
      <c r="C20" s="44">
        <v>42010</v>
      </c>
      <c r="D20" s="43" t="s">
        <v>250</v>
      </c>
      <c r="E20" s="43" t="s">
        <v>217</v>
      </c>
      <c r="F20" s="39">
        <v>2605500</v>
      </c>
      <c r="G20" s="39">
        <v>2605500</v>
      </c>
      <c r="H20" s="40">
        <f t="shared" si="0"/>
        <v>1</v>
      </c>
      <c r="I20" s="45"/>
      <c r="J20" s="43" t="s">
        <v>228</v>
      </c>
      <c r="K20" s="45" t="s">
        <v>210</v>
      </c>
      <c r="L20" s="45"/>
      <c r="M20" s="43" t="s">
        <v>239</v>
      </c>
      <c r="N20" s="45"/>
      <c r="O20" s="43"/>
    </row>
    <row r="21" spans="1:15" s="48" customFormat="1" ht="99.95" customHeight="1" x14ac:dyDescent="0.15">
      <c r="A21" s="43" t="s">
        <v>253</v>
      </c>
      <c r="B21" s="43" t="s">
        <v>254</v>
      </c>
      <c r="C21" s="44">
        <v>41730</v>
      </c>
      <c r="D21" s="43" t="s">
        <v>255</v>
      </c>
      <c r="E21" s="43" t="s">
        <v>212</v>
      </c>
      <c r="F21" s="39">
        <v>8118489</v>
      </c>
      <c r="G21" s="39">
        <v>8118489</v>
      </c>
      <c r="H21" s="40">
        <f t="shared" si="0"/>
        <v>1</v>
      </c>
      <c r="I21" s="45" t="s">
        <v>213</v>
      </c>
      <c r="J21" s="43" t="s">
        <v>256</v>
      </c>
      <c r="K21" s="45" t="s">
        <v>210</v>
      </c>
      <c r="L21" s="45" t="s">
        <v>57</v>
      </c>
      <c r="M21" s="43" t="s">
        <v>257</v>
      </c>
      <c r="N21" s="45" t="s">
        <v>58</v>
      </c>
      <c r="O21" s="43"/>
    </row>
    <row r="22" spans="1:15" s="49" customFormat="1" ht="99.95" customHeight="1" x14ac:dyDescent="0.15">
      <c r="A22" s="43" t="s">
        <v>258</v>
      </c>
      <c r="B22" s="43" t="s">
        <v>259</v>
      </c>
      <c r="C22" s="44">
        <v>41908</v>
      </c>
      <c r="D22" s="43" t="s">
        <v>260</v>
      </c>
      <c r="E22" s="43" t="s">
        <v>212</v>
      </c>
      <c r="F22" s="39">
        <v>2238840</v>
      </c>
      <c r="G22" s="39">
        <v>2238840</v>
      </c>
      <c r="H22" s="40">
        <f t="shared" si="0"/>
        <v>1</v>
      </c>
      <c r="I22" s="45" t="s">
        <v>213</v>
      </c>
      <c r="J22" s="43" t="s">
        <v>256</v>
      </c>
      <c r="K22" s="45" t="s">
        <v>210</v>
      </c>
      <c r="L22" s="45" t="s">
        <v>57</v>
      </c>
      <c r="M22" s="43" t="s">
        <v>261</v>
      </c>
      <c r="N22" s="45" t="s">
        <v>61</v>
      </c>
      <c r="O22" s="43"/>
    </row>
    <row r="23" spans="1:15" s="49" customFormat="1" ht="99.95" customHeight="1" x14ac:dyDescent="0.15">
      <c r="A23" s="43" t="s">
        <v>262</v>
      </c>
      <c r="B23" s="43" t="s">
        <v>259</v>
      </c>
      <c r="C23" s="44">
        <v>41908</v>
      </c>
      <c r="D23" s="43" t="s">
        <v>263</v>
      </c>
      <c r="E23" s="43" t="s">
        <v>212</v>
      </c>
      <c r="F23" s="39">
        <v>3542400</v>
      </c>
      <c r="G23" s="39">
        <v>3542400</v>
      </c>
      <c r="H23" s="40">
        <f t="shared" si="0"/>
        <v>1</v>
      </c>
      <c r="I23" s="45" t="s">
        <v>213</v>
      </c>
      <c r="J23" s="43" t="s">
        <v>264</v>
      </c>
      <c r="K23" s="45" t="s">
        <v>210</v>
      </c>
      <c r="L23" s="45" t="s">
        <v>57</v>
      </c>
      <c r="M23" s="43" t="s">
        <v>265</v>
      </c>
      <c r="N23" s="45" t="s">
        <v>61</v>
      </c>
      <c r="O23" s="43"/>
    </row>
    <row r="24" spans="1:15" s="49" customFormat="1" ht="99.95" customHeight="1" x14ac:dyDescent="0.15">
      <c r="A24" s="43" t="s">
        <v>266</v>
      </c>
      <c r="B24" s="43" t="s">
        <v>259</v>
      </c>
      <c r="C24" s="44">
        <v>41908</v>
      </c>
      <c r="D24" s="43" t="s">
        <v>260</v>
      </c>
      <c r="E24" s="43" t="s">
        <v>212</v>
      </c>
      <c r="F24" s="39">
        <v>12960000</v>
      </c>
      <c r="G24" s="39">
        <v>12960000</v>
      </c>
      <c r="H24" s="40">
        <f t="shared" si="0"/>
        <v>1</v>
      </c>
      <c r="I24" s="45" t="s">
        <v>213</v>
      </c>
      <c r="J24" s="43" t="s">
        <v>256</v>
      </c>
      <c r="K24" s="45" t="s">
        <v>210</v>
      </c>
      <c r="L24" s="45" t="s">
        <v>57</v>
      </c>
      <c r="M24" s="43" t="s">
        <v>261</v>
      </c>
      <c r="N24" s="45" t="s">
        <v>61</v>
      </c>
      <c r="O24" s="43"/>
    </row>
    <row r="25" spans="1:15" s="49" customFormat="1" ht="99.95" customHeight="1" x14ac:dyDescent="0.15">
      <c r="A25" s="62" t="s">
        <v>267</v>
      </c>
      <c r="B25" s="62" t="s">
        <v>259</v>
      </c>
      <c r="C25" s="63">
        <v>41995</v>
      </c>
      <c r="D25" s="62" t="s">
        <v>206</v>
      </c>
      <c r="E25" s="62" t="s">
        <v>212</v>
      </c>
      <c r="F25" s="64">
        <v>338517</v>
      </c>
      <c r="G25" s="64">
        <v>338517</v>
      </c>
      <c r="H25" s="65">
        <f t="shared" si="0"/>
        <v>1</v>
      </c>
      <c r="I25" s="66" t="s">
        <v>213</v>
      </c>
      <c r="J25" s="62" t="s">
        <v>268</v>
      </c>
      <c r="K25" s="66" t="s">
        <v>269</v>
      </c>
      <c r="L25" s="66"/>
      <c r="M25" s="62" t="s">
        <v>270</v>
      </c>
      <c r="N25" s="66"/>
      <c r="O25" s="62" t="s">
        <v>271</v>
      </c>
    </row>
    <row r="26" spans="1:15" s="49" customFormat="1" ht="14.25" customHeight="1" x14ac:dyDescent="0.15">
      <c r="A26" s="68"/>
      <c r="B26" s="68"/>
      <c r="C26" s="69"/>
      <c r="D26" s="68"/>
      <c r="E26" s="68"/>
      <c r="F26" s="70"/>
      <c r="G26" s="70"/>
      <c r="H26" s="71"/>
      <c r="I26" s="72"/>
      <c r="J26" s="68"/>
      <c r="K26" s="72"/>
      <c r="L26" s="72"/>
      <c r="M26" s="68"/>
      <c r="N26" s="72"/>
      <c r="O26" s="68"/>
    </row>
    <row r="27" spans="1:15" s="13" customFormat="1" ht="14.25" customHeight="1" x14ac:dyDescent="0.15">
      <c r="A27" s="14" t="s">
        <v>0</v>
      </c>
      <c r="B27" s="4"/>
      <c r="C27" s="4"/>
      <c r="D27" s="4"/>
      <c r="E27" s="4"/>
      <c r="F27" s="4"/>
      <c r="G27" s="4"/>
      <c r="H27" s="4"/>
      <c r="I27" s="4"/>
      <c r="J27" s="4"/>
      <c r="K27" s="4"/>
      <c r="L27" s="4"/>
      <c r="M27" s="4"/>
      <c r="N27" s="4"/>
      <c r="O27" s="4"/>
    </row>
    <row r="28" spans="1:15" s="13" customFormat="1" ht="14.25" customHeight="1" x14ac:dyDescent="0.15">
      <c r="A28" s="14" t="s">
        <v>14</v>
      </c>
      <c r="B28" s="4"/>
      <c r="C28" s="4"/>
      <c r="D28" s="4"/>
      <c r="E28" s="4"/>
      <c r="F28" s="4"/>
      <c r="G28" s="4"/>
      <c r="H28" s="4"/>
      <c r="I28" s="4"/>
      <c r="J28" s="4"/>
      <c r="K28" s="4"/>
      <c r="L28" s="4"/>
      <c r="M28" s="4"/>
      <c r="N28" s="4"/>
      <c r="O28" s="4"/>
    </row>
    <row r="29" spans="1:15" s="13" customFormat="1" ht="14.25" customHeight="1" x14ac:dyDescent="0.15">
      <c r="A29" s="14" t="s">
        <v>2</v>
      </c>
      <c r="B29" s="4"/>
      <c r="C29" s="4"/>
      <c r="D29" s="4"/>
      <c r="E29" s="4"/>
      <c r="F29" s="4"/>
      <c r="G29" s="4"/>
      <c r="H29" s="4"/>
      <c r="I29" s="4"/>
      <c r="J29" s="4"/>
      <c r="K29" s="4"/>
      <c r="L29" s="4"/>
      <c r="M29" s="4"/>
      <c r="N29" s="4"/>
      <c r="O29" s="4"/>
    </row>
    <row r="30" spans="1:15" s="13" customFormat="1" ht="14.25" customHeight="1" x14ac:dyDescent="0.15">
      <c r="A30" s="16" t="s">
        <v>15</v>
      </c>
      <c r="B30" s="17"/>
      <c r="C30" s="17"/>
      <c r="D30" s="17"/>
      <c r="E30" s="17"/>
      <c r="F30" s="17"/>
      <c r="G30" s="17"/>
      <c r="H30" s="17"/>
      <c r="I30" s="17"/>
      <c r="J30" s="17"/>
      <c r="K30" s="17"/>
      <c r="L30" s="17"/>
      <c r="M30" s="17"/>
      <c r="N30" s="17"/>
      <c r="O30" s="17"/>
    </row>
    <row r="31" spans="1:15" s="13" customFormat="1" ht="14.25" customHeight="1" x14ac:dyDescent="0.15">
      <c r="A31" s="16" t="s">
        <v>16</v>
      </c>
      <c r="B31" s="17"/>
      <c r="C31" s="17"/>
      <c r="D31" s="17"/>
      <c r="E31" s="17"/>
      <c r="F31" s="17"/>
      <c r="G31" s="17"/>
      <c r="H31" s="17"/>
      <c r="I31" s="17"/>
      <c r="J31" s="17"/>
      <c r="K31" s="17"/>
      <c r="L31" s="17"/>
      <c r="M31" s="17"/>
      <c r="N31" s="17"/>
      <c r="O31" s="17"/>
    </row>
    <row r="32" spans="1:15" s="13" customFormat="1" ht="14.25" customHeight="1" x14ac:dyDescent="0.15">
      <c r="A32" s="16" t="s">
        <v>17</v>
      </c>
      <c r="B32" s="17"/>
      <c r="C32" s="17"/>
      <c r="D32" s="17"/>
      <c r="E32" s="17"/>
      <c r="F32" s="17"/>
      <c r="G32" s="17"/>
      <c r="H32" s="17"/>
      <c r="I32" s="17"/>
      <c r="J32" s="17"/>
      <c r="K32" s="17"/>
      <c r="L32" s="17"/>
      <c r="M32" s="17"/>
      <c r="N32" s="17"/>
      <c r="O32" s="17"/>
    </row>
    <row r="33" spans="1:15" s="13" customFormat="1" ht="14.25" customHeight="1" x14ac:dyDescent="0.15">
      <c r="A33" s="16" t="s">
        <v>18</v>
      </c>
      <c r="B33" s="17"/>
      <c r="C33" s="17"/>
      <c r="D33" s="17"/>
      <c r="E33" s="17"/>
      <c r="F33" s="17"/>
      <c r="G33" s="17"/>
      <c r="H33" s="17"/>
      <c r="I33" s="17"/>
      <c r="J33" s="17"/>
      <c r="K33" s="17"/>
      <c r="L33" s="17"/>
      <c r="M33" s="20"/>
      <c r="N33" s="20"/>
      <c r="O33" s="17"/>
    </row>
    <row r="34" spans="1:15" s="13" customFormat="1" ht="14.25" customHeight="1" x14ac:dyDescent="0.15">
      <c r="A34" s="16" t="s">
        <v>19</v>
      </c>
      <c r="B34" s="17"/>
      <c r="C34" s="17"/>
      <c r="D34" s="17"/>
      <c r="E34" s="17"/>
      <c r="F34" s="17"/>
      <c r="G34" s="17"/>
      <c r="H34" s="17"/>
      <c r="I34" s="17"/>
      <c r="J34" s="17"/>
      <c r="K34" s="17"/>
      <c r="L34" s="17"/>
      <c r="M34" s="20"/>
      <c r="N34" s="20"/>
      <c r="O34" s="17"/>
    </row>
    <row r="35" spans="1:15" s="13" customFormat="1" ht="14.25" customHeight="1" x14ac:dyDescent="0.15">
      <c r="A35" s="14" t="s">
        <v>10</v>
      </c>
      <c r="B35" s="4"/>
      <c r="C35" s="4"/>
      <c r="D35" s="4"/>
      <c r="E35" s="4"/>
      <c r="F35" s="4"/>
      <c r="G35" s="4"/>
      <c r="H35" s="4"/>
      <c r="I35" s="4"/>
      <c r="J35" s="4"/>
      <c r="K35" s="4"/>
      <c r="L35" s="4"/>
      <c r="M35" s="4"/>
      <c r="N35" s="4"/>
      <c r="O35" s="4"/>
    </row>
    <row r="36" spans="1:15" s="13" customFormat="1" ht="14.25" customHeight="1" x14ac:dyDescent="0.15">
      <c r="A36" s="1"/>
      <c r="B36" s="1"/>
      <c r="C36" s="1"/>
      <c r="D36" s="1"/>
      <c r="E36" s="1"/>
      <c r="F36" s="1"/>
      <c r="G36" s="22"/>
      <c r="H36" s="1"/>
      <c r="I36" s="1"/>
      <c r="J36" s="1"/>
      <c r="K36" s="1"/>
      <c r="L36" s="1"/>
      <c r="M36" s="1"/>
      <c r="N36" s="1"/>
      <c r="O36" s="1"/>
    </row>
    <row r="37" spans="1:15" s="13" customFormat="1" ht="14.25" customHeight="1" x14ac:dyDescent="0.15">
      <c r="A37" s="20"/>
      <c r="B37" s="20"/>
      <c r="C37" s="20"/>
      <c r="D37" s="20"/>
      <c r="E37" s="20"/>
      <c r="F37" s="20"/>
      <c r="G37" s="20"/>
      <c r="H37" s="20"/>
      <c r="I37" s="20"/>
      <c r="J37" s="20"/>
      <c r="K37" s="20"/>
      <c r="L37" s="20"/>
      <c r="M37" s="1"/>
      <c r="N37" s="1"/>
      <c r="O37" s="20"/>
    </row>
    <row r="38" spans="1:15" s="13" customFormat="1" ht="14.25" customHeight="1" x14ac:dyDescent="0.15">
      <c r="A38" s="20"/>
      <c r="B38" s="20"/>
      <c r="C38" s="20"/>
      <c r="D38" s="20"/>
      <c r="E38" s="20"/>
      <c r="F38" s="20"/>
      <c r="G38" s="20"/>
      <c r="H38" s="20"/>
      <c r="I38" s="20"/>
      <c r="J38" s="20"/>
      <c r="K38" s="20"/>
      <c r="L38" s="20"/>
      <c r="M38" s="1"/>
      <c r="N38" s="1"/>
      <c r="O38" s="20"/>
    </row>
    <row r="39" spans="1:15" s="13" customFormat="1" ht="14.25" customHeight="1" x14ac:dyDescent="0.15">
      <c r="A39" s="20"/>
      <c r="B39" s="20"/>
      <c r="C39" s="20"/>
      <c r="D39" s="20"/>
      <c r="E39" s="20"/>
      <c r="F39" s="20"/>
      <c r="G39" s="20"/>
      <c r="H39" s="20"/>
      <c r="I39" s="20"/>
      <c r="J39" s="20"/>
      <c r="K39" s="20"/>
      <c r="L39" s="20"/>
      <c r="M39" s="1"/>
      <c r="N39" s="1"/>
      <c r="O39" s="20"/>
    </row>
    <row r="40" spans="1:15" s="13" customFormat="1" ht="14.25" customHeight="1" x14ac:dyDescent="0.15">
      <c r="A40" s="1"/>
      <c r="B40" s="1"/>
      <c r="C40" s="1"/>
      <c r="D40" s="1"/>
      <c r="E40" s="1"/>
      <c r="F40" s="1"/>
      <c r="G40" s="1"/>
      <c r="H40" s="1"/>
      <c r="I40" s="1"/>
      <c r="J40" s="1"/>
      <c r="K40" s="1"/>
      <c r="L40" s="1"/>
      <c r="M40" s="1"/>
      <c r="N40" s="1"/>
      <c r="O40" s="1"/>
    </row>
    <row r="41" spans="1:15" s="4" customFormat="1" ht="14.25" customHeight="1" x14ac:dyDescent="0.15">
      <c r="A41" s="1"/>
      <c r="B41" s="1"/>
      <c r="C41" s="1"/>
      <c r="D41" s="1"/>
      <c r="E41" s="1"/>
      <c r="F41" s="1"/>
      <c r="G41" s="1"/>
      <c r="H41" s="1"/>
      <c r="I41" s="1"/>
      <c r="J41" s="1"/>
      <c r="K41" s="1"/>
      <c r="L41" s="1"/>
      <c r="M41" s="1"/>
      <c r="N41" s="1"/>
      <c r="O41" s="1"/>
    </row>
    <row r="42" spans="1:15" s="4" customFormat="1" ht="14.25" customHeight="1" x14ac:dyDescent="0.15">
      <c r="A42" s="1"/>
      <c r="B42" s="1"/>
      <c r="C42" s="1"/>
      <c r="D42" s="1"/>
      <c r="E42" s="1"/>
      <c r="F42" s="1"/>
      <c r="G42" s="1"/>
      <c r="H42" s="1"/>
      <c r="I42" s="1"/>
      <c r="J42" s="1"/>
      <c r="K42" s="1"/>
      <c r="L42" s="1"/>
      <c r="M42" s="1"/>
      <c r="N42" s="1"/>
      <c r="O42" s="1"/>
    </row>
    <row r="43" spans="1:15" s="4" customFormat="1" ht="14.25" customHeight="1" x14ac:dyDescent="0.15">
      <c r="A43" s="1"/>
      <c r="B43" s="1"/>
      <c r="C43" s="1"/>
      <c r="D43" s="1"/>
      <c r="E43" s="1"/>
      <c r="F43" s="1"/>
      <c r="G43" s="1"/>
      <c r="H43" s="1"/>
      <c r="I43" s="1"/>
      <c r="J43" s="1"/>
      <c r="K43" s="1"/>
      <c r="L43" s="1"/>
      <c r="M43" s="1"/>
      <c r="N43" s="1"/>
      <c r="O43" s="1"/>
    </row>
    <row r="44" spans="1:15" s="4" customFormat="1" ht="14.25" customHeight="1" x14ac:dyDescent="0.15">
      <c r="A44" s="1"/>
      <c r="B44" s="1"/>
      <c r="C44" s="1"/>
      <c r="D44" s="1"/>
      <c r="E44" s="1"/>
      <c r="F44" s="1"/>
      <c r="G44" s="1"/>
      <c r="H44" s="1"/>
      <c r="I44" s="1"/>
      <c r="J44" s="1"/>
      <c r="K44" s="1"/>
      <c r="L44" s="1"/>
      <c r="M44" s="1"/>
      <c r="N44" s="1"/>
      <c r="O44" s="1"/>
    </row>
    <row r="45" spans="1:15" s="4" customFormat="1" ht="14.25" customHeight="1" x14ac:dyDescent="0.15">
      <c r="A45" s="1"/>
      <c r="B45" s="1"/>
      <c r="C45" s="1"/>
      <c r="D45" s="1"/>
      <c r="E45" s="1"/>
      <c r="F45" s="1"/>
      <c r="G45" s="1"/>
      <c r="H45" s="1"/>
      <c r="I45" s="1"/>
      <c r="J45" s="1"/>
      <c r="K45" s="1"/>
      <c r="L45" s="1"/>
      <c r="M45" s="1"/>
      <c r="N45" s="1"/>
      <c r="O45" s="1"/>
    </row>
    <row r="46" spans="1:15" s="4" customFormat="1" ht="14.25" customHeight="1" x14ac:dyDescent="0.15">
      <c r="A46" s="1"/>
      <c r="B46" s="1"/>
      <c r="C46" s="1"/>
      <c r="D46" s="1"/>
      <c r="E46" s="1"/>
      <c r="F46" s="1"/>
      <c r="G46" s="1"/>
      <c r="H46" s="1"/>
      <c r="I46" s="1"/>
      <c r="J46" s="1"/>
      <c r="K46" s="1"/>
      <c r="L46" s="1"/>
      <c r="M46" s="1"/>
      <c r="N46" s="1"/>
      <c r="O46" s="1"/>
    </row>
    <row r="47" spans="1:15" s="4" customFormat="1" ht="14.25" customHeight="1" x14ac:dyDescent="0.15">
      <c r="A47" s="1"/>
      <c r="B47" s="1"/>
      <c r="C47" s="1"/>
      <c r="D47" s="1"/>
      <c r="E47" s="1"/>
      <c r="F47" s="1"/>
      <c r="G47" s="1"/>
      <c r="H47" s="1"/>
      <c r="I47" s="1"/>
      <c r="J47" s="1"/>
      <c r="K47" s="1"/>
      <c r="L47" s="1"/>
      <c r="M47" s="1"/>
      <c r="N47" s="1"/>
      <c r="O47" s="1"/>
    </row>
    <row r="48" spans="1:15" s="4" customFormat="1" ht="14.25" customHeight="1" x14ac:dyDescent="0.15">
      <c r="A48" s="1"/>
      <c r="B48" s="1"/>
      <c r="C48" s="1"/>
      <c r="D48" s="1"/>
      <c r="E48" s="1"/>
      <c r="F48" s="1"/>
      <c r="G48" s="1"/>
      <c r="H48" s="1"/>
      <c r="I48" s="1"/>
      <c r="J48" s="1"/>
      <c r="K48" s="1"/>
      <c r="L48" s="1"/>
      <c r="M48" s="1"/>
      <c r="N48" s="1"/>
      <c r="O48" s="1"/>
    </row>
    <row r="49" spans="1:15" s="4" customFormat="1" ht="14.25" customHeight="1" x14ac:dyDescent="0.15">
      <c r="A49" s="1"/>
      <c r="B49" s="1"/>
      <c r="C49" s="1"/>
      <c r="D49" s="1"/>
      <c r="E49" s="1"/>
      <c r="F49" s="1"/>
      <c r="G49" s="1"/>
      <c r="H49" s="1"/>
      <c r="I49" s="1"/>
      <c r="J49" s="1"/>
      <c r="K49" s="1"/>
      <c r="L49" s="1"/>
      <c r="M49" s="1"/>
      <c r="N49" s="1"/>
      <c r="O49" s="1"/>
    </row>
    <row r="50" spans="1:15" s="20" customFormat="1" ht="14.25" customHeight="1" x14ac:dyDescent="0.15">
      <c r="A50" s="1"/>
      <c r="B50" s="1"/>
      <c r="C50" s="1"/>
      <c r="D50" s="1"/>
      <c r="E50" s="1"/>
      <c r="F50" s="1"/>
      <c r="G50" s="1"/>
      <c r="H50" s="1"/>
      <c r="I50" s="1"/>
      <c r="J50" s="1"/>
      <c r="K50" s="1"/>
      <c r="L50" s="1"/>
      <c r="M50" s="1"/>
      <c r="N50" s="1"/>
      <c r="O50" s="1"/>
    </row>
    <row r="51" spans="1:15" ht="14.25" customHeight="1" x14ac:dyDescent="0.15"/>
    <row r="52" spans="1:15" ht="14.25" customHeight="1" x14ac:dyDescent="0.15"/>
    <row r="53" spans="1:15" ht="14.25" customHeight="1" x14ac:dyDescent="0.15"/>
    <row r="54" spans="1:15" ht="14.25" customHeight="1" x14ac:dyDescent="0.15"/>
    <row r="55" spans="1:15" ht="14.25" customHeight="1" x14ac:dyDescent="0.15"/>
    <row r="56" spans="1:15" ht="14.25" customHeight="1" x14ac:dyDescent="0.15"/>
    <row r="57" spans="1:15" s="20" customFormat="1" ht="14.25" customHeight="1" x14ac:dyDescent="0.15">
      <c r="A57" s="1"/>
      <c r="B57" s="1"/>
      <c r="C57" s="1"/>
      <c r="D57" s="1"/>
      <c r="E57" s="1"/>
      <c r="F57" s="1"/>
      <c r="G57" s="1"/>
      <c r="H57" s="1"/>
      <c r="I57" s="1"/>
      <c r="J57" s="1"/>
      <c r="K57" s="1"/>
      <c r="L57" s="1"/>
      <c r="M57" s="1"/>
      <c r="N57" s="1"/>
      <c r="O57" s="1"/>
    </row>
    <row r="58" spans="1:15" ht="14.25" customHeight="1" x14ac:dyDescent="0.15"/>
    <row r="59" spans="1:15" ht="14.25" customHeight="1" x14ac:dyDescent="0.15"/>
    <row r="60" spans="1:15" ht="14.25" customHeight="1" x14ac:dyDescent="0.15"/>
    <row r="61" spans="1:15" ht="14.25" customHeight="1" x14ac:dyDescent="0.15"/>
    <row r="62" spans="1:15" ht="14.25" customHeight="1" x14ac:dyDescent="0.15"/>
    <row r="63" spans="1:15" ht="14.25" customHeight="1" x14ac:dyDescent="0.15"/>
    <row r="64" spans="1:15" ht="14.25" customHeight="1" x14ac:dyDescent="0.15"/>
    <row r="65" spans="1:15" ht="14.25" customHeight="1" x14ac:dyDescent="0.15"/>
    <row r="72" spans="1:15" s="20" customFormat="1" x14ac:dyDescent="0.15">
      <c r="A72" s="1"/>
      <c r="B72" s="1"/>
      <c r="C72" s="1"/>
      <c r="D72" s="1"/>
      <c r="E72" s="1"/>
      <c r="F72" s="1"/>
      <c r="G72" s="1"/>
      <c r="H72" s="1"/>
      <c r="I72" s="1"/>
      <c r="J72" s="1"/>
      <c r="K72" s="1"/>
      <c r="L72" s="1"/>
      <c r="M72" s="1"/>
      <c r="N72" s="1"/>
      <c r="O72" s="1"/>
    </row>
    <row r="73" spans="1:15" ht="13.5" customHeight="1" x14ac:dyDescent="0.15"/>
    <row r="82" spans="1:15" ht="66" customHeight="1" x14ac:dyDescent="0.15"/>
    <row r="89" spans="1:15" s="20" customFormat="1" x14ac:dyDescent="0.15">
      <c r="A89" s="1"/>
      <c r="B89" s="1"/>
      <c r="C89" s="1"/>
      <c r="D89" s="1"/>
      <c r="E89" s="1"/>
      <c r="F89" s="1"/>
      <c r="G89" s="1"/>
      <c r="H89" s="1"/>
      <c r="I89" s="1"/>
      <c r="J89" s="1"/>
      <c r="K89" s="1"/>
      <c r="L89" s="1"/>
      <c r="M89" s="1"/>
      <c r="N89" s="1"/>
      <c r="O89" s="1"/>
    </row>
    <row r="92" spans="1:15" s="20" customFormat="1" x14ac:dyDescent="0.15">
      <c r="A92" s="1"/>
      <c r="B92" s="1"/>
      <c r="C92" s="1"/>
      <c r="D92" s="1"/>
      <c r="E92" s="1"/>
      <c r="F92" s="1"/>
      <c r="G92" s="1"/>
      <c r="H92" s="1"/>
      <c r="I92" s="1"/>
      <c r="J92" s="1"/>
      <c r="K92" s="1"/>
      <c r="L92" s="1"/>
      <c r="M92" s="1"/>
      <c r="N92" s="1"/>
      <c r="O92" s="1"/>
    </row>
    <row r="93" spans="1:15" s="20" customFormat="1" x14ac:dyDescent="0.15">
      <c r="A93" s="1"/>
      <c r="B93" s="1"/>
      <c r="C93" s="1"/>
      <c r="D93" s="1"/>
      <c r="E93" s="1"/>
      <c r="F93" s="1"/>
      <c r="G93" s="1"/>
      <c r="H93" s="1"/>
      <c r="I93" s="1"/>
      <c r="J93" s="1"/>
      <c r="K93" s="1"/>
      <c r="L93" s="1"/>
      <c r="M93" s="1"/>
      <c r="N93" s="1"/>
      <c r="O93" s="1"/>
    </row>
    <row r="94" spans="1:15" s="20" customFormat="1" x14ac:dyDescent="0.15">
      <c r="A94" s="1"/>
      <c r="B94" s="1"/>
      <c r="C94" s="1"/>
      <c r="D94" s="1"/>
      <c r="E94" s="1"/>
      <c r="F94" s="1"/>
      <c r="G94" s="1"/>
      <c r="H94" s="1"/>
      <c r="I94" s="1"/>
      <c r="J94" s="1"/>
      <c r="K94" s="1"/>
      <c r="L94" s="1"/>
      <c r="M94" s="1"/>
      <c r="N94" s="1"/>
      <c r="O94" s="1"/>
    </row>
  </sheetData>
  <sheetProtection formatCells="0" formatRows="0" insertRows="0" deleteRows="0" sort="0" autoFilter="0"/>
  <mergeCells count="1">
    <mergeCell ref="A1:O1"/>
  </mergeCells>
  <phoneticPr fontId="2"/>
  <dataValidations count="8">
    <dataValidation type="textLength" operator="lessThanOrEqual" allowBlank="1" showInputMessage="1" showErrorMessage="1" errorTitle="物品役務等の名称及び数量" error="256文字以内で入力してください。" sqref="A9">
      <formula1>256</formula1>
    </dataValidation>
    <dataValidation type="date" operator="greaterThanOrEqual" allowBlank="1" showInputMessage="1" showErrorMessage="1" errorTitle="契約を締結した日" error="正しい日付を入力してください。" sqref="C9">
      <formula1>38718</formula1>
    </dataValidation>
    <dataValidation type="whole" operator="lessThanOrEqual" allowBlank="1" showInputMessage="1" showErrorMessage="1" errorTitle="予定価格" error="正しい数値を入力してください。" sqref="F9">
      <formula1>999999999999</formula1>
    </dataValidation>
    <dataValidation type="whole" operator="lessThanOrEqual" allowBlank="1" showInputMessage="1" showErrorMessage="1" errorTitle="契約金額" error="正しい数値を入力してください。" sqref="G9">
      <formula1>999999999999</formula1>
    </dataValidation>
    <dataValidation type="textLength" operator="lessThanOrEqual" allowBlank="1" showInputMessage="1" showErrorMessage="1" errorTitle="随意契約によることとした会計法令の根拠条文及び理由" error="4096文字以内で入力してください。" sqref="J9">
      <formula1>4096</formula1>
    </dataValidation>
    <dataValidation type="textLength" operator="lessThanOrEqual" allowBlank="1" showInputMessage="1" showErrorMessage="1" errorTitle="契約の相手方の称号又は名称及び住所" error="256文字以内で入力してください。" sqref="D8:D9">
      <formula1>256</formula1>
    </dataValidation>
    <dataValidation type="list" allowBlank="1" showInputMessage="1" showErrorMessage="1" sqref="L5:L26">
      <formula1>"○"</formula1>
    </dataValidation>
    <dataValidation type="list" allowBlank="1" showInputMessage="1" showErrorMessage="1" sqref="K5:K26">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tabSelected="1" view="pageBreakPreview" zoomScale="80" zoomScaleNormal="100" zoomScaleSheetLayoutView="80" workbookViewId="0">
      <selection sqref="A1:M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8.875" style="1" customWidth="1"/>
    <col min="11" max="11" width="21.625" style="1" customWidth="1"/>
    <col min="12" max="12" width="12.125" style="1" customWidth="1"/>
    <col min="13" max="13" width="12.625" style="1" customWidth="1"/>
    <col min="14" max="16384" width="7.625" style="1"/>
  </cols>
  <sheetData>
    <row r="1" spans="1:23" ht="18.75" x14ac:dyDescent="0.15">
      <c r="A1" s="76" t="s">
        <v>46</v>
      </c>
      <c r="B1" s="76"/>
      <c r="C1" s="76"/>
      <c r="D1" s="76"/>
      <c r="E1" s="76"/>
      <c r="F1" s="76"/>
      <c r="G1" s="76"/>
      <c r="H1" s="76"/>
      <c r="I1" s="76"/>
      <c r="J1" s="76"/>
      <c r="K1" s="76"/>
      <c r="L1" s="76"/>
      <c r="M1" s="76"/>
    </row>
    <row r="2" spans="1:23" x14ac:dyDescent="0.15">
      <c r="A2" s="1" t="s">
        <v>294</v>
      </c>
      <c r="B2" s="24"/>
      <c r="G2" s="24"/>
      <c r="H2" s="24"/>
      <c r="I2" s="24"/>
      <c r="J2" s="25"/>
    </row>
    <row r="3" spans="1:23" x14ac:dyDescent="0.15">
      <c r="B3" s="24"/>
      <c r="G3" s="24"/>
      <c r="H3" s="24"/>
      <c r="I3" s="24"/>
      <c r="J3" s="25"/>
      <c r="M3" s="27" t="s">
        <v>24</v>
      </c>
    </row>
    <row r="4" spans="1:23" ht="73.5" customHeight="1" x14ac:dyDescent="0.15">
      <c r="A4" s="28" t="s">
        <v>25</v>
      </c>
      <c r="B4" s="28" t="s">
        <v>26</v>
      </c>
      <c r="C4" s="28" t="s">
        <v>27</v>
      </c>
      <c r="D4" s="28" t="s">
        <v>28</v>
      </c>
      <c r="E4" s="28" t="s">
        <v>29</v>
      </c>
      <c r="F4" s="28" t="s">
        <v>30</v>
      </c>
      <c r="G4" s="28" t="s">
        <v>31</v>
      </c>
      <c r="H4" s="28" t="s">
        <v>32</v>
      </c>
      <c r="I4" s="28" t="s">
        <v>33</v>
      </c>
      <c r="J4" s="28" t="s">
        <v>36</v>
      </c>
      <c r="K4" s="28" t="s">
        <v>37</v>
      </c>
      <c r="L4" s="28" t="s">
        <v>38</v>
      </c>
      <c r="M4" s="31" t="s">
        <v>39</v>
      </c>
    </row>
    <row r="5" spans="1:23" s="49" customFormat="1" ht="60" customHeight="1" x14ac:dyDescent="0.15">
      <c r="A5" s="43" t="s">
        <v>272</v>
      </c>
      <c r="B5" s="43" t="s">
        <v>273</v>
      </c>
      <c r="C5" s="44">
        <v>41759</v>
      </c>
      <c r="D5" s="43" t="s">
        <v>274</v>
      </c>
      <c r="E5" s="43" t="s">
        <v>275</v>
      </c>
      <c r="F5" s="39">
        <v>7263</v>
      </c>
      <c r="G5" s="39">
        <v>7263</v>
      </c>
      <c r="H5" s="40">
        <f t="shared" ref="H5:H7" si="0">IF(F5="－","－",G5/F5)</f>
        <v>1</v>
      </c>
      <c r="I5" s="40" t="s">
        <v>276</v>
      </c>
      <c r="J5" s="45" t="s">
        <v>57</v>
      </c>
      <c r="K5" s="43" t="s">
        <v>277</v>
      </c>
      <c r="L5" s="61" t="s">
        <v>278</v>
      </c>
      <c r="M5" s="43" t="s">
        <v>50</v>
      </c>
      <c r="N5" s="4"/>
      <c r="O5" s="4"/>
      <c r="P5" s="4"/>
      <c r="Q5" s="4"/>
      <c r="R5" s="4"/>
      <c r="S5" s="4"/>
      <c r="T5" s="4"/>
      <c r="U5" s="4"/>
      <c r="V5" s="4"/>
      <c r="W5" s="4"/>
    </row>
    <row r="6" spans="1:23" s="49" customFormat="1" ht="60" customHeight="1" x14ac:dyDescent="0.15">
      <c r="A6" s="43" t="s">
        <v>279</v>
      </c>
      <c r="B6" s="43" t="s">
        <v>280</v>
      </c>
      <c r="C6" s="44">
        <v>41780</v>
      </c>
      <c r="D6" s="43" t="s">
        <v>281</v>
      </c>
      <c r="E6" s="43" t="s">
        <v>275</v>
      </c>
      <c r="F6" s="39">
        <v>1576880</v>
      </c>
      <c r="G6" s="39">
        <v>1292976</v>
      </c>
      <c r="H6" s="40">
        <f t="shared" si="0"/>
        <v>0.81995839886357869</v>
      </c>
      <c r="I6" s="40" t="s">
        <v>276</v>
      </c>
      <c r="J6" s="45" t="s">
        <v>57</v>
      </c>
      <c r="K6" s="43" t="s">
        <v>277</v>
      </c>
      <c r="L6" s="61" t="s">
        <v>278</v>
      </c>
      <c r="M6" s="43" t="s">
        <v>50</v>
      </c>
      <c r="N6" s="4"/>
      <c r="O6" s="4"/>
      <c r="P6" s="4"/>
      <c r="Q6" s="4"/>
      <c r="R6" s="4"/>
      <c r="S6" s="4"/>
      <c r="T6" s="4"/>
      <c r="U6" s="4"/>
      <c r="V6" s="4"/>
      <c r="W6" s="4"/>
    </row>
    <row r="7" spans="1:23" s="49" customFormat="1" ht="60" customHeight="1" x14ac:dyDescent="0.15">
      <c r="A7" s="62" t="s">
        <v>282</v>
      </c>
      <c r="B7" s="62" t="s">
        <v>283</v>
      </c>
      <c r="C7" s="63">
        <v>41789</v>
      </c>
      <c r="D7" s="62" t="s">
        <v>274</v>
      </c>
      <c r="E7" s="62" t="s">
        <v>275</v>
      </c>
      <c r="F7" s="64">
        <v>5759</v>
      </c>
      <c r="G7" s="64">
        <v>4320</v>
      </c>
      <c r="H7" s="65">
        <f t="shared" si="0"/>
        <v>0.75013023094287201</v>
      </c>
      <c r="I7" s="65" t="s">
        <v>276</v>
      </c>
      <c r="J7" s="66" t="s">
        <v>57</v>
      </c>
      <c r="K7" s="62" t="s">
        <v>277</v>
      </c>
      <c r="L7" s="61" t="s">
        <v>278</v>
      </c>
      <c r="M7" s="62" t="s">
        <v>50</v>
      </c>
      <c r="N7" s="4"/>
      <c r="O7" s="4"/>
      <c r="P7" s="4"/>
      <c r="Q7" s="4"/>
      <c r="R7" s="4"/>
      <c r="S7" s="4"/>
      <c r="T7" s="4"/>
      <c r="U7" s="4"/>
      <c r="V7" s="4"/>
      <c r="W7" s="4"/>
    </row>
    <row r="8" spans="1:23" s="49" customFormat="1" ht="14.25" customHeight="1" x14ac:dyDescent="0.15">
      <c r="A8" s="68"/>
      <c r="B8" s="68"/>
      <c r="C8" s="69"/>
      <c r="D8" s="68"/>
      <c r="E8" s="68"/>
      <c r="F8" s="70"/>
      <c r="G8" s="70"/>
      <c r="H8" s="71"/>
      <c r="I8" s="71"/>
      <c r="J8" s="72"/>
      <c r="K8" s="68"/>
      <c r="L8" s="95"/>
      <c r="M8" s="68"/>
      <c r="N8" s="4"/>
      <c r="O8" s="4"/>
      <c r="P8" s="4"/>
      <c r="Q8" s="4"/>
      <c r="R8" s="4"/>
      <c r="S8" s="4"/>
      <c r="T8" s="4"/>
      <c r="U8" s="4"/>
      <c r="V8" s="4"/>
      <c r="W8" s="4"/>
    </row>
    <row r="9" spans="1:23" s="4" customFormat="1" ht="14.25" customHeight="1" x14ac:dyDescent="0.15">
      <c r="A9" s="14" t="s">
        <v>0</v>
      </c>
    </row>
    <row r="10" spans="1:23" s="4" customFormat="1" ht="14.25" customHeight="1" x14ac:dyDescent="0.15">
      <c r="A10" s="14" t="s">
        <v>20</v>
      </c>
    </row>
    <row r="11" spans="1:23" s="4" customFormat="1" ht="14.25" customHeight="1" x14ac:dyDescent="0.15">
      <c r="A11" s="14" t="s">
        <v>2</v>
      </c>
    </row>
    <row r="12" spans="1:23" s="4" customFormat="1" ht="14.25" customHeight="1" x14ac:dyDescent="0.15">
      <c r="A12" s="16" t="s">
        <v>21</v>
      </c>
      <c r="B12" s="17"/>
      <c r="C12" s="17"/>
      <c r="D12" s="17"/>
      <c r="E12" s="17"/>
      <c r="F12" s="17"/>
      <c r="G12" s="17"/>
      <c r="H12" s="17"/>
      <c r="I12" s="17"/>
      <c r="J12" s="17"/>
      <c r="M12" s="17"/>
    </row>
    <row r="13" spans="1:23" s="4" customFormat="1" ht="14.25" customHeight="1" x14ac:dyDescent="0.15">
      <c r="A13" s="16" t="s">
        <v>22</v>
      </c>
      <c r="B13" s="17"/>
      <c r="C13" s="17"/>
      <c r="D13" s="17"/>
      <c r="E13" s="17"/>
      <c r="F13" s="17"/>
      <c r="G13" s="17"/>
      <c r="H13" s="17"/>
      <c r="I13" s="17"/>
      <c r="J13" s="17"/>
      <c r="K13" s="1"/>
      <c r="L13" s="1"/>
      <c r="M13" s="17"/>
    </row>
    <row r="14" spans="1:23" s="4" customFormat="1" ht="14.25" customHeight="1" x14ac:dyDescent="0.15">
      <c r="A14" s="16" t="s">
        <v>284</v>
      </c>
      <c r="B14" s="17"/>
      <c r="C14" s="17"/>
      <c r="D14" s="17"/>
      <c r="E14" s="17"/>
      <c r="F14" s="17"/>
      <c r="G14" s="17"/>
      <c r="H14" s="17"/>
      <c r="I14" s="17"/>
      <c r="J14" s="17"/>
      <c r="K14" s="20"/>
      <c r="L14" s="20"/>
      <c r="M14" s="17"/>
    </row>
    <row r="15" spans="1:23" s="4" customFormat="1" ht="14.25" customHeight="1" x14ac:dyDescent="0.15">
      <c r="A15" s="16" t="s">
        <v>285</v>
      </c>
      <c r="B15" s="17"/>
      <c r="C15" s="17"/>
      <c r="D15" s="17"/>
      <c r="E15" s="17"/>
      <c r="F15" s="17"/>
      <c r="G15" s="17"/>
      <c r="H15" s="17"/>
      <c r="I15" s="17"/>
      <c r="J15" s="17"/>
      <c r="K15" s="20"/>
      <c r="L15" s="20"/>
      <c r="M15" s="17"/>
    </row>
    <row r="16" spans="1:23" s="4" customFormat="1" ht="14.25" customHeight="1" x14ac:dyDescent="0.15">
      <c r="A16" s="16" t="s">
        <v>286</v>
      </c>
      <c r="B16" s="17"/>
      <c r="C16" s="17"/>
      <c r="D16" s="17"/>
      <c r="E16" s="17"/>
      <c r="F16" s="17"/>
      <c r="G16" s="17"/>
      <c r="H16" s="17"/>
      <c r="I16" s="17"/>
      <c r="J16" s="17"/>
      <c r="K16" s="20"/>
      <c r="L16" s="20"/>
      <c r="M16" s="17"/>
    </row>
    <row r="17" spans="1:13" s="4" customFormat="1" ht="14.25" customHeight="1" x14ac:dyDescent="0.15">
      <c r="A17" s="16" t="s">
        <v>287</v>
      </c>
      <c r="B17" s="17"/>
      <c r="C17" s="17"/>
      <c r="D17" s="17"/>
      <c r="E17" s="17"/>
      <c r="F17" s="17"/>
      <c r="G17" s="17"/>
      <c r="H17" s="17"/>
      <c r="I17" s="17"/>
      <c r="J17" s="17"/>
      <c r="K17" s="20"/>
      <c r="L17" s="20"/>
      <c r="M17" s="17"/>
    </row>
    <row r="18" spans="1:13" s="4" customFormat="1" ht="14.25" customHeight="1" x14ac:dyDescent="0.15">
      <c r="A18" s="16" t="s">
        <v>288</v>
      </c>
      <c r="B18" s="17"/>
      <c r="C18" s="17"/>
      <c r="D18" s="17"/>
      <c r="E18" s="17"/>
      <c r="F18" s="17"/>
      <c r="G18" s="17"/>
      <c r="H18" s="17"/>
      <c r="I18" s="17"/>
      <c r="J18" s="17"/>
      <c r="K18" s="20"/>
      <c r="L18" s="20"/>
      <c r="M18" s="17"/>
    </row>
    <row r="19" spans="1:13" s="4" customFormat="1" ht="14.25" customHeight="1" x14ac:dyDescent="0.15">
      <c r="A19" s="16" t="s">
        <v>289</v>
      </c>
      <c r="B19" s="17"/>
      <c r="C19" s="17"/>
      <c r="D19" s="17"/>
      <c r="E19" s="17"/>
      <c r="F19" s="17"/>
      <c r="G19" s="17"/>
      <c r="H19" s="17"/>
      <c r="I19" s="17"/>
      <c r="J19" s="17"/>
      <c r="K19" s="20"/>
      <c r="L19" s="20"/>
      <c r="M19" s="17"/>
    </row>
    <row r="20" spans="1:13" s="4" customFormat="1" ht="14.25" customHeight="1" x14ac:dyDescent="0.15">
      <c r="A20" s="16" t="s">
        <v>290</v>
      </c>
      <c r="B20" s="17"/>
      <c r="C20" s="17"/>
      <c r="D20" s="17"/>
      <c r="E20" s="17"/>
      <c r="F20" s="17"/>
      <c r="G20" s="17"/>
      <c r="H20" s="17"/>
      <c r="I20" s="17"/>
      <c r="J20" s="17"/>
      <c r="K20" s="20"/>
      <c r="L20" s="20"/>
      <c r="M20" s="17"/>
    </row>
    <row r="21" spans="1:13" s="4" customFormat="1" ht="14.25" customHeight="1" x14ac:dyDescent="0.15">
      <c r="A21" s="16" t="s">
        <v>291</v>
      </c>
      <c r="B21" s="17"/>
      <c r="C21" s="17"/>
      <c r="D21" s="17"/>
      <c r="E21" s="17"/>
      <c r="F21" s="17"/>
      <c r="G21" s="17"/>
      <c r="H21" s="17"/>
      <c r="I21" s="17"/>
      <c r="J21" s="17"/>
      <c r="K21" s="20"/>
      <c r="L21" s="20"/>
      <c r="M21" s="17"/>
    </row>
    <row r="22" spans="1:13" s="4" customFormat="1" ht="14.25" customHeight="1" x14ac:dyDescent="0.15">
      <c r="A22" s="16" t="s">
        <v>292</v>
      </c>
      <c r="B22" s="17"/>
      <c r="C22" s="17"/>
      <c r="D22" s="17"/>
      <c r="E22" s="17"/>
      <c r="F22" s="17"/>
      <c r="G22" s="17"/>
      <c r="H22" s="17"/>
      <c r="I22" s="17"/>
      <c r="J22" s="17"/>
      <c r="K22" s="20"/>
      <c r="L22" s="20"/>
      <c r="M22" s="17"/>
    </row>
    <row r="23" spans="1:13" s="4" customFormat="1" ht="14.25" customHeight="1" x14ac:dyDescent="0.15">
      <c r="A23" s="16" t="s">
        <v>293</v>
      </c>
      <c r="B23" s="17"/>
      <c r="C23" s="17"/>
      <c r="D23" s="17"/>
      <c r="E23" s="17"/>
      <c r="F23" s="17"/>
      <c r="G23" s="17"/>
      <c r="H23" s="17"/>
      <c r="I23" s="17"/>
      <c r="J23" s="17"/>
      <c r="K23" s="20"/>
      <c r="L23" s="20"/>
      <c r="M23" s="17"/>
    </row>
    <row r="24" spans="1:13" s="4" customFormat="1" x14ac:dyDescent="0.15">
      <c r="A24" s="16"/>
      <c r="B24" s="17"/>
      <c r="C24" s="17"/>
      <c r="D24" s="17"/>
      <c r="E24" s="17"/>
      <c r="F24" s="17"/>
      <c r="G24" s="17"/>
      <c r="H24" s="17"/>
      <c r="I24" s="17"/>
      <c r="J24" s="17"/>
      <c r="K24" s="20"/>
      <c r="L24" s="20"/>
      <c r="M24" s="17"/>
    </row>
    <row r="25" spans="1:13" s="4" customFormat="1" x14ac:dyDescent="0.15">
      <c r="A25" s="16"/>
      <c r="B25" s="17"/>
      <c r="C25" s="1"/>
      <c r="D25" s="17"/>
      <c r="E25" s="17"/>
      <c r="F25" s="17"/>
      <c r="G25" s="22"/>
      <c r="H25" s="17"/>
      <c r="I25" s="17"/>
      <c r="J25" s="17"/>
      <c r="K25" s="20"/>
      <c r="L25" s="20"/>
      <c r="M25" s="17"/>
    </row>
    <row r="26" spans="1:13" s="4" customFormat="1" x14ac:dyDescent="0.15">
      <c r="A26" s="16"/>
      <c r="B26" s="17"/>
      <c r="C26" s="17"/>
      <c r="D26" s="17"/>
      <c r="E26" s="17"/>
      <c r="F26" s="17"/>
      <c r="G26" s="17"/>
      <c r="H26" s="17"/>
      <c r="I26" s="17"/>
      <c r="J26" s="17"/>
      <c r="K26" s="20"/>
      <c r="L26" s="20"/>
      <c r="M26" s="17"/>
    </row>
    <row r="27" spans="1:13" s="4" customFormat="1" x14ac:dyDescent="0.15">
      <c r="A27" s="16"/>
      <c r="B27" s="17"/>
      <c r="C27" s="17"/>
      <c r="D27" s="17"/>
      <c r="E27" s="17"/>
      <c r="F27" s="17"/>
      <c r="G27" s="17"/>
      <c r="H27" s="17"/>
      <c r="I27" s="17"/>
      <c r="J27" s="17"/>
      <c r="K27" s="20"/>
      <c r="L27" s="20"/>
      <c r="M27" s="17"/>
    </row>
    <row r="28" spans="1:13" s="4" customFormat="1" x14ac:dyDescent="0.15">
      <c r="A28" s="16"/>
      <c r="B28" s="17"/>
      <c r="C28" s="17"/>
      <c r="D28" s="17"/>
      <c r="E28" s="17"/>
      <c r="F28" s="17"/>
      <c r="G28" s="17"/>
      <c r="H28" s="17"/>
      <c r="I28" s="17"/>
      <c r="J28" s="17"/>
      <c r="K28" s="20"/>
      <c r="L28" s="20"/>
      <c r="M28" s="17"/>
    </row>
    <row r="29" spans="1:13" s="4" customFormat="1" x14ac:dyDescent="0.15">
      <c r="A29" s="16"/>
      <c r="B29" s="17"/>
      <c r="C29" s="17"/>
      <c r="D29" s="17"/>
      <c r="E29" s="17"/>
      <c r="F29" s="17"/>
      <c r="G29" s="17"/>
      <c r="H29" s="17"/>
      <c r="I29" s="17"/>
      <c r="J29" s="17"/>
      <c r="K29" s="20"/>
      <c r="L29" s="20"/>
      <c r="M29" s="17"/>
    </row>
    <row r="30" spans="1:13" s="4" customFormat="1" x14ac:dyDescent="0.15">
      <c r="A30" s="16"/>
      <c r="B30" s="17"/>
      <c r="C30" s="17"/>
      <c r="D30" s="17"/>
      <c r="E30" s="17"/>
      <c r="F30" s="17"/>
      <c r="G30" s="17"/>
      <c r="H30" s="17"/>
      <c r="I30" s="17"/>
      <c r="J30" s="17"/>
      <c r="K30" s="20"/>
      <c r="L30" s="20"/>
      <c r="M30" s="17"/>
    </row>
    <row r="31" spans="1:13" s="4" customFormat="1" x14ac:dyDescent="0.15">
      <c r="A31" s="16"/>
      <c r="B31" s="17"/>
      <c r="C31" s="17"/>
      <c r="D31" s="17"/>
      <c r="E31" s="17"/>
      <c r="F31" s="17"/>
      <c r="G31" s="17"/>
      <c r="H31" s="17"/>
      <c r="I31" s="17"/>
      <c r="J31" s="17"/>
      <c r="K31" s="20"/>
      <c r="L31" s="20"/>
      <c r="M31" s="17"/>
    </row>
    <row r="32" spans="1:13" s="4" customFormat="1" x14ac:dyDescent="0.15">
      <c r="A32" s="16"/>
      <c r="B32" s="17"/>
      <c r="C32" s="17"/>
      <c r="D32" s="17"/>
      <c r="E32" s="17"/>
      <c r="F32" s="17"/>
      <c r="G32" s="17"/>
      <c r="H32" s="17"/>
      <c r="I32" s="17"/>
      <c r="J32" s="17"/>
      <c r="K32" s="20"/>
      <c r="L32" s="20"/>
      <c r="M32" s="17"/>
    </row>
    <row r="33" spans="1:13" s="4" customFormat="1" x14ac:dyDescent="0.15">
      <c r="A33" s="16"/>
      <c r="B33" s="17"/>
      <c r="C33" s="17"/>
      <c r="D33" s="17"/>
      <c r="E33" s="17"/>
      <c r="F33" s="17"/>
      <c r="G33" s="17"/>
      <c r="H33" s="17"/>
      <c r="I33" s="17"/>
      <c r="J33" s="17"/>
      <c r="K33" s="20"/>
      <c r="L33" s="20"/>
      <c r="M33" s="17"/>
    </row>
    <row r="34" spans="1:13" s="4" customFormat="1" x14ac:dyDescent="0.15">
      <c r="A34" s="16"/>
      <c r="B34" s="17"/>
      <c r="C34" s="17"/>
      <c r="D34" s="17"/>
      <c r="E34" s="17"/>
      <c r="F34" s="17"/>
      <c r="G34" s="17"/>
      <c r="H34" s="17"/>
      <c r="I34" s="17"/>
      <c r="J34" s="17"/>
      <c r="K34" s="20"/>
      <c r="L34" s="20"/>
      <c r="M34" s="17"/>
    </row>
    <row r="35" spans="1:13" s="20" customFormat="1" x14ac:dyDescent="0.15">
      <c r="A35" s="23"/>
      <c r="B35" s="23"/>
      <c r="C35" s="23"/>
      <c r="D35" s="23"/>
      <c r="E35" s="23"/>
      <c r="F35" s="23"/>
      <c r="G35" s="23"/>
      <c r="H35" s="23"/>
      <c r="I35" s="23"/>
      <c r="J35" s="23"/>
      <c r="K35" s="1"/>
      <c r="L35" s="1"/>
      <c r="M35" s="23"/>
    </row>
    <row r="37" spans="1:13" x14ac:dyDescent="0.15">
      <c r="A37" s="20"/>
      <c r="B37" s="20"/>
      <c r="C37" s="20"/>
      <c r="D37" s="20"/>
      <c r="E37" s="20"/>
      <c r="F37" s="20"/>
      <c r="G37" s="20"/>
      <c r="H37" s="20"/>
      <c r="I37" s="20"/>
      <c r="J37" s="20"/>
      <c r="M37" s="20"/>
    </row>
    <row r="38" spans="1:13" x14ac:dyDescent="0.15">
      <c r="A38" s="20"/>
      <c r="B38" s="20"/>
      <c r="C38" s="20"/>
      <c r="D38" s="20"/>
      <c r="E38" s="20"/>
      <c r="F38" s="20"/>
      <c r="G38" s="20"/>
      <c r="H38" s="20"/>
      <c r="I38" s="20"/>
      <c r="J38" s="20"/>
      <c r="M38" s="20"/>
    </row>
    <row r="39" spans="1:13" x14ac:dyDescent="0.15">
      <c r="A39" s="20"/>
      <c r="B39" s="20"/>
      <c r="C39" s="20"/>
      <c r="D39" s="20"/>
      <c r="E39" s="20"/>
      <c r="F39" s="20"/>
      <c r="G39" s="20"/>
      <c r="H39" s="20"/>
      <c r="I39" s="20"/>
      <c r="J39" s="20"/>
      <c r="M39" s="20"/>
    </row>
    <row r="42" spans="1:13" s="20" customFormat="1" x14ac:dyDescent="0.15">
      <c r="A42" s="1"/>
      <c r="B42" s="1"/>
      <c r="C42" s="1"/>
      <c r="D42" s="1"/>
      <c r="E42" s="1"/>
      <c r="F42" s="1"/>
      <c r="G42" s="1"/>
      <c r="H42" s="1"/>
      <c r="I42" s="1"/>
      <c r="J42" s="1"/>
      <c r="K42" s="1"/>
      <c r="L42" s="1"/>
      <c r="M42" s="1"/>
    </row>
    <row r="43" spans="1:13" ht="13.5" customHeight="1" x14ac:dyDescent="0.15"/>
    <row r="50" spans="1:13" ht="66" customHeight="1" x14ac:dyDescent="0.15"/>
    <row r="57" spans="1:13" s="20" customFormat="1" x14ac:dyDescent="0.15">
      <c r="A57" s="1"/>
      <c r="B57" s="1"/>
      <c r="C57" s="1"/>
      <c r="D57" s="1"/>
      <c r="E57" s="1"/>
      <c r="F57" s="1"/>
      <c r="G57" s="1"/>
      <c r="H57" s="1"/>
      <c r="I57" s="1"/>
      <c r="J57" s="1"/>
      <c r="K57" s="1"/>
      <c r="L57" s="1"/>
      <c r="M57" s="1"/>
    </row>
    <row r="58" spans="1:13" ht="13.5" customHeight="1" x14ac:dyDescent="0.15"/>
    <row r="67" spans="1:13" ht="66" customHeight="1" x14ac:dyDescent="0.15"/>
    <row r="74" spans="1:13" s="20" customFormat="1" x14ac:dyDescent="0.15">
      <c r="A74" s="1"/>
      <c r="B74" s="1"/>
      <c r="C74" s="1"/>
      <c r="D74" s="1"/>
      <c r="E74" s="1"/>
      <c r="F74" s="1"/>
      <c r="G74" s="1"/>
      <c r="H74" s="1"/>
      <c r="I74" s="1"/>
      <c r="J74" s="1"/>
      <c r="K74" s="1"/>
      <c r="L74" s="1"/>
      <c r="M74" s="1"/>
    </row>
    <row r="77" spans="1:13" s="20" customFormat="1" x14ac:dyDescent="0.15">
      <c r="A77" s="1"/>
      <c r="B77" s="1"/>
      <c r="C77" s="1"/>
      <c r="D77" s="1"/>
      <c r="E77" s="1"/>
      <c r="F77" s="1"/>
      <c r="G77" s="1"/>
      <c r="H77" s="1"/>
      <c r="I77" s="1"/>
      <c r="J77" s="1"/>
      <c r="K77" s="1"/>
      <c r="L77" s="1"/>
      <c r="M77" s="1"/>
    </row>
    <row r="78" spans="1:13" s="20" customFormat="1" x14ac:dyDescent="0.15">
      <c r="A78" s="1"/>
      <c r="B78" s="1"/>
      <c r="C78" s="1"/>
      <c r="D78" s="1"/>
      <c r="E78" s="1"/>
      <c r="F78" s="1"/>
      <c r="G78" s="1"/>
      <c r="H78" s="1"/>
      <c r="I78" s="1"/>
      <c r="J78" s="1"/>
      <c r="K78" s="1"/>
      <c r="L78" s="1"/>
      <c r="M78" s="1"/>
    </row>
    <row r="79" spans="1:13" s="20" customFormat="1" x14ac:dyDescent="0.15">
      <c r="A79" s="1"/>
      <c r="B79" s="1"/>
      <c r="C79" s="1"/>
      <c r="D79" s="1"/>
      <c r="E79" s="1"/>
      <c r="F79" s="1"/>
      <c r="G79" s="1"/>
      <c r="H79" s="1"/>
      <c r="I79" s="1"/>
      <c r="J79" s="1"/>
      <c r="K79" s="1"/>
      <c r="L79" s="1"/>
      <c r="M79" s="1"/>
    </row>
  </sheetData>
  <sheetProtection formatCells="0" formatRows="0" insertRows="0" deleteRows="0" sort="0" autoFilter="0"/>
  <mergeCells count="1">
    <mergeCell ref="A1:M1"/>
  </mergeCells>
  <phoneticPr fontId="2"/>
  <dataValidations count="1">
    <dataValidation type="list" allowBlank="1" showInputMessage="1" showErrorMessage="1" sqref="J5:J8">
      <formula1>"○"</formula1>
    </dataValidation>
  </dataValidations>
  <pageMargins left="0.39370078740157483" right="0.27559055118110237" top="0.59055118110236227" bottom="0.74803149606299213" header="0.31496062992125984" footer="0.31496062992125984"/>
  <pageSetup paperSize="9" scale="7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会計法第29条の３第５項による契約のもの!Print_Area</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2015-06-16T07:54:56Z</dcterms:created>
  <dcterms:modified xsi:type="dcterms:W3CDTF">2015-06-16T12:25:29Z</dcterms:modified>
</cp:coreProperties>
</file>