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行政事業レビューシート!$A$1:$AX$487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<sst xmlns="http://schemas.openxmlformats.org/spreadsheetml/2006/main" count="730" uniqueCount="412">
  <si>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</si>
  <si>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</si>
  <si>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</si>
  <si>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</si>
  <si>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</si>
  <si>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</si>
  <si>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</si>
  <si>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</si>
  <si>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</si>
  <si>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</si>
  <si>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</si>
  <si>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</si>
  <si>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</si>
  <si>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</si>
  <si>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</si>
  <si>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</si>
  <si>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</si>
  <si>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</si>
  <si>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</si>
  <si>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</si>
  <si>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</si>
  <si>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</si>
  <si>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</si>
  <si>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</si>
  <si>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</si>
  <si>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</si>
  <si>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</si>
  <si>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</si>
  <si>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</si>
  <si>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</si>
  <si>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</si>
  <si>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</si>
  <si>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</si>
  <si>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</si>
  <si>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</si>
  <si>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</si>
  <si>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</si>
  <si>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</si>
  <si>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</si>
  <si>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</si>
  <si>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</si>
  <si>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</si>
  <si>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</si>
  <si>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</si>
  <si>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</si>
  <si>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</si>
  <si>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</si>
  <si>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</si>
  <si>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</si>
  <si>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</si>
  <si>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</si>
  <si>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</si>
  <si>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</si>
  <si>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</si>
  <si>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</si>
  <si>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</si>
  <si>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</si>
  <si>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</si>
  <si>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</si>
  <si>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</si>
  <si>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</si>
  <si>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</si>
  <si>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</si>
  <si>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</si>
  <si>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</si>
  <si>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</si>
  <si>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</si>
  <si>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</si>
  <si>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</si>
  <si>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</si>
  <si>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</si>
  <si>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</si>
  <si>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</si>
  <si>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</si>
  <si>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</si>
  <si>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</si>
  <si>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</si>
  <si>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</si>
  <si>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</si>
  <si>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</si>
  <si>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</si>
  <si>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</si>
  <si>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</si>
  <si>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</si>
  <si>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</si>
  <si>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</si>
  <si>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</si>
  <si>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</si>
  <si>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</si>
  <si>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</si>
  <si>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</si>
  <si>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</si>
  <si>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</si>
  <si>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</si>
  <si>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</si>
  <si>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</si>
  <si>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</si>
  <si>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</si>
  <si>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</si>
  <si>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</si>
  <si>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</si>
  <si>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</si>
  <si>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</si>
  <si>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</si>
  <si>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</si>
  <si>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</si>
  <si>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</si>
  <si>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</si>
  <si>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</si>
  <si>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</si>
  <si>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</si>
  <si>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</si>
  <si>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</si>
  <si>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</si>
  <si>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</si>
  <si>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</si>
  <si>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</si>
  <si>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</si>
  <si>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</si>
  <si>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</si>
  <si>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</si>
  <si>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</si>
  <si>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</si>
  <si>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</si>
  <si>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</si>
  <si>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</si>
  <si>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</si>
  <si>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</si>
  <si>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</si>
  <si>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</si>
  <si>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</si>
  <si>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</si>
  <si>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</si>
  <si>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</si>
  <si>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</si>
  <si>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</si>
  <si>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</si>
  <si>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</si>
  <si>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</si>
  <si>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</si>
  <si>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</si>
  <si>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</si>
  <si>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</si>
  <si>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</si>
  <si>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</si>
  <si>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</si>
  <si>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</si>
  <si>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</si>
  <si>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</si>
  <si>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</si>
  <si>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</si>
  <si>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</si>
  <si>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</si>
  <si>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</si>
  <si>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</si>
  <si>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</si>
  <si>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</si>
  <si>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</si>
  <si>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</si>
  <si>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</si>
  <si>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</si>
  <si>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</si>
  <si>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</si>
  <si>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</si>
  <si>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</si>
  <si>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</si>
  <si>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</si>
  <si>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</si>
  <si>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</si>
  <si>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</si>
  <si>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</si>
  <si>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</si>
  <si>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</si>
  <si>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</si>
  <si>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</si>
  <si>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</si>
  <si>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</si>
  <si>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</si>
  <si>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</si>
  <si>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</si>
  <si>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</si>
  <si>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</si>
  <si>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</si>
  <si>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</si>
  <si>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</si>
  <si>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</si>
  <si>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</si>
  <si>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</si>
  <si>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</si>
  <si>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</si>
  <si>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</si>
  <si>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</si>
  <si>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</si>
  <si>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</si>
  <si>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</si>
  <si>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</si>
  <si>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</si>
  <si>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</si>
  <si>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</si>
  <si>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</si>
  <si>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</si>
  <si>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</si>
  <si>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</si>
  <si>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</si>
  <si>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</si>
  <si>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</si>
  <si>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</si>
  <si>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</si>
  <si>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</si>
  <si>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</si>
  <si>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</si>
  <si>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</si>
  <si>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</si>
  <si>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</si>
  <si>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</si>
  <si>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</si>
  <si>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</si>
  <si>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</si>
  <si>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</si>
  <si>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</si>
  <si>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</si>
  <si>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</si>
  <si>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</si>
  <si>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</si>
  <si>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</si>
  <si>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</si>
  <si>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</si>
  <si>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</si>
  <si>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</si>
  <si>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</si>
  <si>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</si>
  <si>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</si>
  <si>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</si>
  <si>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</si>
  <si>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</si>
  <si>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</si>
  <si>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</si>
  <si>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</si>
  <si>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</si>
  <si>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</si>
  <si>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</si>
  <si>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</si>
  <si>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</si>
  <si>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</si>
  <si>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</si>
  <si>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</si>
  <si>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</si>
  <si>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</si>
  <si>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</si>
  <si>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</si>
  <si>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</si>
  <si>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</si>
  <si>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</si>
  <si>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</si>
  <si>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</si>
  <si>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</si>
  <si>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</si>
  <si>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</si>
  <si>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</si>
  <si>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</si>
  <si>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</si>
  <si>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</si>
  <si>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</si>
  <si>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</si>
  <si>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</si>
  <si>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</si>
  <si>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</si>
  <si>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</si>
  <si>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</si>
  <si>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</si>
  <si>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</si>
  <si>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</si>
  <si>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</si>
  <si>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</si>
  <si>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</si>
  <si>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</si>
  <si>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</si>
  <si>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</si>
  <si>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</si>
  <si>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</si>
  <si>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</si>
  <si>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</si>
  <si>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</si>
  <si>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</si>
  <si>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</si>
  <si>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</si>
  <si>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</si>
  <si>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</si>
  <si>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</si>
  <si>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</si>
  <si>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</si>
  <si>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</si>
  <si>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</si>
  <si>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</si>
  <si>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</si>
  <si>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</si>
  <si>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</si>
  <si>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</si>
  <si>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</si>
  <si>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</si>
  <si>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</si>
  <si>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</si>
  <si>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</si>
  <si>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</si>
  <si>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</si>
  <si>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</si>
  <si>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</si>
  <si>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</si>
  <si>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</si>
  <si>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</si>
  <si>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</si>
  <si>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</si>
  <si>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</si>
  <si>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</si>
  <si>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</si>
  <si>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</si>
  <si>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</si>
  <si>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</si>
  <si>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</si>
  <si>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</si>
  <si>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</si>
  <si>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</si>
  <si>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</si>
  <si>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</si>
  <si>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</si>
  <si>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</si>
  <si>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</si>
  <si>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</si>
  <si>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</si>
  <si>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</si>
  <si>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</si>
  <si>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</si>
  <si>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</si>
  <si>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</si>
  <si>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</si>
  <si>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</si>
  <si>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</si>
  <si>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</si>
  <si>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</si>
  <si>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</si>
  <si>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</si>
  <si>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</si>
  <si>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</si>
  <si>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</si>
  <si>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</si>
  <si>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</si>
  <si>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</si>
  <si>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</si>
  <si>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</si>
  <si>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</si>
  <si>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</si>
  <si>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</si>
  <si>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</si>
  <si>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</si>
  <si>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</si>
  <si>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</si>
  <si>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</si>
  <si>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</si>
  <si>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</si>
  <si>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</si>
  <si>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</si>
  <si>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</si>
  <si>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</si>
  <si>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</si>
  <si>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</si>
  <si>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</si>
  <si>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</si>
  <si>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</si>
  <si>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</si>
  <si>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</si>
  <si>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</si>
  <si>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</si>
  <si>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</si>
  <si>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</si>
  <si>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</si>
  <si>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</si>
  <si>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</si>
  <si>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</si>
  <si>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</si>
  <si>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</si>
  <si>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</si>
  <si>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</si>
  <si>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</si>
  <si>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海洋・環境課海洋利用開発室</t>
    <phoneticPr fontId="5"/>
  </si>
  <si>
    <t>室長　東島　義郎</t>
    <rPh sb="0" eb="2">
      <t>シツチョウ</t>
    </rPh>
    <rPh sb="3" eb="4">
      <t>ヒガシ</t>
    </rPh>
    <rPh sb="4" eb="5">
      <t>シマ</t>
    </rPh>
    <rPh sb="6" eb="8">
      <t>ヨシロウ</t>
    </rPh>
    <phoneticPr fontId="5"/>
  </si>
  <si>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</si>
  <si>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海洋環境対策調査費</t>
    <rPh sb="0" eb="2">
      <t>カイヨウ</t>
    </rPh>
    <rPh sb="2" eb="4">
      <t>カンキョウ</t>
    </rPh>
    <rPh sb="4" eb="6">
      <t>タイサク</t>
    </rPh>
    <rPh sb="6" eb="9">
      <t>チョウサヒ</t>
    </rPh>
    <phoneticPr fontId="5"/>
  </si>
  <si>
    <t>-</t>
    <phoneticPr fontId="5"/>
  </si>
  <si>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5"/>
  </si>
  <si>
    <t>国土交通省</t>
  </si>
  <si>
    <t>・港湾法（第三十七条、第五十六条の四、第五十六条の五）
・海洋基本法（第八条）
・エネルギー政策基本法（第十二条）</t>
    <rPh sb="1" eb="4">
      <t>コウワンホウ</t>
    </rPh>
    <rPh sb="5" eb="6">
      <t>ダイ</t>
    </rPh>
    <rPh sb="6" eb="9">
      <t>サンジュウナナ</t>
    </rPh>
    <rPh sb="9" eb="10">
      <t>ジョウ</t>
    </rPh>
    <rPh sb="11" eb="12">
      <t>ダイ</t>
    </rPh>
    <rPh sb="12" eb="16">
      <t>ゴジュウロクジョウ</t>
    </rPh>
    <rPh sb="17" eb="18">
      <t>ヨン</t>
    </rPh>
    <rPh sb="19" eb="20">
      <t>ダイ</t>
    </rPh>
    <rPh sb="20" eb="24">
      <t>ゴジュウロクジョウ</t>
    </rPh>
    <rPh sb="25" eb="26">
      <t>ゴ</t>
    </rPh>
    <rPh sb="29" eb="31">
      <t>カイヨウ</t>
    </rPh>
    <rPh sb="31" eb="33">
      <t>キホン</t>
    </rPh>
    <rPh sb="33" eb="34">
      <t>ホウ</t>
    </rPh>
    <phoneticPr fontId="5"/>
  </si>
  <si>
    <t>・海洋基本計画（平成25年4月閣議決定）
・エネルギー基本計画（平成26年4月閣議決定）
・「日本再興戦略」改訂2014（平成26年6月閣議決定）
・経済財政運営と改革の基本方針2014（平成26年6月閣議決定）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5" eb="77">
      <t>ケイザイ</t>
    </rPh>
    <rPh sb="77" eb="79">
      <t>ザイセイ</t>
    </rPh>
    <rPh sb="79" eb="81">
      <t>ウンエイ</t>
    </rPh>
    <rPh sb="82" eb="84">
      <t>カイカク</t>
    </rPh>
    <rPh sb="85" eb="87">
      <t>キホン</t>
    </rPh>
    <rPh sb="87" eb="89">
      <t>ホウシン</t>
    </rPh>
    <phoneticPr fontId="5"/>
  </si>
  <si>
    <t>　港湾への導入が見込まれる洋上風力発電は、沖合海域を広範囲にわたって占用するなど、従来とは異なる占用施設となるため、港湾本来の機能に影響を及ぼさないよう港湾区域の管理・利用調整方策について検討し、港湾区域における洋上風力発電の適切な設置・運用を図る。</t>
    <rPh sb="98" eb="100">
      <t>コウワン</t>
    </rPh>
    <rPh sb="100" eb="102">
      <t>クイキ</t>
    </rPh>
    <rPh sb="106" eb="108">
      <t>ヨウジョウ</t>
    </rPh>
    <rPh sb="108" eb="110">
      <t>フウリョク</t>
    </rPh>
    <rPh sb="110" eb="112">
      <t>ハツデン</t>
    </rPh>
    <rPh sb="113" eb="115">
      <t>テキセツ</t>
    </rPh>
    <rPh sb="116" eb="118">
      <t>セッチ</t>
    </rPh>
    <rPh sb="119" eb="121">
      <t>ウンヨウ</t>
    </rPh>
    <rPh sb="122" eb="123">
      <t>ハカ</t>
    </rPh>
    <phoneticPr fontId="5"/>
  </si>
  <si>
    <t>　港湾区域内を占用する場合、港湾管理者による占用許可や立入検査等が港湾法上規定されている。これらの規定に関して、今後導入が見込まれる洋上風力発電に対する具体的な適用方法等について検討するものである。検討結果は、「港湾における洋上風力発電の的確な導入を確保する海域管理の在り方にかかる指針」（以下、指針）として取り纏める。</t>
    <rPh sb="99" eb="101">
      <t>ケントウ</t>
    </rPh>
    <rPh sb="101" eb="103">
      <t>ケッカ</t>
    </rPh>
    <rPh sb="106" eb="108">
      <t>コウワン</t>
    </rPh>
    <rPh sb="112" eb="114">
      <t>ヨウジョウ</t>
    </rPh>
    <rPh sb="114" eb="116">
      <t>フウリョク</t>
    </rPh>
    <rPh sb="116" eb="118">
      <t>ハツデン</t>
    </rPh>
    <rPh sb="119" eb="121">
      <t>テキカク</t>
    </rPh>
    <rPh sb="122" eb="124">
      <t>ドウニュウ</t>
    </rPh>
    <rPh sb="125" eb="127">
      <t>カクホ</t>
    </rPh>
    <rPh sb="129" eb="131">
      <t>カイイキ</t>
    </rPh>
    <rPh sb="131" eb="133">
      <t>カンリ</t>
    </rPh>
    <rPh sb="134" eb="135">
      <t>ア</t>
    </rPh>
    <rPh sb="136" eb="137">
      <t>カタ</t>
    </rPh>
    <rPh sb="141" eb="143">
      <t>シシン</t>
    </rPh>
    <rPh sb="145" eb="147">
      <t>イカ</t>
    </rPh>
    <rPh sb="148" eb="150">
      <t>シシン</t>
    </rPh>
    <rPh sb="154" eb="155">
      <t>ト</t>
    </rPh>
    <rPh sb="156" eb="157">
      <t>マト</t>
    </rPh>
    <phoneticPr fontId="5"/>
  </si>
  <si>
    <t>-</t>
  </si>
  <si>
    <t>-</t>
    <phoneticPr fontId="5"/>
  </si>
  <si>
    <t>-</t>
    <phoneticPr fontId="5"/>
  </si>
  <si>
    <t>指針に基づいて、調整を実施した港湾の数</t>
    <rPh sb="0" eb="2">
      <t>シシン</t>
    </rPh>
    <rPh sb="3" eb="4">
      <t>モト</t>
    </rPh>
    <rPh sb="8" eb="10">
      <t>チョウセイ</t>
    </rPh>
    <rPh sb="11" eb="13">
      <t>ジッシ</t>
    </rPh>
    <rPh sb="15" eb="17">
      <t>コウワン</t>
    </rPh>
    <rPh sb="18" eb="19">
      <t>カズ</t>
    </rPh>
    <phoneticPr fontId="5"/>
  </si>
  <si>
    <t>指針の数</t>
    <rPh sb="0" eb="2">
      <t>シシン</t>
    </rPh>
    <rPh sb="3" eb="4">
      <t>カズ</t>
    </rPh>
    <phoneticPr fontId="5"/>
  </si>
  <si>
    <t>職員旅費</t>
    <rPh sb="0" eb="2">
      <t>ショクイン</t>
    </rPh>
    <rPh sb="2" eb="4">
      <t>リョヒ</t>
    </rPh>
    <phoneticPr fontId="5"/>
  </si>
  <si>
    <t>新27-008</t>
    <rPh sb="0" eb="1">
      <t>シン</t>
    </rPh>
    <phoneticPr fontId="5"/>
  </si>
  <si>
    <t>予算額／指針の数　　　　　　　　　　</t>
    <rPh sb="0" eb="3">
      <t>ヨサンガク</t>
    </rPh>
    <rPh sb="4" eb="6">
      <t>シシン</t>
    </rPh>
    <rPh sb="7" eb="8">
      <t>カズ</t>
    </rPh>
    <phoneticPr fontId="5"/>
  </si>
  <si>
    <t>‐</t>
  </si>
  <si>
    <t>エネルギー基本計画（平成26年4月閣議決定）等において、洋上風力発電の導入拡大は不可欠である旨位置づけられている。導入海域として港湾区域が注目されているため、導入にあたって港湾活動に影響を及ぼさない管理・利用方策を検討することが必須である。</t>
    <rPh sb="5" eb="7">
      <t>キホン</t>
    </rPh>
    <rPh sb="7" eb="9">
      <t>ケイカク</t>
    </rPh>
    <rPh sb="10" eb="12">
      <t>ヘイセイ</t>
    </rPh>
    <rPh sb="14" eb="15">
      <t>ネン</t>
    </rPh>
    <rPh sb="16" eb="17">
      <t>ガツ</t>
    </rPh>
    <rPh sb="17" eb="19">
      <t>カクギ</t>
    </rPh>
    <rPh sb="19" eb="21">
      <t>ケッテイ</t>
    </rPh>
    <rPh sb="22" eb="23">
      <t>トウ</t>
    </rPh>
    <rPh sb="28" eb="30">
      <t>ヨウジョウ</t>
    </rPh>
    <rPh sb="30" eb="32">
      <t>フウリョク</t>
    </rPh>
    <rPh sb="32" eb="34">
      <t>ハツデン</t>
    </rPh>
    <rPh sb="35" eb="37">
      <t>ドウニュウ</t>
    </rPh>
    <rPh sb="37" eb="39">
      <t>カクダイ</t>
    </rPh>
    <rPh sb="40" eb="43">
      <t>フカケツ</t>
    </rPh>
    <rPh sb="46" eb="47">
      <t>ムネ</t>
    </rPh>
    <rPh sb="47" eb="49">
      <t>イチ</t>
    </rPh>
    <rPh sb="57" eb="59">
      <t>ドウニュウ</t>
    </rPh>
    <rPh sb="59" eb="61">
      <t>カイイキ</t>
    </rPh>
    <rPh sb="64" eb="66">
      <t>コウワン</t>
    </rPh>
    <rPh sb="66" eb="68">
      <t>クイキ</t>
    </rPh>
    <rPh sb="69" eb="71">
      <t>チュウモク</t>
    </rPh>
    <rPh sb="79" eb="81">
      <t>ドウニュウ</t>
    </rPh>
    <rPh sb="86" eb="88">
      <t>コウワン</t>
    </rPh>
    <rPh sb="88" eb="90">
      <t>カツドウ</t>
    </rPh>
    <rPh sb="91" eb="93">
      <t>エイキョウ</t>
    </rPh>
    <rPh sb="94" eb="95">
      <t>オヨ</t>
    </rPh>
    <rPh sb="99" eb="101">
      <t>カンリ</t>
    </rPh>
    <rPh sb="102" eb="104">
      <t>リヨウ</t>
    </rPh>
    <rPh sb="104" eb="106">
      <t>ホウサク</t>
    </rPh>
    <rPh sb="107" eb="109">
      <t>ケントウ</t>
    </rPh>
    <rPh sb="114" eb="116">
      <t>ヒッス</t>
    </rPh>
    <phoneticPr fontId="5"/>
  </si>
  <si>
    <t>エネルギー基本計画（平成26年4月閣議決定）等において、洋上風力発電の導入拡大は不可欠である旨位置づけられている。導入海域として港湾区域が注目されているため、導入にあたって港湾活動に影響を及ぼさない管理・利用方策を検討することが必須である。</t>
    <phoneticPr fontId="5"/>
  </si>
  <si>
    <t>全国の港湾で洋上風力発電が円滑に導入されるよう、港湾事業を所管する国土交通省が、全国の港湾管理者に対して統一的な指針を策定することが必須である。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</si>
  <si>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指針に基づいて、調整を実施した港湾の数を成果目標とし、平成29年度末においては1港とするが、それ以降も増加する予定。</t>
    <rPh sb="0" eb="2">
      <t>シシン</t>
    </rPh>
    <rPh sb="3" eb="4">
      <t>モト</t>
    </rPh>
    <rPh sb="8" eb="10">
      <t>チョウセイ</t>
    </rPh>
    <rPh sb="11" eb="13">
      <t>ジッシ</t>
    </rPh>
    <rPh sb="15" eb="17">
      <t>コウワン</t>
    </rPh>
    <rPh sb="18" eb="19">
      <t>カズ</t>
    </rPh>
    <rPh sb="20" eb="22">
      <t>セイカ</t>
    </rPh>
    <rPh sb="22" eb="24">
      <t>モクヒョウ</t>
    </rPh>
    <rPh sb="27" eb="29">
      <t>ヘイセイ</t>
    </rPh>
    <rPh sb="31" eb="33">
      <t>ネンド</t>
    </rPh>
    <rPh sb="33" eb="34">
      <t>マツ</t>
    </rPh>
    <rPh sb="40" eb="41">
      <t>コウ</t>
    </rPh>
    <rPh sb="48" eb="50">
      <t>イコウ</t>
    </rPh>
    <rPh sb="51" eb="53">
      <t>ゾウカ</t>
    </rPh>
    <rPh sb="55" eb="57">
      <t>ヨテイ</t>
    </rPh>
    <phoneticPr fontId="22"/>
  </si>
  <si>
    <t>－</t>
    <phoneticPr fontId="5"/>
  </si>
  <si>
    <t>-</t>
    <phoneticPr fontId="5"/>
  </si>
  <si>
    <t>9/1</t>
    <phoneticPr fontId="5"/>
  </si>
  <si>
    <t>百万円</t>
    <rPh sb="0" eb="2">
      <t>ヒャクマン</t>
    </rPh>
    <rPh sb="2" eb="3">
      <t>エン</t>
    </rPh>
    <phoneticPr fontId="5"/>
  </si>
  <si>
    <t>　　百万円
　　　/部</t>
    <rPh sb="2" eb="4">
      <t>ヒャクマン</t>
    </rPh>
    <rPh sb="4" eb="5">
      <t>エン</t>
    </rPh>
    <rPh sb="10" eb="11">
      <t>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</si>
</sst>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left" vertical="center" wrapText="1" shrinkToFit="1"/>
      <protection locked="0"/>
    </xf>
    <xf numFmtId="0" fontId="30" fillId="0" borderId="51"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7" fillId="0" borderId="25"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1" fillId="0" borderId="25" xfId="1"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shrinkToFit="1"/>
      <protection locked="0"/>
    </xf>
    <xf numFmtId="0" fontId="31"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56" fontId="0" fillId="0" borderId="42" xfId="0" quotePrefix="1" applyNumberFormat="1"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19050</xdr:colOff>
      <xdr:row>141</xdr:row>
      <xdr:rowOff>114300</xdr:rowOff>
    </xdr:from>
    <xdr:to>
      <xdr:col>44</xdr:col>
      <xdr:colOff>28575</xdr:colOff>
      <xdr:row>161</xdr:row>
      <xdr:rowOff>85725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32613600"/>
          <a:ext cx="7010400" cy="701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zoomScale="75" zoomScaleNormal="75" zoomScaleSheetLayoutView="100" zoomScalePageLayoutView="115" workbookViewId="0">
      <selection activeCell="L99" sqref="L99:Q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05" t="s">
        <v>356</v>
      </c>
      <c r="AR2" s="705"/>
      <c r="AS2" s="59" t="str">
        <f>IF(OR(AQ2="　", AQ2=""), "", "-")</f>
        <v>-</v>
      </c>
      <c r="AT2" s="706">
        <v>8</v>
      </c>
      <c r="AU2" s="706"/>
      <c r="AV2" s="60" t="str">
        <f>IF(AW2="", "", "-")</f>
        <v/>
      </c>
      <c r="AW2" s="707"/>
      <c r="AX2" s="707"/>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389</v>
      </c>
      <c r="AK3" s="652"/>
      <c r="AL3" s="652"/>
      <c r="AM3" s="652"/>
      <c r="AN3" s="652"/>
      <c r="AO3" s="652"/>
      <c r="AP3" s="652"/>
      <c r="AQ3" s="652"/>
      <c r="AR3" s="652"/>
      <c r="AS3" s="652"/>
      <c r="AT3" s="652"/>
      <c r="AU3" s="652"/>
      <c r="AV3" s="652"/>
      <c r="AW3" s="652"/>
      <c r="AX3" s="36" t="s">
        <v>91</v>
      </c>
    </row>
    <row r="4" spans="1:50" ht="31.5" customHeight="1" x14ac:dyDescent="0.15">
      <c r="A4" s="463" t="s">
        <v>30</v>
      </c>
      <c r="B4" s="464"/>
      <c r="C4" s="464"/>
      <c r="D4" s="464"/>
      <c r="E4" s="464"/>
      <c r="F4" s="464"/>
      <c r="G4" s="439" t="s">
        <v>388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379</v>
      </c>
      <c r="AF4" s="444"/>
      <c r="AG4" s="444"/>
      <c r="AH4" s="444"/>
      <c r="AI4" s="444"/>
      <c r="AJ4" s="444"/>
      <c r="AK4" s="444"/>
      <c r="AL4" s="444"/>
      <c r="AM4" s="444"/>
      <c r="AN4" s="444"/>
      <c r="AO4" s="444"/>
      <c r="AP4" s="445"/>
      <c r="AQ4" s="446" t="s">
        <v>2</v>
      </c>
      <c r="AR4" s="442"/>
      <c r="AS4" s="442"/>
      <c r="AT4" s="442"/>
      <c r="AU4" s="442"/>
      <c r="AV4" s="442"/>
      <c r="AW4" s="442"/>
      <c r="AX4" s="447"/>
    </row>
    <row r="5" spans="1:50" ht="30" customHeight="1" x14ac:dyDescent="0.15">
      <c r="A5" s="448" t="s">
        <v>93</v>
      </c>
      <c r="B5" s="449"/>
      <c r="C5" s="449"/>
      <c r="D5" s="449"/>
      <c r="E5" s="449"/>
      <c r="F5" s="450"/>
      <c r="G5" s="666" t="s">
        <v>99</v>
      </c>
      <c r="H5" s="626"/>
      <c r="I5" s="626"/>
      <c r="J5" s="626"/>
      <c r="K5" s="626"/>
      <c r="L5" s="626"/>
      <c r="M5" s="667" t="s">
        <v>92</v>
      </c>
      <c r="N5" s="668"/>
      <c r="O5" s="668"/>
      <c r="P5" s="668"/>
      <c r="Q5" s="668"/>
      <c r="R5" s="669"/>
      <c r="S5" s="625" t="s">
        <v>101</v>
      </c>
      <c r="T5" s="626"/>
      <c r="U5" s="626"/>
      <c r="V5" s="626"/>
      <c r="W5" s="626"/>
      <c r="X5" s="627"/>
      <c r="Y5" s="455" t="s">
        <v>3</v>
      </c>
      <c r="Z5" s="456"/>
      <c r="AA5" s="456"/>
      <c r="AB5" s="456"/>
      <c r="AC5" s="456"/>
      <c r="AD5" s="457"/>
      <c r="AE5" s="458" t="s">
        <v>383</v>
      </c>
      <c r="AF5" s="458"/>
      <c r="AG5" s="458"/>
      <c r="AH5" s="458"/>
      <c r="AI5" s="458"/>
      <c r="AJ5" s="458"/>
      <c r="AK5" s="458"/>
      <c r="AL5" s="458"/>
      <c r="AM5" s="458"/>
      <c r="AN5" s="458"/>
      <c r="AO5" s="458"/>
      <c r="AP5" s="459"/>
      <c r="AQ5" s="460" t="s">
        <v>384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385</v>
      </c>
      <c r="AF6" s="473"/>
      <c r="AG6" s="473"/>
      <c r="AH6" s="473"/>
      <c r="AI6" s="473"/>
      <c r="AJ6" s="473"/>
      <c r="AK6" s="473"/>
      <c r="AL6" s="473"/>
      <c r="AM6" s="473"/>
      <c r="AN6" s="473"/>
      <c r="AO6" s="473"/>
      <c r="AP6" s="473"/>
      <c r="AQ6" s="474"/>
      <c r="AR6" s="474"/>
      <c r="AS6" s="474"/>
      <c r="AT6" s="474"/>
      <c r="AU6" s="474"/>
      <c r="AV6" s="474"/>
      <c r="AW6" s="474"/>
      <c r="AX6" s="475"/>
    </row>
    <row r="7" spans="1:50" ht="57" customHeight="1" x14ac:dyDescent="0.15">
      <c r="A7" s="490" t="s">
        <v>25</v>
      </c>
      <c r="B7" s="491"/>
      <c r="C7" s="491"/>
      <c r="D7" s="491"/>
      <c r="E7" s="491"/>
      <c r="F7" s="491"/>
      <c r="G7" s="492" t="s">
        <v>390</v>
      </c>
      <c r="H7" s="493"/>
      <c r="I7" s="493"/>
      <c r="J7" s="493"/>
      <c r="K7" s="493"/>
      <c r="L7" s="493"/>
      <c r="M7" s="493"/>
      <c r="N7" s="493"/>
      <c r="O7" s="493"/>
      <c r="P7" s="493"/>
      <c r="Q7" s="493"/>
      <c r="R7" s="493"/>
      <c r="S7" s="493"/>
      <c r="T7" s="493"/>
      <c r="U7" s="493"/>
      <c r="V7" s="494"/>
      <c r="W7" s="494"/>
      <c r="X7" s="495"/>
      <c r="Y7" s="496" t="s">
        <v>5</v>
      </c>
      <c r="Z7" s="387"/>
      <c r="AA7" s="387"/>
      <c r="AB7" s="387"/>
      <c r="AC7" s="387"/>
      <c r="AD7" s="389"/>
      <c r="AE7" s="497" t="s">
        <v>391</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7" t="s">
        <v>308</v>
      </c>
      <c r="B8" s="648"/>
      <c r="C8" s="648"/>
      <c r="D8" s="648"/>
      <c r="E8" s="648"/>
      <c r="F8" s="649"/>
      <c r="G8" s="644" t="str">
        <f>入力規則等!A26</f>
        <v>海洋政策</v>
      </c>
      <c r="H8" s="645"/>
      <c r="I8" s="645"/>
      <c r="J8" s="645"/>
      <c r="K8" s="645"/>
      <c r="L8" s="645"/>
      <c r="M8" s="645"/>
      <c r="N8" s="645"/>
      <c r="O8" s="645"/>
      <c r="P8" s="645"/>
      <c r="Q8" s="645"/>
      <c r="R8" s="645"/>
      <c r="S8" s="645"/>
      <c r="T8" s="645"/>
      <c r="U8" s="645"/>
      <c r="V8" s="645"/>
      <c r="W8" s="645"/>
      <c r="X8" s="646"/>
      <c r="Y8" s="476" t="s">
        <v>79</v>
      </c>
      <c r="Z8" s="476"/>
      <c r="AA8" s="476"/>
      <c r="AB8" s="476"/>
      <c r="AC8" s="476"/>
      <c r="AD8" s="476"/>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2"/>
    </row>
    <row r="13" spans="1:50" ht="21" customHeight="1" x14ac:dyDescent="0.15">
      <c r="A13" s="408"/>
      <c r="B13" s="409"/>
      <c r="C13" s="409"/>
      <c r="D13" s="409"/>
      <c r="E13" s="409"/>
      <c r="F13" s="410"/>
      <c r="G13" s="513" t="s">
        <v>7</v>
      </c>
      <c r="H13" s="514"/>
      <c r="I13" s="519" t="s">
        <v>8</v>
      </c>
      <c r="J13" s="520"/>
      <c r="K13" s="520"/>
      <c r="L13" s="520"/>
      <c r="M13" s="520"/>
      <c r="N13" s="520"/>
      <c r="O13" s="521"/>
      <c r="P13" s="189" t="s">
        <v>381</v>
      </c>
      <c r="Q13" s="190"/>
      <c r="R13" s="190"/>
      <c r="S13" s="190"/>
      <c r="T13" s="190"/>
      <c r="U13" s="190"/>
      <c r="V13" s="190"/>
      <c r="W13" s="189" t="s">
        <v>381</v>
      </c>
      <c r="X13" s="190"/>
      <c r="Y13" s="190"/>
      <c r="Z13" s="190"/>
      <c r="AA13" s="190"/>
      <c r="AB13" s="190"/>
      <c r="AC13" s="190"/>
      <c r="AD13" s="189" t="s">
        <v>381</v>
      </c>
      <c r="AE13" s="190"/>
      <c r="AF13" s="190"/>
      <c r="AG13" s="190"/>
      <c r="AH13" s="190"/>
      <c r="AI13" s="190"/>
      <c r="AJ13" s="190"/>
      <c r="AK13" s="175">
        <v>9</v>
      </c>
      <c r="AL13" s="176"/>
      <c r="AM13" s="176"/>
      <c r="AN13" s="176"/>
      <c r="AO13" s="176"/>
      <c r="AP13" s="176"/>
      <c r="AQ13" s="177"/>
      <c r="AR13" s="191" t="s">
        <v>382</v>
      </c>
      <c r="AS13" s="192"/>
      <c r="AT13" s="192"/>
      <c r="AU13" s="192"/>
      <c r="AV13" s="192"/>
      <c r="AW13" s="192"/>
      <c r="AX13" s="193"/>
    </row>
    <row r="14" spans="1:50" ht="21" customHeight="1" x14ac:dyDescent="0.15">
      <c r="A14" s="408"/>
      <c r="B14" s="409"/>
      <c r="C14" s="409"/>
      <c r="D14" s="409"/>
      <c r="E14" s="409"/>
      <c r="F14" s="410"/>
      <c r="G14" s="515"/>
      <c r="H14" s="516"/>
      <c r="I14" s="179" t="s">
        <v>9</v>
      </c>
      <c r="J14" s="180"/>
      <c r="K14" s="180"/>
      <c r="L14" s="180"/>
      <c r="M14" s="180"/>
      <c r="N14" s="180"/>
      <c r="O14" s="181"/>
      <c r="P14" s="189" t="s">
        <v>381</v>
      </c>
      <c r="Q14" s="190"/>
      <c r="R14" s="190"/>
      <c r="S14" s="190"/>
      <c r="T14" s="190"/>
      <c r="U14" s="190"/>
      <c r="V14" s="190"/>
      <c r="W14" s="189" t="s">
        <v>381</v>
      </c>
      <c r="X14" s="190"/>
      <c r="Y14" s="190"/>
      <c r="Z14" s="190"/>
      <c r="AA14" s="190"/>
      <c r="AB14" s="190"/>
      <c r="AC14" s="190"/>
      <c r="AD14" s="189" t="s">
        <v>381</v>
      </c>
      <c r="AE14" s="190"/>
      <c r="AF14" s="190"/>
      <c r="AG14" s="190"/>
      <c r="AH14" s="190"/>
      <c r="AI14" s="190"/>
      <c r="AJ14" s="190"/>
      <c r="AK14" s="189" t="s">
        <v>381</v>
      </c>
      <c r="AL14" s="190"/>
      <c r="AM14" s="190"/>
      <c r="AN14" s="190"/>
      <c r="AO14" s="190"/>
      <c r="AP14" s="190"/>
      <c r="AQ14" s="190"/>
      <c r="AR14" s="182"/>
      <c r="AS14" s="182"/>
      <c r="AT14" s="182"/>
      <c r="AU14" s="182"/>
      <c r="AV14" s="182"/>
      <c r="AW14" s="182"/>
      <c r="AX14" s="183"/>
    </row>
    <row r="15" spans="1:50" ht="21" customHeight="1" x14ac:dyDescent="0.15">
      <c r="A15" s="408"/>
      <c r="B15" s="409"/>
      <c r="C15" s="409"/>
      <c r="D15" s="409"/>
      <c r="E15" s="409"/>
      <c r="F15" s="410"/>
      <c r="G15" s="515"/>
      <c r="H15" s="516"/>
      <c r="I15" s="179" t="s">
        <v>62</v>
      </c>
      <c r="J15" s="436"/>
      <c r="K15" s="436"/>
      <c r="L15" s="436"/>
      <c r="M15" s="436"/>
      <c r="N15" s="436"/>
      <c r="O15" s="437"/>
      <c r="P15" s="189" t="s">
        <v>381</v>
      </c>
      <c r="Q15" s="190"/>
      <c r="R15" s="190"/>
      <c r="S15" s="190"/>
      <c r="T15" s="190"/>
      <c r="U15" s="190"/>
      <c r="V15" s="190"/>
      <c r="W15" s="189" t="s">
        <v>381</v>
      </c>
      <c r="X15" s="190"/>
      <c r="Y15" s="190"/>
      <c r="Z15" s="190"/>
      <c r="AA15" s="190"/>
      <c r="AB15" s="190"/>
      <c r="AC15" s="190"/>
      <c r="AD15" s="189" t="s">
        <v>381</v>
      </c>
      <c r="AE15" s="190"/>
      <c r="AF15" s="190"/>
      <c r="AG15" s="190"/>
      <c r="AH15" s="190"/>
      <c r="AI15" s="190"/>
      <c r="AJ15" s="190"/>
      <c r="AK15" s="175" t="s">
        <v>408</v>
      </c>
      <c r="AL15" s="176"/>
      <c r="AM15" s="176"/>
      <c r="AN15" s="176"/>
      <c r="AO15" s="176"/>
      <c r="AP15" s="176"/>
      <c r="AQ15" s="177"/>
      <c r="AR15" s="175" t="s">
        <v>382</v>
      </c>
      <c r="AS15" s="176"/>
      <c r="AT15" s="176"/>
      <c r="AU15" s="176"/>
      <c r="AV15" s="176"/>
      <c r="AW15" s="176"/>
      <c r="AX15" s="178"/>
    </row>
    <row r="16" spans="1:50" ht="21" customHeight="1" x14ac:dyDescent="0.15">
      <c r="A16" s="408"/>
      <c r="B16" s="409"/>
      <c r="C16" s="409"/>
      <c r="D16" s="409"/>
      <c r="E16" s="409"/>
      <c r="F16" s="410"/>
      <c r="G16" s="515"/>
      <c r="H16" s="516"/>
      <c r="I16" s="179" t="s">
        <v>63</v>
      </c>
      <c r="J16" s="436"/>
      <c r="K16" s="436"/>
      <c r="L16" s="436"/>
      <c r="M16" s="436"/>
      <c r="N16" s="436"/>
      <c r="O16" s="437"/>
      <c r="P16" s="189" t="s">
        <v>381</v>
      </c>
      <c r="Q16" s="190"/>
      <c r="R16" s="190"/>
      <c r="S16" s="190"/>
      <c r="T16" s="190"/>
      <c r="U16" s="190"/>
      <c r="V16" s="190"/>
      <c r="W16" s="189" t="s">
        <v>381</v>
      </c>
      <c r="X16" s="190"/>
      <c r="Y16" s="190"/>
      <c r="Z16" s="190"/>
      <c r="AA16" s="190"/>
      <c r="AB16" s="190"/>
      <c r="AC16" s="190"/>
      <c r="AD16" s="189" t="s">
        <v>381</v>
      </c>
      <c r="AE16" s="190"/>
      <c r="AF16" s="190"/>
      <c r="AG16" s="190"/>
      <c r="AH16" s="190"/>
      <c r="AI16" s="190"/>
      <c r="AJ16" s="190"/>
      <c r="AK16" s="175" t="s">
        <v>382</v>
      </c>
      <c r="AL16" s="176"/>
      <c r="AM16" s="176"/>
      <c r="AN16" s="176"/>
      <c r="AO16" s="176"/>
      <c r="AP16" s="176"/>
      <c r="AQ16" s="177"/>
      <c r="AR16" s="485"/>
      <c r="AS16" s="486"/>
      <c r="AT16" s="486"/>
      <c r="AU16" s="486"/>
      <c r="AV16" s="486"/>
      <c r="AW16" s="486"/>
      <c r="AX16" s="487"/>
    </row>
    <row r="17" spans="1:50" ht="24.75" customHeight="1" x14ac:dyDescent="0.15">
      <c r="A17" s="408"/>
      <c r="B17" s="409"/>
      <c r="C17" s="409"/>
      <c r="D17" s="409"/>
      <c r="E17" s="409"/>
      <c r="F17" s="410"/>
      <c r="G17" s="515"/>
      <c r="H17" s="516"/>
      <c r="I17" s="179" t="s">
        <v>61</v>
      </c>
      <c r="J17" s="180"/>
      <c r="K17" s="180"/>
      <c r="L17" s="180"/>
      <c r="M17" s="180"/>
      <c r="N17" s="180"/>
      <c r="O17" s="181"/>
      <c r="P17" s="189" t="s">
        <v>381</v>
      </c>
      <c r="Q17" s="190"/>
      <c r="R17" s="190"/>
      <c r="S17" s="190"/>
      <c r="T17" s="190"/>
      <c r="U17" s="190"/>
      <c r="V17" s="190"/>
      <c r="W17" s="189" t="s">
        <v>381</v>
      </c>
      <c r="X17" s="190"/>
      <c r="Y17" s="190"/>
      <c r="Z17" s="190"/>
      <c r="AA17" s="190"/>
      <c r="AB17" s="190"/>
      <c r="AC17" s="190"/>
      <c r="AD17" s="189" t="s">
        <v>381</v>
      </c>
      <c r="AE17" s="190"/>
      <c r="AF17" s="190"/>
      <c r="AG17" s="190"/>
      <c r="AH17" s="190"/>
      <c r="AI17" s="190"/>
      <c r="AJ17" s="190"/>
      <c r="AK17" s="175" t="s">
        <v>382</v>
      </c>
      <c r="AL17" s="176"/>
      <c r="AM17" s="176"/>
      <c r="AN17" s="176"/>
      <c r="AO17" s="176"/>
      <c r="AP17" s="176"/>
      <c r="AQ17" s="177"/>
      <c r="AR17" s="488"/>
      <c r="AS17" s="488"/>
      <c r="AT17" s="488"/>
      <c r="AU17" s="488"/>
      <c r="AV17" s="488"/>
      <c r="AW17" s="488"/>
      <c r="AX17" s="489"/>
    </row>
    <row r="18" spans="1:50" ht="24.75" customHeight="1" x14ac:dyDescent="0.15">
      <c r="A18" s="408"/>
      <c r="B18" s="409"/>
      <c r="C18" s="409"/>
      <c r="D18" s="409"/>
      <c r="E18" s="409"/>
      <c r="F18" s="410"/>
      <c r="G18" s="517"/>
      <c r="H18" s="518"/>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 t="shared" ref="AD18" si="0">SUM(AD13:AJ17)</f>
        <v>0</v>
      </c>
      <c r="AE18" s="662"/>
      <c r="AF18" s="662"/>
      <c r="AG18" s="662"/>
      <c r="AH18" s="662"/>
      <c r="AI18" s="662"/>
      <c r="AJ18" s="663"/>
      <c r="AK18" s="661">
        <f t="shared" ref="AK18" si="1">SUM(AK13:AQ17)</f>
        <v>9</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8"/>
      <c r="B19" s="409"/>
      <c r="C19" s="409"/>
      <c r="D19" s="409"/>
      <c r="E19" s="409"/>
      <c r="F19" s="410"/>
      <c r="G19" s="659" t="s">
        <v>10</v>
      </c>
      <c r="H19" s="660"/>
      <c r="I19" s="660"/>
      <c r="J19" s="660"/>
      <c r="K19" s="660"/>
      <c r="L19" s="660"/>
      <c r="M19" s="660"/>
      <c r="N19" s="660"/>
      <c r="O19" s="660"/>
      <c r="P19" s="509" t="s">
        <v>395</v>
      </c>
      <c r="Q19" s="510"/>
      <c r="R19" s="510"/>
      <c r="S19" s="510"/>
      <c r="T19" s="510"/>
      <c r="U19" s="510"/>
      <c r="V19" s="511"/>
      <c r="W19" s="509" t="s">
        <v>396</v>
      </c>
      <c r="X19" s="510"/>
      <c r="Y19" s="510"/>
      <c r="Z19" s="510"/>
      <c r="AA19" s="510"/>
      <c r="AB19" s="510"/>
      <c r="AC19" s="511"/>
      <c r="AD19" s="175" t="s">
        <v>396</v>
      </c>
      <c r="AE19" s="176"/>
      <c r="AF19" s="176"/>
      <c r="AG19" s="176"/>
      <c r="AH19" s="176"/>
      <c r="AI19" s="176"/>
      <c r="AJ19" s="177"/>
      <c r="AK19" s="637"/>
      <c r="AL19" s="637"/>
      <c r="AM19" s="637"/>
      <c r="AN19" s="637"/>
      <c r="AO19" s="637"/>
      <c r="AP19" s="637"/>
      <c r="AQ19" s="637"/>
      <c r="AR19" s="637"/>
      <c r="AS19" s="637"/>
      <c r="AT19" s="637"/>
      <c r="AU19" s="637"/>
      <c r="AV19" s="637"/>
      <c r="AW19" s="637"/>
      <c r="AX19" s="638"/>
    </row>
    <row r="20" spans="1:50" ht="24.75" customHeight="1" x14ac:dyDescent="0.15">
      <c r="A20" s="504"/>
      <c r="B20" s="505"/>
      <c r="C20" s="505"/>
      <c r="D20" s="505"/>
      <c r="E20" s="505"/>
      <c r="F20" s="506"/>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t="str">
        <f>IF(AD18=0, "-", AD19/AD18)</f>
        <v>-</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35.25" customHeight="1" x14ac:dyDescent="0.15">
      <c r="A23" s="130"/>
      <c r="B23" s="128"/>
      <c r="C23" s="128"/>
      <c r="D23" s="128"/>
      <c r="E23" s="128"/>
      <c r="F23" s="129"/>
      <c r="G23" s="74" t="s">
        <v>406</v>
      </c>
      <c r="H23" s="75"/>
      <c r="I23" s="75"/>
      <c r="J23" s="75"/>
      <c r="K23" s="75"/>
      <c r="L23" s="75"/>
      <c r="M23" s="75"/>
      <c r="N23" s="75"/>
      <c r="O23" s="76"/>
      <c r="P23" s="224" t="s">
        <v>397</v>
      </c>
      <c r="Q23" s="245"/>
      <c r="R23" s="245"/>
      <c r="S23" s="245"/>
      <c r="T23" s="245"/>
      <c r="U23" s="245"/>
      <c r="V23" s="245"/>
      <c r="W23" s="245"/>
      <c r="X23" s="246"/>
      <c r="Y23" s="234" t="s">
        <v>14</v>
      </c>
      <c r="Z23" s="235"/>
      <c r="AA23" s="236"/>
      <c r="AB23" s="167" t="s">
        <v>407</v>
      </c>
      <c r="AC23" s="168"/>
      <c r="AD23" s="168"/>
      <c r="AE23" s="200" t="s">
        <v>408</v>
      </c>
      <c r="AF23" s="201"/>
      <c r="AG23" s="201"/>
      <c r="AH23" s="201"/>
      <c r="AI23" s="201"/>
      <c r="AJ23" s="308" t="s">
        <v>408</v>
      </c>
      <c r="AK23" s="309"/>
      <c r="AL23" s="309"/>
      <c r="AM23" s="309"/>
      <c r="AN23" s="309"/>
      <c r="AO23" s="88" t="s">
        <v>408</v>
      </c>
      <c r="AP23" s="89"/>
      <c r="AQ23" s="89"/>
      <c r="AR23" s="89"/>
      <c r="AS23" s="90"/>
      <c r="AT23" s="197"/>
      <c r="AU23" s="197"/>
      <c r="AV23" s="197"/>
      <c r="AW23" s="197"/>
      <c r="AX23" s="198"/>
    </row>
    <row r="24" spans="1:50" ht="35.25" customHeight="1" x14ac:dyDescent="0.15">
      <c r="A24" s="131"/>
      <c r="B24" s="132"/>
      <c r="C24" s="132"/>
      <c r="D24" s="132"/>
      <c r="E24" s="132"/>
      <c r="F24" s="133"/>
      <c r="G24" s="77"/>
      <c r="H24" s="78"/>
      <c r="I24" s="78"/>
      <c r="J24" s="78"/>
      <c r="K24" s="78"/>
      <c r="L24" s="78"/>
      <c r="M24" s="78"/>
      <c r="N24" s="78"/>
      <c r="O24" s="79"/>
      <c r="P24" s="247"/>
      <c r="Q24" s="247"/>
      <c r="R24" s="247"/>
      <c r="S24" s="247"/>
      <c r="T24" s="247"/>
      <c r="U24" s="247"/>
      <c r="V24" s="247"/>
      <c r="W24" s="247"/>
      <c r="X24" s="248"/>
      <c r="Y24" s="139" t="s">
        <v>65</v>
      </c>
      <c r="Z24" s="84"/>
      <c r="AA24" s="85"/>
      <c r="AB24" s="167" t="s">
        <v>407</v>
      </c>
      <c r="AC24" s="168"/>
      <c r="AD24" s="168"/>
      <c r="AE24" s="240" t="s">
        <v>408</v>
      </c>
      <c r="AF24" s="241"/>
      <c r="AG24" s="241"/>
      <c r="AH24" s="241"/>
      <c r="AI24" s="241"/>
      <c r="AJ24" s="240" t="s">
        <v>408</v>
      </c>
      <c r="AK24" s="241"/>
      <c r="AL24" s="241"/>
      <c r="AM24" s="241"/>
      <c r="AN24" s="241"/>
      <c r="AO24" s="88" t="s">
        <v>408</v>
      </c>
      <c r="AP24" s="89"/>
      <c r="AQ24" s="89"/>
      <c r="AR24" s="89"/>
      <c r="AS24" s="90"/>
      <c r="AT24" s="88">
        <v>1</v>
      </c>
      <c r="AU24" s="89"/>
      <c r="AV24" s="89"/>
      <c r="AW24" s="89"/>
      <c r="AX24" s="360"/>
    </row>
    <row r="25" spans="1:50" ht="35.25" customHeight="1" x14ac:dyDescent="0.15">
      <c r="A25" s="134"/>
      <c r="B25" s="135"/>
      <c r="C25" s="135"/>
      <c r="D25" s="135"/>
      <c r="E25" s="135"/>
      <c r="F25" s="136"/>
      <c r="G25" s="80"/>
      <c r="H25" s="81"/>
      <c r="I25" s="81"/>
      <c r="J25" s="81"/>
      <c r="K25" s="81"/>
      <c r="L25" s="81"/>
      <c r="M25" s="81"/>
      <c r="N25" s="81"/>
      <c r="O25" s="82"/>
      <c r="P25" s="249"/>
      <c r="Q25" s="249"/>
      <c r="R25" s="249"/>
      <c r="S25" s="249"/>
      <c r="T25" s="249"/>
      <c r="U25" s="249"/>
      <c r="V25" s="249"/>
      <c r="W25" s="249"/>
      <c r="X25" s="250"/>
      <c r="Y25" s="83" t="s">
        <v>15</v>
      </c>
      <c r="Z25" s="84"/>
      <c r="AA25" s="85"/>
      <c r="AB25" s="86" t="s">
        <v>359</v>
      </c>
      <c r="AC25" s="87"/>
      <c r="AD25" s="87"/>
      <c r="AE25" s="240" t="s">
        <v>408</v>
      </c>
      <c r="AF25" s="241"/>
      <c r="AG25" s="241"/>
      <c r="AH25" s="241"/>
      <c r="AI25" s="241"/>
      <c r="AJ25" s="240" t="s">
        <v>408</v>
      </c>
      <c r="AK25" s="241"/>
      <c r="AL25" s="241"/>
      <c r="AM25" s="241"/>
      <c r="AN25" s="241"/>
      <c r="AO25" s="88" t="s">
        <v>408</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4"/>
      <c r="Q28" s="245"/>
      <c r="R28" s="245"/>
      <c r="S28" s="245"/>
      <c r="T28" s="245"/>
      <c r="U28" s="245"/>
      <c r="V28" s="245"/>
      <c r="W28" s="245"/>
      <c r="X28" s="246"/>
      <c r="Y28" s="234" t="s">
        <v>14</v>
      </c>
      <c r="Z28" s="235"/>
      <c r="AA28" s="236"/>
      <c r="AB28" s="321"/>
      <c r="AC28" s="321"/>
      <c r="AD28" s="321"/>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7"/>
      <c r="Q29" s="247"/>
      <c r="R29" s="247"/>
      <c r="S29" s="247"/>
      <c r="T29" s="247"/>
      <c r="U29" s="247"/>
      <c r="V29" s="247"/>
      <c r="W29" s="247"/>
      <c r="X29" s="248"/>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0"/>
    </row>
    <row r="30" spans="1:50" ht="22.5" hidden="1" customHeight="1" x14ac:dyDescent="0.15">
      <c r="A30" s="134"/>
      <c r="B30" s="135"/>
      <c r="C30" s="135"/>
      <c r="D30" s="135"/>
      <c r="E30" s="135"/>
      <c r="F30" s="136"/>
      <c r="G30" s="80"/>
      <c r="H30" s="81"/>
      <c r="I30" s="81"/>
      <c r="J30" s="81"/>
      <c r="K30" s="81"/>
      <c r="L30" s="81"/>
      <c r="M30" s="81"/>
      <c r="N30" s="81"/>
      <c r="O30" s="82"/>
      <c r="P30" s="249"/>
      <c r="Q30" s="249"/>
      <c r="R30" s="249"/>
      <c r="S30" s="249"/>
      <c r="T30" s="249"/>
      <c r="U30" s="249"/>
      <c r="V30" s="249"/>
      <c r="W30" s="249"/>
      <c r="X30" s="25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4"/>
      <c r="H33" s="75"/>
      <c r="I33" s="75"/>
      <c r="J33" s="75"/>
      <c r="K33" s="75"/>
      <c r="L33" s="75"/>
      <c r="M33" s="75"/>
      <c r="N33" s="75"/>
      <c r="O33" s="76"/>
      <c r="P33" s="224"/>
      <c r="Q33" s="245"/>
      <c r="R33" s="245"/>
      <c r="S33" s="245"/>
      <c r="T33" s="245"/>
      <c r="U33" s="245"/>
      <c r="V33" s="245"/>
      <c r="W33" s="245"/>
      <c r="X33" s="246"/>
      <c r="Y33" s="234" t="s">
        <v>14</v>
      </c>
      <c r="Z33" s="235"/>
      <c r="AA33" s="236"/>
      <c r="AB33" s="321"/>
      <c r="AC33" s="321"/>
      <c r="AD33" s="321"/>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7"/>
      <c r="Q34" s="247"/>
      <c r="R34" s="247"/>
      <c r="S34" s="247"/>
      <c r="T34" s="247"/>
      <c r="U34" s="247"/>
      <c r="V34" s="247"/>
      <c r="W34" s="247"/>
      <c r="X34" s="248"/>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0"/>
    </row>
    <row r="35" spans="1:50" ht="22.5" hidden="1" customHeight="1" x14ac:dyDescent="0.15">
      <c r="A35" s="134"/>
      <c r="B35" s="135"/>
      <c r="C35" s="135"/>
      <c r="D35" s="135"/>
      <c r="E35" s="135"/>
      <c r="F35" s="136"/>
      <c r="G35" s="80"/>
      <c r="H35" s="81"/>
      <c r="I35" s="81"/>
      <c r="J35" s="81"/>
      <c r="K35" s="81"/>
      <c r="L35" s="81"/>
      <c r="M35" s="81"/>
      <c r="N35" s="81"/>
      <c r="O35" s="82"/>
      <c r="P35" s="249"/>
      <c r="Q35" s="249"/>
      <c r="R35" s="249"/>
      <c r="S35" s="249"/>
      <c r="T35" s="249"/>
      <c r="U35" s="249"/>
      <c r="V35" s="249"/>
      <c r="W35" s="249"/>
      <c r="X35" s="25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4"/>
      <c r="H38" s="75"/>
      <c r="I38" s="75"/>
      <c r="J38" s="75"/>
      <c r="K38" s="75"/>
      <c r="L38" s="75"/>
      <c r="M38" s="75"/>
      <c r="N38" s="75"/>
      <c r="O38" s="76"/>
      <c r="P38" s="245"/>
      <c r="Q38" s="245"/>
      <c r="R38" s="245"/>
      <c r="S38" s="245"/>
      <c r="T38" s="245"/>
      <c r="U38" s="245"/>
      <c r="V38" s="245"/>
      <c r="W38" s="245"/>
      <c r="X38" s="246"/>
      <c r="Y38" s="234" t="s">
        <v>14</v>
      </c>
      <c r="Z38" s="235"/>
      <c r="AA38" s="236"/>
      <c r="AB38" s="321"/>
      <c r="AC38" s="321"/>
      <c r="AD38" s="321"/>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7"/>
      <c r="Q39" s="247"/>
      <c r="R39" s="247"/>
      <c r="S39" s="247"/>
      <c r="T39" s="247"/>
      <c r="U39" s="247"/>
      <c r="V39" s="247"/>
      <c r="W39" s="247"/>
      <c r="X39" s="248"/>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0"/>
    </row>
    <row r="40" spans="1:50" ht="22.5" hidden="1" customHeight="1" x14ac:dyDescent="0.15">
      <c r="A40" s="134"/>
      <c r="B40" s="135"/>
      <c r="C40" s="135"/>
      <c r="D40" s="135"/>
      <c r="E40" s="135"/>
      <c r="F40" s="136"/>
      <c r="G40" s="80"/>
      <c r="H40" s="81"/>
      <c r="I40" s="81"/>
      <c r="J40" s="81"/>
      <c r="K40" s="81"/>
      <c r="L40" s="81"/>
      <c r="M40" s="81"/>
      <c r="N40" s="81"/>
      <c r="O40" s="82"/>
      <c r="P40" s="249"/>
      <c r="Q40" s="249"/>
      <c r="R40" s="249"/>
      <c r="S40" s="249"/>
      <c r="T40" s="249"/>
      <c r="U40" s="249"/>
      <c r="V40" s="249"/>
      <c r="W40" s="249"/>
      <c r="X40" s="25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4"/>
      <c r="H43" s="75"/>
      <c r="I43" s="75"/>
      <c r="J43" s="75"/>
      <c r="K43" s="75"/>
      <c r="L43" s="75"/>
      <c r="M43" s="75"/>
      <c r="N43" s="75"/>
      <c r="O43" s="76"/>
      <c r="P43" s="245"/>
      <c r="Q43" s="245"/>
      <c r="R43" s="245"/>
      <c r="S43" s="245"/>
      <c r="T43" s="245"/>
      <c r="U43" s="245"/>
      <c r="V43" s="245"/>
      <c r="W43" s="245"/>
      <c r="X43" s="246"/>
      <c r="Y43" s="234" t="s">
        <v>14</v>
      </c>
      <c r="Z43" s="235"/>
      <c r="AA43" s="236"/>
      <c r="AB43" s="321"/>
      <c r="AC43" s="321"/>
      <c r="AD43" s="321"/>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7"/>
      <c r="Q44" s="247"/>
      <c r="R44" s="247"/>
      <c r="S44" s="247"/>
      <c r="T44" s="247"/>
      <c r="U44" s="247"/>
      <c r="V44" s="247"/>
      <c r="W44" s="247"/>
      <c r="X44" s="248"/>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0"/>
    </row>
    <row r="45" spans="1:50" ht="22.5" hidden="1" customHeight="1" x14ac:dyDescent="0.15">
      <c r="A45" s="131"/>
      <c r="B45" s="132"/>
      <c r="C45" s="132"/>
      <c r="D45" s="132"/>
      <c r="E45" s="132"/>
      <c r="F45" s="133"/>
      <c r="G45" s="77"/>
      <c r="H45" s="78"/>
      <c r="I45" s="78"/>
      <c r="J45" s="78"/>
      <c r="K45" s="78"/>
      <c r="L45" s="78"/>
      <c r="M45" s="78"/>
      <c r="N45" s="78"/>
      <c r="O45" s="79"/>
      <c r="P45" s="247"/>
      <c r="Q45" s="247"/>
      <c r="R45" s="247"/>
      <c r="S45" s="247"/>
      <c r="T45" s="247"/>
      <c r="U45" s="247"/>
      <c r="V45" s="247"/>
      <c r="W45" s="247"/>
      <c r="X45" s="24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0"/>
    </row>
    <row r="48" spans="1:50" ht="18.75" hidden="1" customHeight="1" x14ac:dyDescent="0.15">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6"/>
      <c r="B49" s="99"/>
      <c r="C49" s="100"/>
      <c r="D49" s="100"/>
      <c r="E49" s="100"/>
      <c r="F49" s="101"/>
      <c r="G49" s="311"/>
      <c r="H49" s="311"/>
      <c r="I49" s="311"/>
      <c r="J49" s="311"/>
      <c r="K49" s="311"/>
      <c r="L49" s="311"/>
      <c r="M49" s="311"/>
      <c r="N49" s="311"/>
      <c r="O49" s="311"/>
      <c r="P49" s="311"/>
      <c r="Q49" s="311"/>
      <c r="R49" s="311"/>
      <c r="S49" s="311"/>
      <c r="T49" s="311"/>
      <c r="U49" s="311"/>
      <c r="V49" s="311"/>
      <c r="W49" s="311"/>
      <c r="X49" s="311"/>
      <c r="Y49" s="311"/>
      <c r="Z49" s="311"/>
      <c r="AA49" s="634"/>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76"/>
      <c r="B50" s="99"/>
      <c r="C50" s="100"/>
      <c r="D50" s="100"/>
      <c r="E50" s="100"/>
      <c r="F50" s="101"/>
      <c r="G50" s="314"/>
      <c r="H50" s="314"/>
      <c r="I50" s="314"/>
      <c r="J50" s="314"/>
      <c r="K50" s="314"/>
      <c r="L50" s="314"/>
      <c r="M50" s="314"/>
      <c r="N50" s="314"/>
      <c r="O50" s="314"/>
      <c r="P50" s="314"/>
      <c r="Q50" s="314"/>
      <c r="R50" s="314"/>
      <c r="S50" s="314"/>
      <c r="T50" s="314"/>
      <c r="U50" s="314"/>
      <c r="V50" s="314"/>
      <c r="W50" s="314"/>
      <c r="X50" s="314"/>
      <c r="Y50" s="314"/>
      <c r="Z50" s="314"/>
      <c r="AA50" s="635"/>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76"/>
      <c r="B51" s="102"/>
      <c r="C51" s="103"/>
      <c r="D51" s="103"/>
      <c r="E51" s="103"/>
      <c r="F51" s="104"/>
      <c r="G51" s="317"/>
      <c r="H51" s="317"/>
      <c r="I51" s="317"/>
      <c r="J51" s="317"/>
      <c r="K51" s="317"/>
      <c r="L51" s="317"/>
      <c r="M51" s="317"/>
      <c r="N51" s="317"/>
      <c r="O51" s="317"/>
      <c r="P51" s="317"/>
      <c r="Q51" s="317"/>
      <c r="R51" s="317"/>
      <c r="S51" s="317"/>
      <c r="T51" s="317"/>
      <c r="U51" s="317"/>
      <c r="V51" s="317"/>
      <c r="W51" s="317"/>
      <c r="X51" s="317"/>
      <c r="Y51" s="317"/>
      <c r="Z51" s="317"/>
      <c r="AA51" s="636"/>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6"/>
      <c r="B54" s="100"/>
      <c r="C54" s="100"/>
      <c r="D54" s="100"/>
      <c r="E54" s="100"/>
      <c r="F54" s="101"/>
      <c r="G54" s="619"/>
      <c r="H54" s="245"/>
      <c r="I54" s="245"/>
      <c r="J54" s="245"/>
      <c r="K54" s="245"/>
      <c r="L54" s="245"/>
      <c r="M54" s="245"/>
      <c r="N54" s="245"/>
      <c r="O54" s="246"/>
      <c r="P54" s="223"/>
      <c r="Q54" s="224"/>
      <c r="R54" s="224"/>
      <c r="S54" s="224"/>
      <c r="T54" s="224"/>
      <c r="U54" s="224"/>
      <c r="V54" s="224"/>
      <c r="W54" s="224"/>
      <c r="X54" s="225"/>
      <c r="Y54" s="596" t="s">
        <v>86</v>
      </c>
      <c r="Z54" s="597"/>
      <c r="AA54" s="598"/>
      <c r="AB54" s="599"/>
      <c r="AC54" s="600"/>
      <c r="AD54" s="600"/>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76"/>
      <c r="B55" s="100"/>
      <c r="C55" s="100"/>
      <c r="D55" s="100"/>
      <c r="E55" s="100"/>
      <c r="F55" s="101"/>
      <c r="G55" s="620"/>
      <c r="H55" s="247"/>
      <c r="I55" s="247"/>
      <c r="J55" s="247"/>
      <c r="K55" s="247"/>
      <c r="L55" s="247"/>
      <c r="M55" s="247"/>
      <c r="N55" s="247"/>
      <c r="O55" s="248"/>
      <c r="P55" s="226"/>
      <c r="Q55" s="227"/>
      <c r="R55" s="227"/>
      <c r="S55" s="227"/>
      <c r="T55" s="227"/>
      <c r="U55" s="227"/>
      <c r="V55" s="227"/>
      <c r="W55" s="227"/>
      <c r="X55" s="228"/>
      <c r="Y55" s="94" t="s">
        <v>65</v>
      </c>
      <c r="Z55" s="95"/>
      <c r="AA55" s="96"/>
      <c r="AB55" s="232"/>
      <c r="AC55" s="233"/>
      <c r="AD55" s="233"/>
      <c r="AE55" s="88"/>
      <c r="AF55" s="89"/>
      <c r="AG55" s="89"/>
      <c r="AH55" s="89"/>
      <c r="AI55" s="90"/>
      <c r="AJ55" s="88"/>
      <c r="AK55" s="89"/>
      <c r="AL55" s="89"/>
      <c r="AM55" s="89"/>
      <c r="AN55" s="90"/>
      <c r="AO55" s="88"/>
      <c r="AP55" s="89"/>
      <c r="AQ55" s="89"/>
      <c r="AR55" s="89"/>
      <c r="AS55" s="90"/>
      <c r="AT55" s="88"/>
      <c r="AU55" s="89"/>
      <c r="AV55" s="89"/>
      <c r="AW55" s="89"/>
      <c r="AX55" s="360"/>
    </row>
    <row r="56" spans="1:50" ht="22.5" hidden="1" customHeight="1" x14ac:dyDescent="0.15">
      <c r="A56" s="676"/>
      <c r="B56" s="103"/>
      <c r="C56" s="103"/>
      <c r="D56" s="103"/>
      <c r="E56" s="103"/>
      <c r="F56" s="104"/>
      <c r="G56" s="621"/>
      <c r="H56" s="249"/>
      <c r="I56" s="249"/>
      <c r="J56" s="249"/>
      <c r="K56" s="249"/>
      <c r="L56" s="249"/>
      <c r="M56" s="249"/>
      <c r="N56" s="249"/>
      <c r="O56" s="250"/>
      <c r="P56" s="229"/>
      <c r="Q56" s="230"/>
      <c r="R56" s="230"/>
      <c r="S56" s="230"/>
      <c r="T56" s="230"/>
      <c r="U56" s="230"/>
      <c r="V56" s="230"/>
      <c r="W56" s="230"/>
      <c r="X56" s="231"/>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6"/>
      <c r="B59" s="100"/>
      <c r="C59" s="100"/>
      <c r="D59" s="100"/>
      <c r="E59" s="100"/>
      <c r="F59" s="101"/>
      <c r="G59" s="619"/>
      <c r="H59" s="245"/>
      <c r="I59" s="245"/>
      <c r="J59" s="245"/>
      <c r="K59" s="245"/>
      <c r="L59" s="245"/>
      <c r="M59" s="245"/>
      <c r="N59" s="245"/>
      <c r="O59" s="246"/>
      <c r="P59" s="224"/>
      <c r="Q59" s="670"/>
      <c r="R59" s="670"/>
      <c r="S59" s="670"/>
      <c r="T59" s="670"/>
      <c r="U59" s="670"/>
      <c r="V59" s="670"/>
      <c r="W59" s="670"/>
      <c r="X59" s="671"/>
      <c r="Y59" s="596" t="s">
        <v>86</v>
      </c>
      <c r="Z59" s="597"/>
      <c r="AA59" s="598"/>
      <c r="AB59" s="600"/>
      <c r="AC59" s="600"/>
      <c r="AD59" s="600"/>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76"/>
      <c r="B60" s="100"/>
      <c r="C60" s="100"/>
      <c r="D60" s="100"/>
      <c r="E60" s="100"/>
      <c r="F60" s="101"/>
      <c r="G60" s="620"/>
      <c r="H60" s="247"/>
      <c r="I60" s="247"/>
      <c r="J60" s="247"/>
      <c r="K60" s="247"/>
      <c r="L60" s="247"/>
      <c r="M60" s="247"/>
      <c r="N60" s="247"/>
      <c r="O60" s="248"/>
      <c r="P60" s="672"/>
      <c r="Q60" s="672"/>
      <c r="R60" s="672"/>
      <c r="S60" s="672"/>
      <c r="T60" s="672"/>
      <c r="U60" s="672"/>
      <c r="V60" s="672"/>
      <c r="W60" s="672"/>
      <c r="X60" s="673"/>
      <c r="Y60" s="94" t="s">
        <v>65</v>
      </c>
      <c r="Z60" s="95"/>
      <c r="AA60" s="96"/>
      <c r="AB60" s="233"/>
      <c r="AC60" s="233"/>
      <c r="AD60" s="233"/>
      <c r="AE60" s="88"/>
      <c r="AF60" s="89"/>
      <c r="AG60" s="89"/>
      <c r="AH60" s="89"/>
      <c r="AI60" s="90"/>
      <c r="AJ60" s="88"/>
      <c r="AK60" s="89"/>
      <c r="AL60" s="89"/>
      <c r="AM60" s="89"/>
      <c r="AN60" s="90"/>
      <c r="AO60" s="88"/>
      <c r="AP60" s="89"/>
      <c r="AQ60" s="89"/>
      <c r="AR60" s="89"/>
      <c r="AS60" s="90"/>
      <c r="AT60" s="88"/>
      <c r="AU60" s="89"/>
      <c r="AV60" s="89"/>
      <c r="AW60" s="89"/>
      <c r="AX60" s="360"/>
    </row>
    <row r="61" spans="1:50" ht="22.5" hidden="1" customHeight="1" x14ac:dyDescent="0.15">
      <c r="A61" s="676"/>
      <c r="B61" s="103"/>
      <c r="C61" s="103"/>
      <c r="D61" s="103"/>
      <c r="E61" s="103"/>
      <c r="F61" s="104"/>
      <c r="G61" s="621"/>
      <c r="H61" s="249"/>
      <c r="I61" s="249"/>
      <c r="J61" s="249"/>
      <c r="K61" s="249"/>
      <c r="L61" s="249"/>
      <c r="M61" s="249"/>
      <c r="N61" s="249"/>
      <c r="O61" s="250"/>
      <c r="P61" s="674"/>
      <c r="Q61" s="674"/>
      <c r="R61" s="674"/>
      <c r="S61" s="674"/>
      <c r="T61" s="674"/>
      <c r="U61" s="674"/>
      <c r="V61" s="674"/>
      <c r="W61" s="674"/>
      <c r="X61" s="67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6"/>
      <c r="B64" s="100"/>
      <c r="C64" s="100"/>
      <c r="D64" s="100"/>
      <c r="E64" s="100"/>
      <c r="F64" s="101"/>
      <c r="G64" s="619"/>
      <c r="H64" s="245"/>
      <c r="I64" s="245"/>
      <c r="J64" s="245"/>
      <c r="K64" s="245"/>
      <c r="L64" s="245"/>
      <c r="M64" s="245"/>
      <c r="N64" s="245"/>
      <c r="O64" s="246"/>
      <c r="P64" s="224"/>
      <c r="Q64" s="670"/>
      <c r="R64" s="670"/>
      <c r="S64" s="670"/>
      <c r="T64" s="670"/>
      <c r="U64" s="670"/>
      <c r="V64" s="670"/>
      <c r="W64" s="670"/>
      <c r="X64" s="671"/>
      <c r="Y64" s="596" t="s">
        <v>86</v>
      </c>
      <c r="Z64" s="597"/>
      <c r="AA64" s="598"/>
      <c r="AB64" s="600"/>
      <c r="AC64" s="600"/>
      <c r="AD64" s="600"/>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76"/>
      <c r="B65" s="100"/>
      <c r="C65" s="100"/>
      <c r="D65" s="100"/>
      <c r="E65" s="100"/>
      <c r="F65" s="101"/>
      <c r="G65" s="620"/>
      <c r="H65" s="247"/>
      <c r="I65" s="247"/>
      <c r="J65" s="247"/>
      <c r="K65" s="247"/>
      <c r="L65" s="247"/>
      <c r="M65" s="247"/>
      <c r="N65" s="247"/>
      <c r="O65" s="248"/>
      <c r="P65" s="672"/>
      <c r="Q65" s="672"/>
      <c r="R65" s="672"/>
      <c r="S65" s="672"/>
      <c r="T65" s="672"/>
      <c r="U65" s="672"/>
      <c r="V65" s="672"/>
      <c r="W65" s="672"/>
      <c r="X65" s="673"/>
      <c r="Y65" s="94" t="s">
        <v>65</v>
      </c>
      <c r="Z65" s="95"/>
      <c r="AA65" s="96"/>
      <c r="AB65" s="233"/>
      <c r="AC65" s="233"/>
      <c r="AD65" s="233"/>
      <c r="AE65" s="88"/>
      <c r="AF65" s="89"/>
      <c r="AG65" s="89"/>
      <c r="AH65" s="89"/>
      <c r="AI65" s="90"/>
      <c r="AJ65" s="88"/>
      <c r="AK65" s="89"/>
      <c r="AL65" s="89"/>
      <c r="AM65" s="89"/>
      <c r="AN65" s="90"/>
      <c r="AO65" s="88"/>
      <c r="AP65" s="89"/>
      <c r="AQ65" s="89"/>
      <c r="AR65" s="89"/>
      <c r="AS65" s="90"/>
      <c r="AT65" s="88"/>
      <c r="AU65" s="89"/>
      <c r="AV65" s="89"/>
      <c r="AW65" s="89"/>
      <c r="AX65" s="360"/>
    </row>
    <row r="66" spans="1:60" ht="22.5" hidden="1" customHeight="1" x14ac:dyDescent="0.15">
      <c r="A66" s="677"/>
      <c r="B66" s="103"/>
      <c r="C66" s="103"/>
      <c r="D66" s="103"/>
      <c r="E66" s="103"/>
      <c r="F66" s="104"/>
      <c r="G66" s="621"/>
      <c r="H66" s="249"/>
      <c r="I66" s="249"/>
      <c r="J66" s="249"/>
      <c r="K66" s="249"/>
      <c r="L66" s="249"/>
      <c r="M66" s="249"/>
      <c r="N66" s="249"/>
      <c r="O66" s="250"/>
      <c r="P66" s="674"/>
      <c r="Q66" s="674"/>
      <c r="R66" s="674"/>
      <c r="S66" s="674"/>
      <c r="T66" s="674"/>
      <c r="U66" s="674"/>
      <c r="V66" s="674"/>
      <c r="W66" s="674"/>
      <c r="X66" s="67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36" t="s">
        <v>88</v>
      </c>
      <c r="B67" s="537"/>
      <c r="C67" s="537"/>
      <c r="D67" s="537"/>
      <c r="E67" s="537"/>
      <c r="F67" s="538"/>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9"/>
      <c r="B68" s="540"/>
      <c r="C68" s="540"/>
      <c r="D68" s="540"/>
      <c r="E68" s="540"/>
      <c r="F68" s="541"/>
      <c r="G68" s="224" t="s">
        <v>398</v>
      </c>
      <c r="H68" s="245"/>
      <c r="I68" s="245"/>
      <c r="J68" s="245"/>
      <c r="K68" s="245"/>
      <c r="L68" s="245"/>
      <c r="M68" s="245"/>
      <c r="N68" s="245"/>
      <c r="O68" s="245"/>
      <c r="P68" s="245"/>
      <c r="Q68" s="245"/>
      <c r="R68" s="245"/>
      <c r="S68" s="245"/>
      <c r="T68" s="245"/>
      <c r="U68" s="245"/>
      <c r="V68" s="245"/>
      <c r="W68" s="245"/>
      <c r="X68" s="246"/>
      <c r="Y68" s="631" t="s">
        <v>66</v>
      </c>
      <c r="Z68" s="632"/>
      <c r="AA68" s="633"/>
      <c r="AB68" s="111" t="s">
        <v>407</v>
      </c>
      <c r="AC68" s="112"/>
      <c r="AD68" s="113"/>
      <c r="AE68" s="551" t="s">
        <v>408</v>
      </c>
      <c r="AF68" s="201"/>
      <c r="AG68" s="201"/>
      <c r="AH68" s="201"/>
      <c r="AI68" s="201"/>
      <c r="AJ68" s="552" t="s">
        <v>408</v>
      </c>
      <c r="AK68" s="309"/>
      <c r="AL68" s="309"/>
      <c r="AM68" s="309"/>
      <c r="AN68" s="309"/>
      <c r="AO68" s="552" t="s">
        <v>408</v>
      </c>
      <c r="AP68" s="309"/>
      <c r="AQ68" s="309"/>
      <c r="AR68" s="309"/>
      <c r="AS68" s="309"/>
      <c r="AT68" s="553"/>
      <c r="AU68" s="553"/>
      <c r="AV68" s="553"/>
      <c r="AW68" s="553"/>
      <c r="AX68" s="554"/>
      <c r="AY68" s="10"/>
      <c r="AZ68" s="10"/>
      <c r="BA68" s="10"/>
      <c r="BB68" s="10"/>
      <c r="BC68" s="10"/>
    </row>
    <row r="69" spans="1:60" ht="22.5" customHeight="1" x14ac:dyDescent="0.15">
      <c r="A69" s="542"/>
      <c r="B69" s="543"/>
      <c r="C69" s="543"/>
      <c r="D69" s="543"/>
      <c r="E69" s="543"/>
      <c r="F69" s="544"/>
      <c r="G69" s="249"/>
      <c r="H69" s="249"/>
      <c r="I69" s="249"/>
      <c r="J69" s="249"/>
      <c r="K69" s="249"/>
      <c r="L69" s="249"/>
      <c r="M69" s="249"/>
      <c r="N69" s="249"/>
      <c r="O69" s="249"/>
      <c r="P69" s="249"/>
      <c r="Q69" s="249"/>
      <c r="R69" s="249"/>
      <c r="S69" s="249"/>
      <c r="T69" s="249"/>
      <c r="U69" s="249"/>
      <c r="V69" s="249"/>
      <c r="W69" s="249"/>
      <c r="X69" s="250"/>
      <c r="Y69" s="108" t="s">
        <v>67</v>
      </c>
      <c r="Z69" s="109"/>
      <c r="AA69" s="110"/>
      <c r="AB69" s="206" t="s">
        <v>407</v>
      </c>
      <c r="AC69" s="207"/>
      <c r="AD69" s="208"/>
      <c r="AE69" s="237" t="s">
        <v>408</v>
      </c>
      <c r="AF69" s="238"/>
      <c r="AG69" s="238"/>
      <c r="AH69" s="238"/>
      <c r="AI69" s="239"/>
      <c r="AJ69" s="237" t="s">
        <v>408</v>
      </c>
      <c r="AK69" s="238"/>
      <c r="AL69" s="238"/>
      <c r="AM69" s="238"/>
      <c r="AN69" s="239"/>
      <c r="AO69" s="237" t="s">
        <v>408</v>
      </c>
      <c r="AP69" s="238"/>
      <c r="AQ69" s="238"/>
      <c r="AR69" s="238"/>
      <c r="AS69" s="239"/>
      <c r="AT69" s="88">
        <v>1</v>
      </c>
      <c r="AU69" s="89"/>
      <c r="AV69" s="89"/>
      <c r="AW69" s="89"/>
      <c r="AX69" s="360"/>
      <c r="AY69" s="10"/>
      <c r="AZ69" s="10"/>
      <c r="BA69" s="10"/>
      <c r="BB69" s="10"/>
      <c r="BC69" s="10"/>
      <c r="BD69" s="10"/>
      <c r="BE69" s="10"/>
      <c r="BF69" s="10"/>
      <c r="BG69" s="10"/>
      <c r="BH69" s="10"/>
    </row>
    <row r="70" spans="1:60" ht="33" hidden="1" customHeight="1" x14ac:dyDescent="0.15">
      <c r="A70" s="536" t="s">
        <v>88</v>
      </c>
      <c r="B70" s="537"/>
      <c r="C70" s="537"/>
      <c r="D70" s="537"/>
      <c r="E70" s="537"/>
      <c r="F70" s="538"/>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75" t="s">
        <v>74</v>
      </c>
      <c r="AU70" s="276"/>
      <c r="AV70" s="276"/>
      <c r="AW70" s="276"/>
      <c r="AX70" s="277"/>
    </row>
    <row r="71" spans="1:60" ht="22.5" hidden="1" customHeight="1" x14ac:dyDescent="0.15">
      <c r="A71" s="539"/>
      <c r="B71" s="540"/>
      <c r="C71" s="540"/>
      <c r="D71" s="540"/>
      <c r="E71" s="540"/>
      <c r="F71" s="541"/>
      <c r="G71" s="245"/>
      <c r="H71" s="245"/>
      <c r="I71" s="245"/>
      <c r="J71" s="245"/>
      <c r="K71" s="245"/>
      <c r="L71" s="245"/>
      <c r="M71" s="245"/>
      <c r="N71" s="245"/>
      <c r="O71" s="245"/>
      <c r="P71" s="245"/>
      <c r="Q71" s="245"/>
      <c r="R71" s="245"/>
      <c r="S71" s="245"/>
      <c r="T71" s="245"/>
      <c r="U71" s="245"/>
      <c r="V71" s="245"/>
      <c r="W71" s="245"/>
      <c r="X71" s="246"/>
      <c r="Y71" s="678" t="s">
        <v>66</v>
      </c>
      <c r="Z71" s="679"/>
      <c r="AA71" s="680"/>
      <c r="AB71" s="111"/>
      <c r="AC71" s="112"/>
      <c r="AD71" s="113"/>
      <c r="AE71" s="88"/>
      <c r="AF71" s="89"/>
      <c r="AG71" s="89"/>
      <c r="AH71" s="89"/>
      <c r="AI71" s="90"/>
      <c r="AJ71" s="88"/>
      <c r="AK71" s="89"/>
      <c r="AL71" s="89"/>
      <c r="AM71" s="89"/>
      <c r="AN71" s="90"/>
      <c r="AO71" s="88"/>
      <c r="AP71" s="89"/>
      <c r="AQ71" s="89"/>
      <c r="AR71" s="89"/>
      <c r="AS71" s="90"/>
      <c r="AT71" s="553"/>
      <c r="AU71" s="553"/>
      <c r="AV71" s="553"/>
      <c r="AW71" s="553"/>
      <c r="AX71" s="554"/>
      <c r="AY71" s="10"/>
      <c r="AZ71" s="10"/>
      <c r="BA71" s="10"/>
      <c r="BB71" s="10"/>
      <c r="BC71" s="10"/>
    </row>
    <row r="72" spans="1:60" ht="22.5" hidden="1" customHeight="1" x14ac:dyDescent="0.15">
      <c r="A72" s="542"/>
      <c r="B72" s="543"/>
      <c r="C72" s="543"/>
      <c r="D72" s="543"/>
      <c r="E72" s="543"/>
      <c r="F72" s="544"/>
      <c r="G72" s="249"/>
      <c r="H72" s="249"/>
      <c r="I72" s="249"/>
      <c r="J72" s="249"/>
      <c r="K72" s="249"/>
      <c r="L72" s="249"/>
      <c r="M72" s="249"/>
      <c r="N72" s="249"/>
      <c r="O72" s="249"/>
      <c r="P72" s="249"/>
      <c r="Q72" s="249"/>
      <c r="R72" s="249"/>
      <c r="S72" s="249"/>
      <c r="T72" s="249"/>
      <c r="U72" s="249"/>
      <c r="V72" s="249"/>
      <c r="W72" s="249"/>
      <c r="X72" s="250"/>
      <c r="Y72" s="108" t="s">
        <v>67</v>
      </c>
      <c r="Z72" s="681"/>
      <c r="AA72" s="682"/>
      <c r="AB72" s="206"/>
      <c r="AC72" s="207"/>
      <c r="AD72" s="208"/>
      <c r="AE72" s="88"/>
      <c r="AF72" s="89"/>
      <c r="AG72" s="89"/>
      <c r="AH72" s="89"/>
      <c r="AI72" s="90"/>
      <c r="AJ72" s="88"/>
      <c r="AK72" s="89"/>
      <c r="AL72" s="89"/>
      <c r="AM72" s="89"/>
      <c r="AN72" s="90"/>
      <c r="AO72" s="88"/>
      <c r="AP72" s="89"/>
      <c r="AQ72" s="89"/>
      <c r="AR72" s="89"/>
      <c r="AS72" s="90"/>
      <c r="AT72" s="88"/>
      <c r="AU72" s="89"/>
      <c r="AV72" s="89"/>
      <c r="AW72" s="89"/>
      <c r="AX72" s="360"/>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75" t="s">
        <v>74</v>
      </c>
      <c r="AU73" s="276"/>
      <c r="AV73" s="276"/>
      <c r="AW73" s="276"/>
      <c r="AX73" s="277"/>
    </row>
    <row r="74" spans="1:60" ht="22.5" hidden="1" customHeight="1" x14ac:dyDescent="0.15">
      <c r="A74" s="539"/>
      <c r="B74" s="540"/>
      <c r="C74" s="540"/>
      <c r="D74" s="540"/>
      <c r="E74" s="540"/>
      <c r="F74" s="541"/>
      <c r="G74" s="245"/>
      <c r="H74" s="245"/>
      <c r="I74" s="245"/>
      <c r="J74" s="245"/>
      <c r="K74" s="245"/>
      <c r="L74" s="245"/>
      <c r="M74" s="245"/>
      <c r="N74" s="245"/>
      <c r="O74" s="245"/>
      <c r="P74" s="245"/>
      <c r="Q74" s="245"/>
      <c r="R74" s="245"/>
      <c r="S74" s="245"/>
      <c r="T74" s="245"/>
      <c r="U74" s="245"/>
      <c r="V74" s="245"/>
      <c r="W74" s="245"/>
      <c r="X74" s="246"/>
      <c r="Y74" s="678" t="s">
        <v>66</v>
      </c>
      <c r="Z74" s="679"/>
      <c r="AA74" s="680"/>
      <c r="AB74" s="111"/>
      <c r="AC74" s="112"/>
      <c r="AD74" s="113"/>
      <c r="AE74" s="88"/>
      <c r="AF74" s="89"/>
      <c r="AG74" s="89"/>
      <c r="AH74" s="89"/>
      <c r="AI74" s="90"/>
      <c r="AJ74" s="88"/>
      <c r="AK74" s="89"/>
      <c r="AL74" s="89"/>
      <c r="AM74" s="89"/>
      <c r="AN74" s="90"/>
      <c r="AO74" s="88"/>
      <c r="AP74" s="89"/>
      <c r="AQ74" s="89"/>
      <c r="AR74" s="89"/>
      <c r="AS74" s="90"/>
      <c r="AT74" s="553"/>
      <c r="AU74" s="553"/>
      <c r="AV74" s="553"/>
      <c r="AW74" s="553"/>
      <c r="AX74" s="554"/>
      <c r="AY74" s="10"/>
      <c r="AZ74" s="10"/>
      <c r="BA74" s="10"/>
      <c r="BB74" s="10"/>
      <c r="BC74" s="10"/>
    </row>
    <row r="75" spans="1:60" ht="22.5" hidden="1" customHeight="1" x14ac:dyDescent="0.15">
      <c r="A75" s="542"/>
      <c r="B75" s="543"/>
      <c r="C75" s="543"/>
      <c r="D75" s="543"/>
      <c r="E75" s="543"/>
      <c r="F75" s="544"/>
      <c r="G75" s="249"/>
      <c r="H75" s="249"/>
      <c r="I75" s="249"/>
      <c r="J75" s="249"/>
      <c r="K75" s="249"/>
      <c r="L75" s="249"/>
      <c r="M75" s="249"/>
      <c r="N75" s="249"/>
      <c r="O75" s="249"/>
      <c r="P75" s="249"/>
      <c r="Q75" s="249"/>
      <c r="R75" s="249"/>
      <c r="S75" s="249"/>
      <c r="T75" s="249"/>
      <c r="U75" s="249"/>
      <c r="V75" s="249"/>
      <c r="W75" s="249"/>
      <c r="X75" s="250"/>
      <c r="Y75" s="108" t="s">
        <v>67</v>
      </c>
      <c r="Z75" s="681"/>
      <c r="AA75" s="682"/>
      <c r="AB75" s="206"/>
      <c r="AC75" s="207"/>
      <c r="AD75" s="208"/>
      <c r="AE75" s="88"/>
      <c r="AF75" s="89"/>
      <c r="AG75" s="89"/>
      <c r="AH75" s="89"/>
      <c r="AI75" s="90"/>
      <c r="AJ75" s="88"/>
      <c r="AK75" s="89"/>
      <c r="AL75" s="89"/>
      <c r="AM75" s="89"/>
      <c r="AN75" s="90"/>
      <c r="AO75" s="88"/>
      <c r="AP75" s="89"/>
      <c r="AQ75" s="89"/>
      <c r="AR75" s="89"/>
      <c r="AS75" s="90"/>
      <c r="AT75" s="88"/>
      <c r="AU75" s="89"/>
      <c r="AV75" s="89"/>
      <c r="AW75" s="89"/>
      <c r="AX75" s="360"/>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75" t="s">
        <v>74</v>
      </c>
      <c r="AU76" s="276"/>
      <c r="AV76" s="276"/>
      <c r="AW76" s="276"/>
      <c r="AX76" s="277"/>
    </row>
    <row r="77" spans="1:60" ht="22.5" hidden="1" customHeight="1" x14ac:dyDescent="0.15">
      <c r="A77" s="539"/>
      <c r="B77" s="540"/>
      <c r="C77" s="540"/>
      <c r="D77" s="540"/>
      <c r="E77" s="540"/>
      <c r="F77" s="541"/>
      <c r="G77" s="245"/>
      <c r="H77" s="245"/>
      <c r="I77" s="245"/>
      <c r="J77" s="245"/>
      <c r="K77" s="245"/>
      <c r="L77" s="245"/>
      <c r="M77" s="245"/>
      <c r="N77" s="245"/>
      <c r="O77" s="245"/>
      <c r="P77" s="245"/>
      <c r="Q77" s="245"/>
      <c r="R77" s="245"/>
      <c r="S77" s="245"/>
      <c r="T77" s="245"/>
      <c r="U77" s="245"/>
      <c r="V77" s="245"/>
      <c r="W77" s="245"/>
      <c r="X77" s="246"/>
      <c r="Y77" s="678" t="s">
        <v>66</v>
      </c>
      <c r="Z77" s="679"/>
      <c r="AA77" s="680"/>
      <c r="AB77" s="111"/>
      <c r="AC77" s="112"/>
      <c r="AD77" s="113"/>
      <c r="AE77" s="88"/>
      <c r="AF77" s="89"/>
      <c r="AG77" s="89"/>
      <c r="AH77" s="89"/>
      <c r="AI77" s="90"/>
      <c r="AJ77" s="88"/>
      <c r="AK77" s="89"/>
      <c r="AL77" s="89"/>
      <c r="AM77" s="89"/>
      <c r="AN77" s="90"/>
      <c r="AO77" s="88"/>
      <c r="AP77" s="89"/>
      <c r="AQ77" s="89"/>
      <c r="AR77" s="89"/>
      <c r="AS77" s="90"/>
      <c r="AT77" s="553"/>
      <c r="AU77" s="553"/>
      <c r="AV77" s="553"/>
      <c r="AW77" s="553"/>
      <c r="AX77" s="554"/>
      <c r="AY77" s="10"/>
      <c r="AZ77" s="10"/>
      <c r="BA77" s="10"/>
      <c r="BB77" s="10"/>
      <c r="BC77" s="10"/>
    </row>
    <row r="78" spans="1:60" ht="22.5" hidden="1" customHeight="1" x14ac:dyDescent="0.15">
      <c r="A78" s="542"/>
      <c r="B78" s="543"/>
      <c r="C78" s="543"/>
      <c r="D78" s="543"/>
      <c r="E78" s="543"/>
      <c r="F78" s="544"/>
      <c r="G78" s="249"/>
      <c r="H78" s="249"/>
      <c r="I78" s="249"/>
      <c r="J78" s="249"/>
      <c r="K78" s="249"/>
      <c r="L78" s="249"/>
      <c r="M78" s="249"/>
      <c r="N78" s="249"/>
      <c r="O78" s="249"/>
      <c r="P78" s="249"/>
      <c r="Q78" s="249"/>
      <c r="R78" s="249"/>
      <c r="S78" s="249"/>
      <c r="T78" s="249"/>
      <c r="U78" s="249"/>
      <c r="V78" s="249"/>
      <c r="W78" s="249"/>
      <c r="X78" s="250"/>
      <c r="Y78" s="108" t="s">
        <v>67</v>
      </c>
      <c r="Z78" s="681"/>
      <c r="AA78" s="682"/>
      <c r="AB78" s="206"/>
      <c r="AC78" s="207"/>
      <c r="AD78" s="208"/>
      <c r="AE78" s="88"/>
      <c r="AF78" s="89"/>
      <c r="AG78" s="89"/>
      <c r="AH78" s="89"/>
      <c r="AI78" s="90"/>
      <c r="AJ78" s="88"/>
      <c r="AK78" s="89"/>
      <c r="AL78" s="89"/>
      <c r="AM78" s="89"/>
      <c r="AN78" s="90"/>
      <c r="AO78" s="88"/>
      <c r="AP78" s="89"/>
      <c r="AQ78" s="89"/>
      <c r="AR78" s="89"/>
      <c r="AS78" s="90"/>
      <c r="AT78" s="88"/>
      <c r="AU78" s="89"/>
      <c r="AV78" s="89"/>
      <c r="AW78" s="89"/>
      <c r="AX78" s="360"/>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75" t="s">
        <v>74</v>
      </c>
      <c r="AU79" s="276"/>
      <c r="AV79" s="276"/>
      <c r="AW79" s="276"/>
      <c r="AX79" s="277"/>
    </row>
    <row r="80" spans="1:60" ht="22.5" hidden="1" customHeight="1" x14ac:dyDescent="0.15">
      <c r="A80" s="539"/>
      <c r="B80" s="540"/>
      <c r="C80" s="540"/>
      <c r="D80" s="540"/>
      <c r="E80" s="540"/>
      <c r="F80" s="541"/>
      <c r="G80" s="245"/>
      <c r="H80" s="245"/>
      <c r="I80" s="245"/>
      <c r="J80" s="245"/>
      <c r="K80" s="245"/>
      <c r="L80" s="245"/>
      <c r="M80" s="245"/>
      <c r="N80" s="245"/>
      <c r="O80" s="245"/>
      <c r="P80" s="245"/>
      <c r="Q80" s="245"/>
      <c r="R80" s="245"/>
      <c r="S80" s="245"/>
      <c r="T80" s="245"/>
      <c r="U80" s="245"/>
      <c r="V80" s="245"/>
      <c r="W80" s="245"/>
      <c r="X80" s="246"/>
      <c r="Y80" s="678" t="s">
        <v>66</v>
      </c>
      <c r="Z80" s="679"/>
      <c r="AA80" s="680"/>
      <c r="AB80" s="111"/>
      <c r="AC80" s="112"/>
      <c r="AD80" s="113"/>
      <c r="AE80" s="88"/>
      <c r="AF80" s="89"/>
      <c r="AG80" s="89"/>
      <c r="AH80" s="89"/>
      <c r="AI80" s="90"/>
      <c r="AJ80" s="88"/>
      <c r="AK80" s="89"/>
      <c r="AL80" s="89"/>
      <c r="AM80" s="89"/>
      <c r="AN80" s="90"/>
      <c r="AO80" s="88"/>
      <c r="AP80" s="89"/>
      <c r="AQ80" s="89"/>
      <c r="AR80" s="89"/>
      <c r="AS80" s="90"/>
      <c r="AT80" s="553"/>
      <c r="AU80" s="553"/>
      <c r="AV80" s="553"/>
      <c r="AW80" s="553"/>
      <c r="AX80" s="554"/>
      <c r="AY80" s="10"/>
      <c r="AZ80" s="10"/>
      <c r="BA80" s="10"/>
      <c r="BB80" s="10"/>
      <c r="BC80" s="10"/>
    </row>
    <row r="81" spans="1:60" ht="22.5" hidden="1" customHeight="1" x14ac:dyDescent="0.15">
      <c r="A81" s="542"/>
      <c r="B81" s="543"/>
      <c r="C81" s="543"/>
      <c r="D81" s="543"/>
      <c r="E81" s="543"/>
      <c r="F81" s="544"/>
      <c r="G81" s="249"/>
      <c r="H81" s="249"/>
      <c r="I81" s="249"/>
      <c r="J81" s="249"/>
      <c r="K81" s="249"/>
      <c r="L81" s="249"/>
      <c r="M81" s="249"/>
      <c r="N81" s="249"/>
      <c r="O81" s="249"/>
      <c r="P81" s="249"/>
      <c r="Q81" s="249"/>
      <c r="R81" s="249"/>
      <c r="S81" s="249"/>
      <c r="T81" s="249"/>
      <c r="U81" s="249"/>
      <c r="V81" s="249"/>
      <c r="W81" s="249"/>
      <c r="X81" s="250"/>
      <c r="Y81" s="108" t="s">
        <v>67</v>
      </c>
      <c r="Z81" s="681"/>
      <c r="AA81" s="682"/>
      <c r="AB81" s="206"/>
      <c r="AC81" s="207"/>
      <c r="AD81" s="208"/>
      <c r="AE81" s="88"/>
      <c r="AF81" s="89"/>
      <c r="AG81" s="89"/>
      <c r="AH81" s="89"/>
      <c r="AI81" s="90"/>
      <c r="AJ81" s="88"/>
      <c r="AK81" s="89"/>
      <c r="AL81" s="89"/>
      <c r="AM81" s="89"/>
      <c r="AN81" s="90"/>
      <c r="AO81" s="88"/>
      <c r="AP81" s="89"/>
      <c r="AQ81" s="89"/>
      <c r="AR81" s="89"/>
      <c r="AS81" s="90"/>
      <c r="AT81" s="88"/>
      <c r="AU81" s="89"/>
      <c r="AV81" s="89"/>
      <c r="AW81" s="89"/>
      <c r="AX81" s="36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customHeight="1" x14ac:dyDescent="0.15">
      <c r="A83" s="120"/>
      <c r="B83" s="121"/>
      <c r="C83" s="121"/>
      <c r="D83" s="121"/>
      <c r="E83" s="121"/>
      <c r="F83" s="122"/>
      <c r="G83" s="306" t="s">
        <v>401</v>
      </c>
      <c r="H83" s="306"/>
      <c r="I83" s="306"/>
      <c r="J83" s="306"/>
      <c r="K83" s="306"/>
      <c r="L83" s="306"/>
      <c r="M83" s="306"/>
      <c r="N83" s="306"/>
      <c r="O83" s="306"/>
      <c r="P83" s="306"/>
      <c r="Q83" s="306"/>
      <c r="R83" s="306"/>
      <c r="S83" s="306"/>
      <c r="T83" s="306"/>
      <c r="U83" s="306"/>
      <c r="V83" s="306"/>
      <c r="W83" s="306"/>
      <c r="X83" s="306"/>
      <c r="Y83" s="548" t="s">
        <v>17</v>
      </c>
      <c r="Z83" s="549"/>
      <c r="AA83" s="550"/>
      <c r="AB83" s="683" t="s">
        <v>410</v>
      </c>
      <c r="AC83" s="684"/>
      <c r="AD83" s="685"/>
      <c r="AE83" s="88" t="s">
        <v>408</v>
      </c>
      <c r="AF83" s="89"/>
      <c r="AG83" s="89"/>
      <c r="AH83" s="89"/>
      <c r="AI83" s="90"/>
      <c r="AJ83" s="88" t="s">
        <v>408</v>
      </c>
      <c r="AK83" s="89"/>
      <c r="AL83" s="89"/>
      <c r="AM83" s="89"/>
      <c r="AN83" s="90"/>
      <c r="AO83" s="88" t="s">
        <v>408</v>
      </c>
      <c r="AP83" s="89"/>
      <c r="AQ83" s="89"/>
      <c r="AR83" s="89"/>
      <c r="AS83" s="90"/>
      <c r="AT83" s="88">
        <v>9</v>
      </c>
      <c r="AU83" s="89"/>
      <c r="AV83" s="89"/>
      <c r="AW83" s="89"/>
      <c r="AX83" s="360"/>
    </row>
    <row r="84" spans="1:60" ht="47.1" customHeight="1" x14ac:dyDescent="0.15">
      <c r="A84" s="123"/>
      <c r="B84" s="124"/>
      <c r="C84" s="124"/>
      <c r="D84" s="124"/>
      <c r="E84" s="124"/>
      <c r="F84" s="125"/>
      <c r="G84" s="307"/>
      <c r="H84" s="307"/>
      <c r="I84" s="307"/>
      <c r="J84" s="307"/>
      <c r="K84" s="307"/>
      <c r="L84" s="307"/>
      <c r="M84" s="307"/>
      <c r="N84" s="307"/>
      <c r="O84" s="307"/>
      <c r="P84" s="307"/>
      <c r="Q84" s="307"/>
      <c r="R84" s="307"/>
      <c r="S84" s="307"/>
      <c r="T84" s="307"/>
      <c r="U84" s="307"/>
      <c r="V84" s="307"/>
      <c r="W84" s="307"/>
      <c r="X84" s="307"/>
      <c r="Y84" s="202" t="s">
        <v>59</v>
      </c>
      <c r="Z84" s="109"/>
      <c r="AA84" s="110"/>
      <c r="AB84" s="91" t="s">
        <v>411</v>
      </c>
      <c r="AC84" s="92"/>
      <c r="AD84" s="93"/>
      <c r="AE84" s="237" t="s">
        <v>408</v>
      </c>
      <c r="AF84" s="238"/>
      <c r="AG84" s="238"/>
      <c r="AH84" s="238"/>
      <c r="AI84" s="239"/>
      <c r="AJ84" s="88" t="s">
        <v>408</v>
      </c>
      <c r="AK84" s="89"/>
      <c r="AL84" s="89"/>
      <c r="AM84" s="89"/>
      <c r="AN84" s="90"/>
      <c r="AO84" s="88" t="s">
        <v>408</v>
      </c>
      <c r="AP84" s="89"/>
      <c r="AQ84" s="89"/>
      <c r="AR84" s="89"/>
      <c r="AS84" s="90"/>
      <c r="AT84" s="686" t="s">
        <v>409</v>
      </c>
      <c r="AU84" s="687"/>
      <c r="AV84" s="687"/>
      <c r="AW84" s="687"/>
      <c r="AX84" s="68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hidden="1" customHeight="1" x14ac:dyDescent="0.15">
      <c r="A86" s="120"/>
      <c r="B86" s="121"/>
      <c r="C86" s="121"/>
      <c r="D86" s="121"/>
      <c r="E86" s="121"/>
      <c r="F86" s="122"/>
      <c r="G86" s="306" t="s">
        <v>358</v>
      </c>
      <c r="H86" s="306"/>
      <c r="I86" s="306"/>
      <c r="J86" s="306"/>
      <c r="K86" s="306"/>
      <c r="L86" s="306"/>
      <c r="M86" s="306"/>
      <c r="N86" s="306"/>
      <c r="O86" s="306"/>
      <c r="P86" s="306"/>
      <c r="Q86" s="306"/>
      <c r="R86" s="306"/>
      <c r="S86" s="306"/>
      <c r="T86" s="306"/>
      <c r="U86" s="306"/>
      <c r="V86" s="306"/>
      <c r="W86" s="306"/>
      <c r="X86" s="306"/>
      <c r="Y86" s="548" t="s">
        <v>17</v>
      </c>
      <c r="Z86" s="549"/>
      <c r="AA86" s="550"/>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0"/>
    </row>
    <row r="87" spans="1:60" ht="47.1" hidden="1" customHeight="1" x14ac:dyDescent="0.15">
      <c r="A87" s="123"/>
      <c r="B87" s="124"/>
      <c r="C87" s="124"/>
      <c r="D87" s="124"/>
      <c r="E87" s="124"/>
      <c r="F87" s="125"/>
      <c r="G87" s="307"/>
      <c r="H87" s="307"/>
      <c r="I87" s="307"/>
      <c r="J87" s="307"/>
      <c r="K87" s="307"/>
      <c r="L87" s="307"/>
      <c r="M87" s="307"/>
      <c r="N87" s="307"/>
      <c r="O87" s="307"/>
      <c r="P87" s="307"/>
      <c r="Q87" s="307"/>
      <c r="R87" s="307"/>
      <c r="S87" s="307"/>
      <c r="T87" s="307"/>
      <c r="U87" s="307"/>
      <c r="V87" s="307"/>
      <c r="W87" s="307"/>
      <c r="X87" s="307"/>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x14ac:dyDescent="0.15">
      <c r="A89" s="120"/>
      <c r="B89" s="121"/>
      <c r="C89" s="121"/>
      <c r="D89" s="121"/>
      <c r="E89" s="121"/>
      <c r="F89" s="122"/>
      <c r="G89" s="306" t="s">
        <v>309</v>
      </c>
      <c r="H89" s="306"/>
      <c r="I89" s="306"/>
      <c r="J89" s="306"/>
      <c r="K89" s="306"/>
      <c r="L89" s="306"/>
      <c r="M89" s="306"/>
      <c r="N89" s="306"/>
      <c r="O89" s="306"/>
      <c r="P89" s="306"/>
      <c r="Q89" s="306"/>
      <c r="R89" s="306"/>
      <c r="S89" s="306"/>
      <c r="T89" s="306"/>
      <c r="U89" s="306"/>
      <c r="V89" s="306"/>
      <c r="W89" s="306"/>
      <c r="X89" s="306"/>
      <c r="Y89" s="548" t="s">
        <v>17</v>
      </c>
      <c r="Z89" s="549"/>
      <c r="AA89" s="550"/>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0"/>
    </row>
    <row r="90" spans="1:60" ht="47.1" hidden="1" customHeight="1" x14ac:dyDescent="0.15">
      <c r="A90" s="123"/>
      <c r="B90" s="124"/>
      <c r="C90" s="124"/>
      <c r="D90" s="124"/>
      <c r="E90" s="124"/>
      <c r="F90" s="125"/>
      <c r="G90" s="307"/>
      <c r="H90" s="307"/>
      <c r="I90" s="307"/>
      <c r="J90" s="307"/>
      <c r="K90" s="307"/>
      <c r="L90" s="307"/>
      <c r="M90" s="307"/>
      <c r="N90" s="307"/>
      <c r="O90" s="307"/>
      <c r="P90" s="307"/>
      <c r="Q90" s="307"/>
      <c r="R90" s="307"/>
      <c r="S90" s="307"/>
      <c r="T90" s="307"/>
      <c r="U90" s="307"/>
      <c r="V90" s="307"/>
      <c r="W90" s="307"/>
      <c r="X90" s="307"/>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x14ac:dyDescent="0.15">
      <c r="A92" s="120"/>
      <c r="B92" s="121"/>
      <c r="C92" s="121"/>
      <c r="D92" s="121"/>
      <c r="E92" s="121"/>
      <c r="F92" s="122"/>
      <c r="G92" s="306" t="s">
        <v>309</v>
      </c>
      <c r="H92" s="306"/>
      <c r="I92" s="306"/>
      <c r="J92" s="306"/>
      <c r="K92" s="306"/>
      <c r="L92" s="306"/>
      <c r="M92" s="306"/>
      <c r="N92" s="306"/>
      <c r="O92" s="306"/>
      <c r="P92" s="306"/>
      <c r="Q92" s="306"/>
      <c r="R92" s="306"/>
      <c r="S92" s="306"/>
      <c r="T92" s="306"/>
      <c r="U92" s="306"/>
      <c r="V92" s="306"/>
      <c r="W92" s="306"/>
      <c r="X92" s="689"/>
      <c r="Y92" s="548" t="s">
        <v>17</v>
      </c>
      <c r="Z92" s="549"/>
      <c r="AA92" s="550"/>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0"/>
    </row>
    <row r="93" spans="1:60" ht="47.1" hidden="1" customHeight="1" x14ac:dyDescent="0.15">
      <c r="A93" s="123"/>
      <c r="B93" s="124"/>
      <c r="C93" s="124"/>
      <c r="D93" s="124"/>
      <c r="E93" s="124"/>
      <c r="F93" s="125"/>
      <c r="G93" s="307"/>
      <c r="H93" s="307"/>
      <c r="I93" s="307"/>
      <c r="J93" s="307"/>
      <c r="K93" s="307"/>
      <c r="L93" s="307"/>
      <c r="M93" s="307"/>
      <c r="N93" s="307"/>
      <c r="O93" s="307"/>
      <c r="P93" s="307"/>
      <c r="Q93" s="307"/>
      <c r="R93" s="307"/>
      <c r="S93" s="307"/>
      <c r="T93" s="307"/>
      <c r="U93" s="307"/>
      <c r="V93" s="307"/>
      <c r="W93" s="307"/>
      <c r="X93" s="690"/>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4"/>
    </row>
    <row r="94" spans="1:60" ht="32.25" hidden="1" customHeight="1" x14ac:dyDescent="0.15">
      <c r="A94" s="37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1"/>
      <c r="Z94" s="692"/>
      <c r="AA94" s="69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4" t="s">
        <v>75</v>
      </c>
      <c r="AU94" s="695"/>
      <c r="AV94" s="695"/>
      <c r="AW94" s="695"/>
      <c r="AX94" s="696"/>
    </row>
    <row r="95" spans="1:60" ht="22.5" hidden="1" customHeight="1" x14ac:dyDescent="0.15">
      <c r="A95" s="120"/>
      <c r="B95" s="121"/>
      <c r="C95" s="121"/>
      <c r="D95" s="121"/>
      <c r="E95" s="121"/>
      <c r="F95" s="122"/>
      <c r="G95" s="306" t="s">
        <v>309</v>
      </c>
      <c r="H95" s="306"/>
      <c r="I95" s="306"/>
      <c r="J95" s="306"/>
      <c r="K95" s="306"/>
      <c r="L95" s="306"/>
      <c r="M95" s="306"/>
      <c r="N95" s="306"/>
      <c r="O95" s="306"/>
      <c r="P95" s="306"/>
      <c r="Q95" s="306"/>
      <c r="R95" s="306"/>
      <c r="S95" s="306"/>
      <c r="T95" s="306"/>
      <c r="U95" s="306"/>
      <c r="V95" s="306"/>
      <c r="W95" s="306"/>
      <c r="X95" s="306"/>
      <c r="Y95" s="548" t="s">
        <v>17</v>
      </c>
      <c r="Z95" s="549"/>
      <c r="AA95" s="550"/>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0"/>
    </row>
    <row r="96" spans="1:60" ht="47.1" hidden="1" customHeight="1" x14ac:dyDescent="0.15">
      <c r="A96" s="123"/>
      <c r="B96" s="124"/>
      <c r="C96" s="124"/>
      <c r="D96" s="124"/>
      <c r="E96" s="124"/>
      <c r="F96" s="125"/>
      <c r="G96" s="307"/>
      <c r="H96" s="307"/>
      <c r="I96" s="307"/>
      <c r="J96" s="307"/>
      <c r="K96" s="307"/>
      <c r="L96" s="307"/>
      <c r="M96" s="307"/>
      <c r="N96" s="307"/>
      <c r="O96" s="307"/>
      <c r="P96" s="307"/>
      <c r="Q96" s="307"/>
      <c r="R96" s="307"/>
      <c r="S96" s="307"/>
      <c r="T96" s="307"/>
      <c r="U96" s="307"/>
      <c r="V96" s="307"/>
      <c r="W96" s="307"/>
      <c r="X96" s="307"/>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4"/>
    </row>
    <row r="97" spans="1:50" ht="23.1" customHeight="1" x14ac:dyDescent="0.15">
      <c r="A97" s="610" t="s">
        <v>77</v>
      </c>
      <c r="B97" s="611"/>
      <c r="C97" s="642" t="s">
        <v>19</v>
      </c>
      <c r="D97" s="534"/>
      <c r="E97" s="534"/>
      <c r="F97" s="534"/>
      <c r="G97" s="534"/>
      <c r="H97" s="534"/>
      <c r="I97" s="534"/>
      <c r="J97" s="534"/>
      <c r="K97" s="643"/>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2"/>
      <c r="B98" s="613"/>
      <c r="C98" s="545" t="s">
        <v>386</v>
      </c>
      <c r="D98" s="546"/>
      <c r="E98" s="546"/>
      <c r="F98" s="546"/>
      <c r="G98" s="546"/>
      <c r="H98" s="546"/>
      <c r="I98" s="546"/>
      <c r="J98" s="546"/>
      <c r="K98" s="547"/>
      <c r="L98" s="175">
        <v>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2"/>
      <c r="B99" s="613"/>
      <c r="C99" s="628" t="s">
        <v>399</v>
      </c>
      <c r="D99" s="697"/>
      <c r="E99" s="697"/>
      <c r="F99" s="697"/>
      <c r="G99" s="697"/>
      <c r="H99" s="697"/>
      <c r="I99" s="697"/>
      <c r="J99" s="697"/>
      <c r="K99" s="698"/>
      <c r="L99" s="175">
        <v>0.17499999999999999</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2"/>
      <c r="B100" s="613"/>
      <c r="C100" s="628"/>
      <c r="D100" s="629"/>
      <c r="E100" s="629"/>
      <c r="F100" s="629"/>
      <c r="G100" s="629"/>
      <c r="H100" s="629"/>
      <c r="I100" s="629"/>
      <c r="J100" s="629"/>
      <c r="K100" s="63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2"/>
      <c r="B101" s="613"/>
      <c r="C101" s="607"/>
      <c r="D101" s="608"/>
      <c r="E101" s="608"/>
      <c r="F101" s="608"/>
      <c r="G101" s="608"/>
      <c r="H101" s="608"/>
      <c r="I101" s="608"/>
      <c r="J101" s="608"/>
      <c r="K101" s="60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2"/>
      <c r="B102" s="613"/>
      <c r="C102" s="607"/>
      <c r="D102" s="608"/>
      <c r="E102" s="608"/>
      <c r="F102" s="608"/>
      <c r="G102" s="608"/>
      <c r="H102" s="608"/>
      <c r="I102" s="608"/>
      <c r="J102" s="608"/>
      <c r="K102" s="60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2"/>
      <c r="B103" s="613"/>
      <c r="C103" s="616"/>
      <c r="D103" s="617"/>
      <c r="E103" s="617"/>
      <c r="F103" s="617"/>
      <c r="G103" s="617"/>
      <c r="H103" s="617"/>
      <c r="I103" s="617"/>
      <c r="J103" s="617"/>
      <c r="K103" s="61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4"/>
      <c r="B104" s="615"/>
      <c r="C104" s="601" t="s">
        <v>22</v>
      </c>
      <c r="D104" s="602"/>
      <c r="E104" s="602"/>
      <c r="F104" s="602"/>
      <c r="G104" s="602"/>
      <c r="H104" s="602"/>
      <c r="I104" s="602"/>
      <c r="J104" s="602"/>
      <c r="K104" s="603"/>
      <c r="L104" s="604">
        <f>SUM(L98:Q103)</f>
        <v>9.1750000000000007</v>
      </c>
      <c r="M104" s="605"/>
      <c r="N104" s="605"/>
      <c r="O104" s="605"/>
      <c r="P104" s="605"/>
      <c r="Q104" s="606"/>
      <c r="R104" s="604">
        <f>SUM(R98:W103)</f>
        <v>0</v>
      </c>
      <c r="S104" s="605"/>
      <c r="T104" s="605"/>
      <c r="U104" s="605"/>
      <c r="V104" s="605"/>
      <c r="W104" s="60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x14ac:dyDescent="0.15">
      <c r="A107" s="5"/>
      <c r="B107" s="6"/>
      <c r="C107" s="344"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5"/>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72.75" customHeight="1" x14ac:dyDescent="0.15">
      <c r="A108" s="653" t="s">
        <v>312</v>
      </c>
      <c r="B108" s="65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3" t="s">
        <v>380</v>
      </c>
      <c r="AE108" s="354"/>
      <c r="AF108" s="354"/>
      <c r="AG108" s="350" t="s">
        <v>403</v>
      </c>
      <c r="AH108" s="351"/>
      <c r="AI108" s="351"/>
      <c r="AJ108" s="351"/>
      <c r="AK108" s="351"/>
      <c r="AL108" s="351"/>
      <c r="AM108" s="351"/>
      <c r="AN108" s="351"/>
      <c r="AO108" s="351"/>
      <c r="AP108" s="351"/>
      <c r="AQ108" s="351"/>
      <c r="AR108" s="351"/>
      <c r="AS108" s="351"/>
      <c r="AT108" s="351"/>
      <c r="AU108" s="351"/>
      <c r="AV108" s="351"/>
      <c r="AW108" s="351"/>
      <c r="AX108" s="352"/>
    </row>
    <row r="109" spans="1:50" ht="47.25" customHeight="1" x14ac:dyDescent="0.15">
      <c r="A109" s="655"/>
      <c r="B109" s="656"/>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3"/>
      <c r="AD109" s="304" t="s">
        <v>380</v>
      </c>
      <c r="AE109" s="305"/>
      <c r="AF109" s="305"/>
      <c r="AG109" s="350" t="s">
        <v>405</v>
      </c>
      <c r="AH109" s="351"/>
      <c r="AI109" s="351"/>
      <c r="AJ109" s="351"/>
      <c r="AK109" s="351"/>
      <c r="AL109" s="351"/>
      <c r="AM109" s="351"/>
      <c r="AN109" s="351"/>
      <c r="AO109" s="351"/>
      <c r="AP109" s="351"/>
      <c r="AQ109" s="351"/>
      <c r="AR109" s="351"/>
      <c r="AS109" s="351"/>
      <c r="AT109" s="351"/>
      <c r="AU109" s="351"/>
      <c r="AV109" s="351"/>
      <c r="AW109" s="351"/>
      <c r="AX109" s="352"/>
    </row>
    <row r="110" spans="1:50" ht="78" customHeight="1" x14ac:dyDescent="0.15">
      <c r="A110" s="657"/>
      <c r="B110" s="658"/>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6" t="s">
        <v>380</v>
      </c>
      <c r="AE110" s="337"/>
      <c r="AF110" s="337"/>
      <c r="AG110" s="350" t="s">
        <v>403</v>
      </c>
      <c r="AH110" s="351"/>
      <c r="AI110" s="351"/>
      <c r="AJ110" s="351"/>
      <c r="AK110" s="351"/>
      <c r="AL110" s="351"/>
      <c r="AM110" s="351"/>
      <c r="AN110" s="351"/>
      <c r="AO110" s="351"/>
      <c r="AP110" s="351"/>
      <c r="AQ110" s="351"/>
      <c r="AR110" s="351"/>
      <c r="AS110" s="351"/>
      <c r="AT110" s="351"/>
      <c r="AU110" s="351"/>
      <c r="AV110" s="351"/>
      <c r="AW110" s="351"/>
      <c r="AX110" s="352"/>
    </row>
    <row r="111" spans="1:50" ht="18.75" customHeight="1" x14ac:dyDescent="0.15">
      <c r="A111" s="265" t="s">
        <v>46</v>
      </c>
      <c r="B111" s="266"/>
      <c r="C111" s="560"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8" t="s">
        <v>402</v>
      </c>
      <c r="AE111" s="279"/>
      <c r="AF111" s="279"/>
      <c r="AG111" s="281"/>
      <c r="AH111" s="282"/>
      <c r="AI111" s="282"/>
      <c r="AJ111" s="282"/>
      <c r="AK111" s="282"/>
      <c r="AL111" s="282"/>
      <c r="AM111" s="282"/>
      <c r="AN111" s="282"/>
      <c r="AO111" s="282"/>
      <c r="AP111" s="282"/>
      <c r="AQ111" s="282"/>
      <c r="AR111" s="282"/>
      <c r="AS111" s="282"/>
      <c r="AT111" s="282"/>
      <c r="AU111" s="282"/>
      <c r="AV111" s="282"/>
      <c r="AW111" s="282"/>
      <c r="AX111" s="283"/>
    </row>
    <row r="112" spans="1:50" ht="18.75" customHeight="1" x14ac:dyDescent="0.15">
      <c r="A112" s="267"/>
      <c r="B112" s="268"/>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4" t="s">
        <v>402</v>
      </c>
      <c r="AE112" s="305"/>
      <c r="AF112" s="305"/>
      <c r="AG112" s="284"/>
      <c r="AH112" s="261"/>
      <c r="AI112" s="261"/>
      <c r="AJ112" s="261"/>
      <c r="AK112" s="261"/>
      <c r="AL112" s="261"/>
      <c r="AM112" s="261"/>
      <c r="AN112" s="261"/>
      <c r="AO112" s="261"/>
      <c r="AP112" s="261"/>
      <c r="AQ112" s="261"/>
      <c r="AR112" s="261"/>
      <c r="AS112" s="261"/>
      <c r="AT112" s="261"/>
      <c r="AU112" s="261"/>
      <c r="AV112" s="261"/>
      <c r="AW112" s="261"/>
      <c r="AX112" s="285"/>
    </row>
    <row r="113" spans="1:64" ht="18.75" customHeight="1" x14ac:dyDescent="0.15">
      <c r="A113" s="267"/>
      <c r="B113" s="268"/>
      <c r="C113" s="451"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4" t="s">
        <v>402</v>
      </c>
      <c r="AE113" s="305"/>
      <c r="AF113" s="305"/>
      <c r="AG113" s="284"/>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4" t="s">
        <v>402</v>
      </c>
      <c r="AE114" s="305"/>
      <c r="AF114" s="305"/>
      <c r="AG114" s="284"/>
      <c r="AH114" s="261"/>
      <c r="AI114" s="261"/>
      <c r="AJ114" s="261"/>
      <c r="AK114" s="261"/>
      <c r="AL114" s="261"/>
      <c r="AM114" s="261"/>
      <c r="AN114" s="261"/>
      <c r="AO114" s="261"/>
      <c r="AP114" s="261"/>
      <c r="AQ114" s="261"/>
      <c r="AR114" s="261"/>
      <c r="AS114" s="261"/>
      <c r="AT114" s="261"/>
      <c r="AU114" s="261"/>
      <c r="AV114" s="261"/>
      <c r="AW114" s="261"/>
      <c r="AX114" s="285"/>
    </row>
    <row r="115" spans="1:64" ht="18.75" customHeight="1" x14ac:dyDescent="0.15">
      <c r="A115" s="267"/>
      <c r="B115" s="268"/>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304" t="s">
        <v>402</v>
      </c>
      <c r="AE115" s="305"/>
      <c r="AF115" s="305"/>
      <c r="AG115" s="284"/>
      <c r="AH115" s="261"/>
      <c r="AI115" s="261"/>
      <c r="AJ115" s="261"/>
      <c r="AK115" s="261"/>
      <c r="AL115" s="261"/>
      <c r="AM115" s="261"/>
      <c r="AN115" s="261"/>
      <c r="AO115" s="261"/>
      <c r="AP115" s="261"/>
      <c r="AQ115" s="261"/>
      <c r="AR115" s="261"/>
      <c r="AS115" s="261"/>
      <c r="AT115" s="261"/>
      <c r="AU115" s="261"/>
      <c r="AV115" s="261"/>
      <c r="AW115" s="261"/>
      <c r="AX115" s="285"/>
    </row>
    <row r="116" spans="1:64" ht="18.75" customHeight="1" x14ac:dyDescent="0.15">
      <c r="A116" s="267"/>
      <c r="B116" s="268"/>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63" t="s">
        <v>402</v>
      </c>
      <c r="AE116" s="264"/>
      <c r="AF116" s="264"/>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18.75" customHeight="1" x14ac:dyDescent="0.15">
      <c r="A117" s="269"/>
      <c r="B117" s="270"/>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402</v>
      </c>
      <c r="AE117" s="337"/>
      <c r="AF117" s="341"/>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18.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402</v>
      </c>
      <c r="AE118" s="279"/>
      <c r="AF118" s="280"/>
      <c r="AG118" s="281"/>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5" t="s">
        <v>402</v>
      </c>
      <c r="AE119" s="356"/>
      <c r="AF119" s="356"/>
      <c r="AG119" s="284"/>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4" t="s">
        <v>402</v>
      </c>
      <c r="AE120" s="305"/>
      <c r="AF120" s="305"/>
      <c r="AG120" s="284"/>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4" t="s">
        <v>402</v>
      </c>
      <c r="AE121" s="305"/>
      <c r="AF121" s="305"/>
      <c r="AG121" s="331"/>
      <c r="AH121" s="249"/>
      <c r="AI121" s="249"/>
      <c r="AJ121" s="249"/>
      <c r="AK121" s="249"/>
      <c r="AL121" s="249"/>
      <c r="AM121" s="249"/>
      <c r="AN121" s="249"/>
      <c r="AO121" s="249"/>
      <c r="AP121" s="249"/>
      <c r="AQ121" s="249"/>
      <c r="AR121" s="249"/>
      <c r="AS121" s="249"/>
      <c r="AT121" s="249"/>
      <c r="AU121" s="249"/>
      <c r="AV121" s="249"/>
      <c r="AW121" s="249"/>
      <c r="AX121" s="332"/>
    </row>
    <row r="122" spans="1:64" ht="33.6" customHeight="1" x14ac:dyDescent="0.15">
      <c r="A122" s="251" t="s">
        <v>80</v>
      </c>
      <c r="B122" s="252"/>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8" t="s">
        <v>402</v>
      </c>
      <c r="AE122" s="279"/>
      <c r="AF122" s="279"/>
      <c r="AG122" s="223"/>
      <c r="AH122" s="245"/>
      <c r="AI122" s="245"/>
      <c r="AJ122" s="245"/>
      <c r="AK122" s="245"/>
      <c r="AL122" s="245"/>
      <c r="AM122" s="245"/>
      <c r="AN122" s="245"/>
      <c r="AO122" s="245"/>
      <c r="AP122" s="245"/>
      <c r="AQ122" s="245"/>
      <c r="AR122" s="245"/>
      <c r="AS122" s="245"/>
      <c r="AT122" s="245"/>
      <c r="AU122" s="245"/>
      <c r="AV122" s="245"/>
      <c r="AW122" s="245"/>
      <c r="AX122" s="328"/>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9"/>
      <c r="AH123" s="247"/>
      <c r="AI123" s="247"/>
      <c r="AJ123" s="247"/>
      <c r="AK123" s="247"/>
      <c r="AL123" s="247"/>
      <c r="AM123" s="247"/>
      <c r="AN123" s="247"/>
      <c r="AO123" s="247"/>
      <c r="AP123" s="247"/>
      <c r="AQ123" s="247"/>
      <c r="AR123" s="247"/>
      <c r="AS123" s="247"/>
      <c r="AT123" s="247"/>
      <c r="AU123" s="247"/>
      <c r="AV123" s="247"/>
      <c r="AW123" s="247"/>
      <c r="AX123" s="330"/>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9"/>
      <c r="AH124" s="247"/>
      <c r="AI124" s="247"/>
      <c r="AJ124" s="247"/>
      <c r="AK124" s="247"/>
      <c r="AL124" s="247"/>
      <c r="AM124" s="247"/>
      <c r="AN124" s="247"/>
      <c r="AO124" s="247"/>
      <c r="AP124" s="247"/>
      <c r="AQ124" s="247"/>
      <c r="AR124" s="247"/>
      <c r="AS124" s="247"/>
      <c r="AT124" s="247"/>
      <c r="AU124" s="247"/>
      <c r="AV124" s="247"/>
      <c r="AW124" s="247"/>
      <c r="AX124" s="330"/>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4"/>
      <c r="U125" s="347"/>
      <c r="V125" s="347"/>
      <c r="W125" s="347"/>
      <c r="X125" s="347"/>
      <c r="Y125" s="347"/>
      <c r="Z125" s="347"/>
      <c r="AA125" s="347"/>
      <c r="AB125" s="347"/>
      <c r="AC125" s="347"/>
      <c r="AD125" s="347"/>
      <c r="AE125" s="347"/>
      <c r="AF125" s="565"/>
      <c r="AG125" s="331"/>
      <c r="AH125" s="249"/>
      <c r="AI125" s="249"/>
      <c r="AJ125" s="249"/>
      <c r="AK125" s="249"/>
      <c r="AL125" s="249"/>
      <c r="AM125" s="249"/>
      <c r="AN125" s="249"/>
      <c r="AO125" s="249"/>
      <c r="AP125" s="249"/>
      <c r="AQ125" s="249"/>
      <c r="AR125" s="249"/>
      <c r="AS125" s="249"/>
      <c r="AT125" s="249"/>
      <c r="AU125" s="249"/>
      <c r="AV125" s="249"/>
      <c r="AW125" s="249"/>
      <c r="AX125" s="332"/>
    </row>
    <row r="126" spans="1:64" ht="57" customHeight="1" x14ac:dyDescent="0.15">
      <c r="A126" s="265" t="s">
        <v>58</v>
      </c>
      <c r="B126" s="396"/>
      <c r="C126" s="386" t="s">
        <v>64</v>
      </c>
      <c r="D126" s="434"/>
      <c r="E126" s="434"/>
      <c r="F126" s="435"/>
      <c r="G126" s="390" t="s">
        <v>404</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8" t="s">
        <v>68</v>
      </c>
      <c r="D127" s="589"/>
      <c r="E127" s="589"/>
      <c r="F127" s="590"/>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80.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72.75" customHeight="1" thickBot="1" x14ac:dyDescent="0.2">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8" t="s">
        <v>224</v>
      </c>
      <c r="B137" s="325"/>
      <c r="C137" s="325"/>
      <c r="D137" s="325"/>
      <c r="E137" s="325"/>
      <c r="F137" s="325"/>
      <c r="G137" s="525" t="s">
        <v>387</v>
      </c>
      <c r="H137" s="526"/>
      <c r="I137" s="526"/>
      <c r="J137" s="526"/>
      <c r="K137" s="526"/>
      <c r="L137" s="526"/>
      <c r="M137" s="526"/>
      <c r="N137" s="526"/>
      <c r="O137" s="526"/>
      <c r="P137" s="527"/>
      <c r="Q137" s="325" t="s">
        <v>225</v>
      </c>
      <c r="R137" s="325"/>
      <c r="S137" s="325"/>
      <c r="T137" s="325"/>
      <c r="U137" s="325"/>
      <c r="V137" s="325"/>
      <c r="W137" s="525" t="s">
        <v>394</v>
      </c>
      <c r="X137" s="526"/>
      <c r="Y137" s="526"/>
      <c r="Z137" s="526"/>
      <c r="AA137" s="526"/>
      <c r="AB137" s="526"/>
      <c r="AC137" s="526"/>
      <c r="AD137" s="526"/>
      <c r="AE137" s="526"/>
      <c r="AF137" s="527"/>
      <c r="AG137" s="325" t="s">
        <v>226</v>
      </c>
      <c r="AH137" s="325"/>
      <c r="AI137" s="325"/>
      <c r="AJ137" s="325"/>
      <c r="AK137" s="325"/>
      <c r="AL137" s="325"/>
      <c r="AM137" s="525" t="s">
        <v>387</v>
      </c>
      <c r="AN137" s="526"/>
      <c r="AO137" s="526"/>
      <c r="AP137" s="526"/>
      <c r="AQ137" s="526"/>
      <c r="AR137" s="526"/>
      <c r="AS137" s="526"/>
      <c r="AT137" s="526"/>
      <c r="AU137" s="526"/>
      <c r="AV137" s="527"/>
      <c r="AW137" s="12"/>
      <c r="AX137" s="13"/>
    </row>
    <row r="138" spans="1:50" ht="19.899999999999999" customHeight="1" thickBot="1" x14ac:dyDescent="0.2">
      <c r="A138" s="529" t="s">
        <v>227</v>
      </c>
      <c r="B138" s="432"/>
      <c r="C138" s="432"/>
      <c r="D138" s="432"/>
      <c r="E138" s="432"/>
      <c r="F138" s="432"/>
      <c r="G138" s="525" t="s">
        <v>387</v>
      </c>
      <c r="H138" s="526"/>
      <c r="I138" s="526"/>
      <c r="J138" s="526"/>
      <c r="K138" s="526"/>
      <c r="L138" s="526"/>
      <c r="M138" s="526"/>
      <c r="N138" s="526"/>
      <c r="O138" s="526"/>
      <c r="P138" s="527"/>
      <c r="Q138" s="432" t="s">
        <v>228</v>
      </c>
      <c r="R138" s="432"/>
      <c r="S138" s="432"/>
      <c r="T138" s="432"/>
      <c r="U138" s="432"/>
      <c r="V138" s="432"/>
      <c r="W138" s="322" t="s">
        <v>400</v>
      </c>
      <c r="X138" s="323"/>
      <c r="Y138" s="323"/>
      <c r="Z138" s="323"/>
      <c r="AA138" s="323"/>
      <c r="AB138" s="323"/>
      <c r="AC138" s="323"/>
      <c r="AD138" s="323"/>
      <c r="AE138" s="323"/>
      <c r="AF138" s="324"/>
      <c r="AG138" s="326"/>
      <c r="AH138" s="327"/>
      <c r="AI138" s="327"/>
      <c r="AJ138" s="327"/>
      <c r="AK138" s="327"/>
      <c r="AL138" s="327"/>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3.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3.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70" t="s">
        <v>34</v>
      </c>
      <c r="B178" s="371"/>
      <c r="C178" s="371"/>
      <c r="D178" s="371"/>
      <c r="E178" s="371"/>
      <c r="F178" s="372"/>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0"/>
    </row>
    <row r="180" spans="1:50" ht="24.75" hidden="1" customHeight="1" x14ac:dyDescent="0.15">
      <c r="A180" s="373"/>
      <c r="B180" s="374"/>
      <c r="C180" s="374"/>
      <c r="D180" s="374"/>
      <c r="E180" s="374"/>
      <c r="F180" s="375"/>
      <c r="G180" s="364"/>
      <c r="H180" s="365"/>
      <c r="I180" s="365"/>
      <c r="J180" s="365"/>
      <c r="K180" s="366"/>
      <c r="L180" s="367"/>
      <c r="M180" s="368"/>
      <c r="N180" s="368"/>
      <c r="O180" s="368"/>
      <c r="P180" s="368"/>
      <c r="Q180" s="368"/>
      <c r="R180" s="368"/>
      <c r="S180" s="368"/>
      <c r="T180" s="368"/>
      <c r="U180" s="368"/>
      <c r="V180" s="368"/>
      <c r="W180" s="368"/>
      <c r="X180" s="369"/>
      <c r="Y180" s="399"/>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1"/>
    </row>
    <row r="181" spans="1:50" ht="24.75" hidden="1"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hidden="1"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hidden="1"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hidden="1"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hidden="1"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hidden="1"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hidden="1"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hidden="1"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hidden="1"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hidden="1" customHeight="1" thickBot="1" x14ac:dyDescent="0.2">
      <c r="A190" s="373"/>
      <c r="B190" s="374"/>
      <c r="C190" s="374"/>
      <c r="D190" s="374"/>
      <c r="E190" s="374"/>
      <c r="F190" s="375"/>
      <c r="G190" s="567" t="s">
        <v>22</v>
      </c>
      <c r="H190" s="568"/>
      <c r="I190" s="568"/>
      <c r="J190" s="568"/>
      <c r="K190" s="568"/>
      <c r="L190" s="569"/>
      <c r="M190" s="146"/>
      <c r="N190" s="146"/>
      <c r="O190" s="146"/>
      <c r="P190" s="146"/>
      <c r="Q190" s="146"/>
      <c r="R190" s="146"/>
      <c r="S190" s="146"/>
      <c r="T190" s="146"/>
      <c r="U190" s="146"/>
      <c r="V190" s="146"/>
      <c r="W190" s="146"/>
      <c r="X190" s="147"/>
      <c r="Y190" s="570">
        <f>SUM(Y180:AB189)</f>
        <v>0</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hidden="1" customHeight="1" x14ac:dyDescent="0.15">
      <c r="A191" s="373"/>
      <c r="B191" s="374"/>
      <c r="C191" s="374"/>
      <c r="D191" s="374"/>
      <c r="E191" s="374"/>
      <c r="F191" s="375"/>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0"/>
    </row>
    <row r="193" spans="1:50" ht="24.75" hidden="1"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1"/>
    </row>
    <row r="194" spans="1:50" ht="24.75" hidden="1"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thickBot="1" x14ac:dyDescent="0.2">
      <c r="A203" s="373"/>
      <c r="B203" s="374"/>
      <c r="C203" s="374"/>
      <c r="D203" s="374"/>
      <c r="E203" s="374"/>
      <c r="F203" s="375"/>
      <c r="G203" s="567" t="s">
        <v>22</v>
      </c>
      <c r="H203" s="568"/>
      <c r="I203" s="568"/>
      <c r="J203" s="568"/>
      <c r="K203" s="568"/>
      <c r="L203" s="569"/>
      <c r="M203" s="146"/>
      <c r="N203" s="146"/>
      <c r="O203" s="146"/>
      <c r="P203" s="146"/>
      <c r="Q203" s="146"/>
      <c r="R203" s="146"/>
      <c r="S203" s="146"/>
      <c r="T203" s="146"/>
      <c r="U203" s="146"/>
      <c r="V203" s="146"/>
      <c r="W203" s="146"/>
      <c r="X203" s="147"/>
      <c r="Y203" s="570">
        <f>SUM(Y193:AB202)</f>
        <v>0</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hidden="1" customHeight="1" x14ac:dyDescent="0.15">
      <c r="A204" s="373"/>
      <c r="B204" s="374"/>
      <c r="C204" s="374"/>
      <c r="D204" s="374"/>
      <c r="E204" s="374"/>
      <c r="F204" s="37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0"/>
    </row>
    <row r="206" spans="1:50" ht="24.75" hidden="1"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1"/>
    </row>
    <row r="207" spans="1:50" ht="24.75" hidden="1"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thickBot="1" x14ac:dyDescent="0.2">
      <c r="A216" s="373"/>
      <c r="B216" s="374"/>
      <c r="C216" s="374"/>
      <c r="D216" s="374"/>
      <c r="E216" s="374"/>
      <c r="F216" s="375"/>
      <c r="G216" s="567" t="s">
        <v>22</v>
      </c>
      <c r="H216" s="568"/>
      <c r="I216" s="568"/>
      <c r="J216" s="568"/>
      <c r="K216" s="568"/>
      <c r="L216" s="569"/>
      <c r="M216" s="146"/>
      <c r="N216" s="146"/>
      <c r="O216" s="146"/>
      <c r="P216" s="146"/>
      <c r="Q216" s="146"/>
      <c r="R216" s="146"/>
      <c r="S216" s="146"/>
      <c r="T216" s="146"/>
      <c r="U216" s="146"/>
      <c r="V216" s="146"/>
      <c r="W216" s="146"/>
      <c r="X216" s="147"/>
      <c r="Y216" s="570">
        <f>SUM(Y206:AB215)</f>
        <v>0</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hidden="1" customHeight="1" x14ac:dyDescent="0.15">
      <c r="A217" s="373"/>
      <c r="B217" s="374"/>
      <c r="C217" s="374"/>
      <c r="D217" s="374"/>
      <c r="E217" s="374"/>
      <c r="F217" s="37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0"/>
    </row>
    <row r="219" spans="1:50" ht="24.75" hidden="1"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1"/>
    </row>
    <row r="220" spans="1:50" ht="24.75" hidden="1"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3"/>
      <c r="B229" s="374"/>
      <c r="C229" s="374"/>
      <c r="D229" s="374"/>
      <c r="E229" s="374"/>
      <c r="F229" s="375"/>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7"/>
      <c r="B235" s="577"/>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3" t="s">
        <v>33</v>
      </c>
      <c r="AL235" s="243"/>
      <c r="AM235" s="243"/>
      <c r="AN235" s="243"/>
      <c r="AO235" s="243"/>
      <c r="AP235" s="243"/>
      <c r="AQ235" s="243" t="s">
        <v>23</v>
      </c>
      <c r="AR235" s="243"/>
      <c r="AS235" s="243"/>
      <c r="AT235" s="243"/>
      <c r="AU235" s="83" t="s">
        <v>24</v>
      </c>
      <c r="AV235" s="84"/>
      <c r="AW235" s="84"/>
      <c r="AX235" s="584"/>
    </row>
    <row r="236" spans="1:50" ht="24" hidden="1" customHeight="1" x14ac:dyDescent="0.15">
      <c r="A236" s="577">
        <v>1</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hidden="1" customHeight="1" x14ac:dyDescent="0.15">
      <c r="A238" s="577">
        <v>3</v>
      </c>
      <c r="B238" s="577">
        <v>1</v>
      </c>
      <c r="C238" s="578"/>
      <c r="D238" s="578"/>
      <c r="E238" s="578"/>
      <c r="F238" s="578"/>
      <c r="G238" s="578"/>
      <c r="H238" s="578"/>
      <c r="I238" s="578"/>
      <c r="J238" s="578"/>
      <c r="K238" s="578"/>
      <c r="L238" s="578"/>
      <c r="M238" s="702"/>
      <c r="N238" s="703"/>
      <c r="O238" s="703"/>
      <c r="P238" s="703"/>
      <c r="Q238" s="703"/>
      <c r="R238" s="703"/>
      <c r="S238" s="703"/>
      <c r="T238" s="703"/>
      <c r="U238" s="703"/>
      <c r="V238" s="703"/>
      <c r="W238" s="703"/>
      <c r="X238" s="703"/>
      <c r="Y238" s="703"/>
      <c r="Z238" s="703"/>
      <c r="AA238" s="703"/>
      <c r="AB238" s="703"/>
      <c r="AC238" s="703"/>
      <c r="AD238" s="703"/>
      <c r="AE238" s="703"/>
      <c r="AF238" s="703"/>
      <c r="AG238" s="703"/>
      <c r="AH238" s="703"/>
      <c r="AI238" s="703"/>
      <c r="AJ238" s="704"/>
      <c r="AK238" s="579"/>
      <c r="AL238" s="580"/>
      <c r="AM238" s="580"/>
      <c r="AN238" s="580"/>
      <c r="AO238" s="580"/>
      <c r="AP238" s="581"/>
      <c r="AQ238" s="582"/>
      <c r="AR238" s="578"/>
      <c r="AS238" s="578"/>
      <c r="AT238" s="578"/>
      <c r="AU238" s="579"/>
      <c r="AV238" s="580"/>
      <c r="AW238" s="580"/>
      <c r="AX238" s="581"/>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3" t="s">
        <v>368</v>
      </c>
      <c r="D268" s="243"/>
      <c r="E268" s="243"/>
      <c r="F268" s="243"/>
      <c r="G268" s="243"/>
      <c r="H268" s="243"/>
      <c r="I268" s="243"/>
      <c r="J268" s="243"/>
      <c r="K268" s="243"/>
      <c r="L268" s="243"/>
      <c r="M268" s="243" t="s">
        <v>369</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3" t="s">
        <v>370</v>
      </c>
      <c r="AL268" s="243"/>
      <c r="AM268" s="243"/>
      <c r="AN268" s="243"/>
      <c r="AO268" s="243"/>
      <c r="AP268" s="243"/>
      <c r="AQ268" s="243" t="s">
        <v>23</v>
      </c>
      <c r="AR268" s="243"/>
      <c r="AS268" s="243"/>
      <c r="AT268" s="243"/>
      <c r="AU268" s="83" t="s">
        <v>24</v>
      </c>
      <c r="AV268" s="84"/>
      <c r="AW268" s="84"/>
      <c r="AX268" s="584"/>
    </row>
    <row r="269" spans="1:50" ht="24" hidden="1" customHeight="1" x14ac:dyDescent="0.15">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3" t="s">
        <v>368</v>
      </c>
      <c r="D301" s="243"/>
      <c r="E301" s="243"/>
      <c r="F301" s="243"/>
      <c r="G301" s="243"/>
      <c r="H301" s="243"/>
      <c r="I301" s="243"/>
      <c r="J301" s="243"/>
      <c r="K301" s="243"/>
      <c r="L301" s="243"/>
      <c r="M301" s="243" t="s">
        <v>369</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3" t="s">
        <v>370</v>
      </c>
      <c r="AL301" s="243"/>
      <c r="AM301" s="243"/>
      <c r="AN301" s="243"/>
      <c r="AO301" s="243"/>
      <c r="AP301" s="243"/>
      <c r="AQ301" s="243" t="s">
        <v>23</v>
      </c>
      <c r="AR301" s="243"/>
      <c r="AS301" s="243"/>
      <c r="AT301" s="243"/>
      <c r="AU301" s="83" t="s">
        <v>24</v>
      </c>
      <c r="AV301" s="84"/>
      <c r="AW301" s="84"/>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3" t="s">
        <v>368</v>
      </c>
      <c r="D334" s="243"/>
      <c r="E334" s="243"/>
      <c r="F334" s="243"/>
      <c r="G334" s="243"/>
      <c r="H334" s="243"/>
      <c r="I334" s="243"/>
      <c r="J334" s="243"/>
      <c r="K334" s="243"/>
      <c r="L334" s="243"/>
      <c r="M334" s="243" t="s">
        <v>369</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3" t="s">
        <v>370</v>
      </c>
      <c r="AL334" s="243"/>
      <c r="AM334" s="243"/>
      <c r="AN334" s="243"/>
      <c r="AO334" s="243"/>
      <c r="AP334" s="243"/>
      <c r="AQ334" s="243" t="s">
        <v>23</v>
      </c>
      <c r="AR334" s="243"/>
      <c r="AS334" s="243"/>
      <c r="AT334" s="243"/>
      <c r="AU334" s="83" t="s">
        <v>24</v>
      </c>
      <c r="AV334" s="84"/>
      <c r="AW334" s="84"/>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3" t="s">
        <v>368</v>
      </c>
      <c r="D367" s="243"/>
      <c r="E367" s="243"/>
      <c r="F367" s="243"/>
      <c r="G367" s="243"/>
      <c r="H367" s="243"/>
      <c r="I367" s="243"/>
      <c r="J367" s="243"/>
      <c r="K367" s="243"/>
      <c r="L367" s="243"/>
      <c r="M367" s="243" t="s">
        <v>369</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3" t="s">
        <v>370</v>
      </c>
      <c r="AL367" s="243"/>
      <c r="AM367" s="243"/>
      <c r="AN367" s="243"/>
      <c r="AO367" s="243"/>
      <c r="AP367" s="243"/>
      <c r="AQ367" s="243" t="s">
        <v>23</v>
      </c>
      <c r="AR367" s="243"/>
      <c r="AS367" s="243"/>
      <c r="AT367" s="243"/>
      <c r="AU367" s="83" t="s">
        <v>24</v>
      </c>
      <c r="AV367" s="84"/>
      <c r="AW367" s="84"/>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3" t="s">
        <v>368</v>
      </c>
      <c r="D400" s="243"/>
      <c r="E400" s="243"/>
      <c r="F400" s="243"/>
      <c r="G400" s="243"/>
      <c r="H400" s="243"/>
      <c r="I400" s="243"/>
      <c r="J400" s="243"/>
      <c r="K400" s="243"/>
      <c r="L400" s="243"/>
      <c r="M400" s="243" t="s">
        <v>369</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3" t="s">
        <v>370</v>
      </c>
      <c r="AL400" s="243"/>
      <c r="AM400" s="243"/>
      <c r="AN400" s="243"/>
      <c r="AO400" s="243"/>
      <c r="AP400" s="243"/>
      <c r="AQ400" s="243" t="s">
        <v>23</v>
      </c>
      <c r="AR400" s="243"/>
      <c r="AS400" s="243"/>
      <c r="AT400" s="243"/>
      <c r="AU400" s="83" t="s">
        <v>24</v>
      </c>
      <c r="AV400" s="84"/>
      <c r="AW400" s="84"/>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3" t="s">
        <v>368</v>
      </c>
      <c r="D433" s="243"/>
      <c r="E433" s="243"/>
      <c r="F433" s="243"/>
      <c r="G433" s="243"/>
      <c r="H433" s="243"/>
      <c r="I433" s="243"/>
      <c r="J433" s="243"/>
      <c r="K433" s="243"/>
      <c r="L433" s="243"/>
      <c r="M433" s="243" t="s">
        <v>369</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3" t="s">
        <v>370</v>
      </c>
      <c r="AL433" s="243"/>
      <c r="AM433" s="243"/>
      <c r="AN433" s="243"/>
      <c r="AO433" s="243"/>
      <c r="AP433" s="243"/>
      <c r="AQ433" s="243" t="s">
        <v>23</v>
      </c>
      <c r="AR433" s="243"/>
      <c r="AS433" s="243"/>
      <c r="AT433" s="243"/>
      <c r="AU433" s="83" t="s">
        <v>24</v>
      </c>
      <c r="AV433" s="84"/>
      <c r="AW433" s="84"/>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3" t="s">
        <v>368</v>
      </c>
      <c r="D466" s="243"/>
      <c r="E466" s="243"/>
      <c r="F466" s="243"/>
      <c r="G466" s="243"/>
      <c r="H466" s="243"/>
      <c r="I466" s="243"/>
      <c r="J466" s="243"/>
      <c r="K466" s="243"/>
      <c r="L466" s="243"/>
      <c r="M466" s="243" t="s">
        <v>369</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3" t="s">
        <v>370</v>
      </c>
      <c r="AL466" s="243"/>
      <c r="AM466" s="243"/>
      <c r="AN466" s="243"/>
      <c r="AO466" s="243"/>
      <c r="AP466" s="243"/>
      <c r="AQ466" s="243" t="s">
        <v>23</v>
      </c>
      <c r="AR466" s="243"/>
      <c r="AS466" s="243"/>
      <c r="AT466" s="243"/>
      <c r="AU466" s="83" t="s">
        <v>24</v>
      </c>
      <c r="AV466" s="84"/>
      <c r="AW466" s="84"/>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25" priority="577">
      <formula>IF(RIGHT(TEXT(AE23,"0.#"),1)=".",FALSE,TRUE)</formula>
    </cfRule>
    <cfRule type="expression" dxfId="224" priority="578">
      <formula>IF(RIGHT(TEXT(AE23,"0.#"),1)=".",TRUE,FALSE)</formula>
    </cfRule>
  </conditionalFormatting>
  <conditionalFormatting sqref="AE69:AN69 AT69:AX69">
    <cfRule type="expression" dxfId="223" priority="509">
      <formula>IF(RIGHT(TEXT(AE69,"0.#"),1)=".",FALSE,TRUE)</formula>
    </cfRule>
    <cfRule type="expression" dxfId="222" priority="510">
      <formula>IF(RIGHT(TEXT(AE69,"0.#"),1)=".",TRUE,FALSE)</formula>
    </cfRule>
  </conditionalFormatting>
  <conditionalFormatting sqref="AO83:AX83">
    <cfRule type="expression" dxfId="221" priority="489">
      <formula>IF(RIGHT(TEXT(AO83,"0.#"),1)=".",FALSE,TRUE)</formula>
    </cfRule>
    <cfRule type="expression" dxfId="220" priority="490">
      <formula>IF(RIGHT(TEXT(AO83,"0.#"),1)=".",TRUE,FALSE)</formula>
    </cfRule>
  </conditionalFormatting>
  <conditionalFormatting sqref="L99">
    <cfRule type="expression" dxfId="219" priority="469">
      <formula>IF(RIGHT(TEXT(L99,"0.#"),1)=".",FALSE,TRUE)</formula>
    </cfRule>
    <cfRule type="expression" dxfId="218" priority="470">
      <formula>IF(RIGHT(TEXT(L99,"0.#"),1)=".",TRUE,FALSE)</formula>
    </cfRule>
  </conditionalFormatting>
  <conditionalFormatting sqref="L104">
    <cfRule type="expression" dxfId="217" priority="467">
      <formula>IF(RIGHT(TEXT(L104,"0.#"),1)=".",FALSE,TRUE)</formula>
    </cfRule>
    <cfRule type="expression" dxfId="216" priority="468">
      <formula>IF(RIGHT(TEXT(L104,"0.#"),1)=".",TRUE,FALSE)</formula>
    </cfRule>
  </conditionalFormatting>
  <conditionalFormatting sqref="R104">
    <cfRule type="expression" dxfId="215" priority="465">
      <formula>IF(RIGHT(TEXT(R104,"0.#"),1)=".",FALSE,TRUE)</formula>
    </cfRule>
    <cfRule type="expression" dxfId="214" priority="466">
      <formula>IF(RIGHT(TEXT(R104,"0.#"),1)=".",TRUE,FALSE)</formula>
    </cfRule>
  </conditionalFormatting>
  <conditionalFormatting sqref="P18:AX18">
    <cfRule type="expression" dxfId="213" priority="463">
      <formula>IF(RIGHT(TEXT(P18,"0.#"),1)=".",FALSE,TRUE)</formula>
    </cfRule>
    <cfRule type="expression" dxfId="212" priority="464">
      <formula>IF(RIGHT(TEXT(P18,"0.#"),1)=".",TRUE,FALSE)</formula>
    </cfRule>
  </conditionalFormatting>
  <conditionalFormatting sqref="Y181">
    <cfRule type="expression" dxfId="211" priority="459">
      <formula>IF(RIGHT(TEXT(Y181,"0.#"),1)=".",FALSE,TRUE)</formula>
    </cfRule>
    <cfRule type="expression" dxfId="210" priority="460">
      <formula>IF(RIGHT(TEXT(Y181,"0.#"),1)=".",TRUE,FALSE)</formula>
    </cfRule>
  </conditionalFormatting>
  <conditionalFormatting sqref="Y190">
    <cfRule type="expression" dxfId="209" priority="455">
      <formula>IF(RIGHT(TEXT(Y190,"0.#"),1)=".",FALSE,TRUE)</formula>
    </cfRule>
    <cfRule type="expression" dxfId="208" priority="456">
      <formula>IF(RIGHT(TEXT(Y190,"0.#"),1)=".",TRUE,FALSE)</formula>
    </cfRule>
  </conditionalFormatting>
  <conditionalFormatting sqref="AK236">
    <cfRule type="expression" dxfId="207" priority="377">
      <formula>IF(RIGHT(TEXT(AK236,"0.#"),1)=".",FALSE,TRUE)</formula>
    </cfRule>
    <cfRule type="expression" dxfId="206" priority="378">
      <formula>IF(RIGHT(TEXT(AK236,"0.#"),1)=".",TRUE,FALSE)</formula>
    </cfRule>
  </conditionalFormatting>
  <conditionalFormatting sqref="AE54:AI54">
    <cfRule type="expression" dxfId="205" priority="327">
      <formula>IF(RIGHT(TEXT(AE54,"0.#"),1)=".",FALSE,TRUE)</formula>
    </cfRule>
    <cfRule type="expression" dxfId="204" priority="328">
      <formula>IF(RIGHT(TEXT(AE54,"0.#"),1)=".",TRUE,FALSE)</formula>
    </cfRule>
  </conditionalFormatting>
  <conditionalFormatting sqref="AK15:AX15 AK13:AX13 AK16:AQ17">
    <cfRule type="expression" dxfId="203" priority="285">
      <formula>IF(RIGHT(TEXT(AK13,"0.#"),1)=".",FALSE,TRUE)</formula>
    </cfRule>
    <cfRule type="expression" dxfId="202" priority="286">
      <formula>IF(RIGHT(TEXT(AK13,"0.#"),1)=".",TRUE,FALSE)</formula>
    </cfRule>
  </conditionalFormatting>
  <conditionalFormatting sqref="P19:AJ19">
    <cfRule type="expression" dxfId="201" priority="283">
      <formula>IF(RIGHT(TEXT(P19,"0.#"),1)=".",FALSE,TRUE)</formula>
    </cfRule>
    <cfRule type="expression" dxfId="200" priority="284">
      <formula>IF(RIGHT(TEXT(P19,"0.#"),1)=".",TRUE,FALSE)</formula>
    </cfRule>
  </conditionalFormatting>
  <conditionalFormatting sqref="AE55:AX55 AJ54:AS54">
    <cfRule type="expression" dxfId="199" priority="279">
      <formula>IF(RIGHT(TEXT(AE54,"0.#"),1)=".",FALSE,TRUE)</formula>
    </cfRule>
    <cfRule type="expression" dxfId="198" priority="280">
      <formula>IF(RIGHT(TEXT(AE54,"0.#"),1)=".",TRUE,FALSE)</formula>
    </cfRule>
  </conditionalFormatting>
  <conditionalFormatting sqref="AE68:AN68">
    <cfRule type="expression" dxfId="197" priority="275">
      <formula>IF(RIGHT(TEXT(AE68,"0.#"),1)=".",FALSE,TRUE)</formula>
    </cfRule>
    <cfRule type="expression" dxfId="196" priority="276">
      <formula>IF(RIGHT(TEXT(AE68,"0.#"),1)=".",TRUE,FALSE)</formula>
    </cfRule>
  </conditionalFormatting>
  <conditionalFormatting sqref="AE95:AI95 AE92:AI92 AE89:AI89 AE86:AI86">
    <cfRule type="expression" dxfId="195" priority="273">
      <formula>IF(RIGHT(TEXT(AE86,"0.#"),1)=".",FALSE,TRUE)</formula>
    </cfRule>
    <cfRule type="expression" dxfId="194" priority="274">
      <formula>IF(RIGHT(TEXT(AE86,"0.#"),1)=".",TRUE,FALSE)</formula>
    </cfRule>
  </conditionalFormatting>
  <conditionalFormatting sqref="AJ95:AX95 AJ92:AX92 AJ89:AX89 AJ86:AX86">
    <cfRule type="expression" dxfId="193" priority="271">
      <formula>IF(RIGHT(TEXT(AJ86,"0.#"),1)=".",FALSE,TRUE)</formula>
    </cfRule>
    <cfRule type="expression" dxfId="192" priority="272">
      <formula>IF(RIGHT(TEXT(AJ86,"0.#"),1)=".",TRUE,FALSE)</formula>
    </cfRule>
  </conditionalFormatting>
  <conditionalFormatting sqref="L100:L103 L98">
    <cfRule type="expression" dxfId="191" priority="269">
      <formula>IF(RIGHT(TEXT(L98,"0.#"),1)=".",FALSE,TRUE)</formula>
    </cfRule>
    <cfRule type="expression" dxfId="190" priority="270">
      <formula>IF(RIGHT(TEXT(L98,"0.#"),1)=".",TRUE,FALSE)</formula>
    </cfRule>
  </conditionalFormatting>
  <conditionalFormatting sqref="R98">
    <cfRule type="expression" dxfId="189" priority="265">
      <formula>IF(RIGHT(TEXT(R98,"0.#"),1)=".",FALSE,TRUE)</formula>
    </cfRule>
    <cfRule type="expression" dxfId="188" priority="266">
      <formula>IF(RIGHT(TEXT(R98,"0.#"),1)=".",TRUE,FALSE)</formula>
    </cfRule>
  </conditionalFormatting>
  <conditionalFormatting sqref="R99:R103">
    <cfRule type="expression" dxfId="187" priority="263">
      <formula>IF(RIGHT(TEXT(R99,"0.#"),1)=".",FALSE,TRUE)</formula>
    </cfRule>
    <cfRule type="expression" dxfId="186" priority="264">
      <formula>IF(RIGHT(TEXT(R99,"0.#"),1)=".",TRUE,FALSE)</formula>
    </cfRule>
  </conditionalFormatting>
  <conditionalFormatting sqref="Y182:Y189 Y180">
    <cfRule type="expression" dxfId="185" priority="261">
      <formula>IF(RIGHT(TEXT(Y180,"0.#"),1)=".",FALSE,TRUE)</formula>
    </cfRule>
    <cfRule type="expression" dxfId="184" priority="262">
      <formula>IF(RIGHT(TEXT(Y180,"0.#"),1)=".",TRUE,FALSE)</formula>
    </cfRule>
  </conditionalFormatting>
  <conditionalFormatting sqref="AU181">
    <cfRule type="expression" dxfId="183" priority="259">
      <formula>IF(RIGHT(TEXT(AU181,"0.#"),1)=".",FALSE,TRUE)</formula>
    </cfRule>
    <cfRule type="expression" dxfId="182" priority="260">
      <formula>IF(RIGHT(TEXT(AU181,"0.#"),1)=".",TRUE,FALSE)</formula>
    </cfRule>
  </conditionalFormatting>
  <conditionalFormatting sqref="AU190">
    <cfRule type="expression" dxfId="181" priority="257">
      <formula>IF(RIGHT(TEXT(AU190,"0.#"),1)=".",FALSE,TRUE)</formula>
    </cfRule>
    <cfRule type="expression" dxfId="180" priority="258">
      <formula>IF(RIGHT(TEXT(AU190,"0.#"),1)=".",TRUE,FALSE)</formula>
    </cfRule>
  </conditionalFormatting>
  <conditionalFormatting sqref="AU182:AU189 AU180">
    <cfRule type="expression" dxfId="179" priority="255">
      <formula>IF(RIGHT(TEXT(AU180,"0.#"),1)=".",FALSE,TRUE)</formula>
    </cfRule>
    <cfRule type="expression" dxfId="178" priority="256">
      <formula>IF(RIGHT(TEXT(AU180,"0.#"),1)=".",TRUE,FALSE)</formula>
    </cfRule>
  </conditionalFormatting>
  <conditionalFormatting sqref="Y220 Y207 Y194">
    <cfRule type="expression" dxfId="177" priority="241">
      <formula>IF(RIGHT(TEXT(Y194,"0.#"),1)=".",FALSE,TRUE)</formula>
    </cfRule>
    <cfRule type="expression" dxfId="176" priority="242">
      <formula>IF(RIGHT(TEXT(Y194,"0.#"),1)=".",TRUE,FALSE)</formula>
    </cfRule>
  </conditionalFormatting>
  <conditionalFormatting sqref="Y229 Y216 Y203">
    <cfRule type="expression" dxfId="175" priority="239">
      <formula>IF(RIGHT(TEXT(Y203,"0.#"),1)=".",FALSE,TRUE)</formula>
    </cfRule>
    <cfRule type="expression" dxfId="174" priority="240">
      <formula>IF(RIGHT(TEXT(Y203,"0.#"),1)=".",TRUE,FALSE)</formula>
    </cfRule>
  </conditionalFormatting>
  <conditionalFormatting sqref="Y221:Y228 Y219 Y208:Y215 Y206 Y195:Y202 Y193">
    <cfRule type="expression" dxfId="173" priority="237">
      <formula>IF(RIGHT(TEXT(Y193,"0.#"),1)=".",FALSE,TRUE)</formula>
    </cfRule>
    <cfRule type="expression" dxfId="172" priority="238">
      <formula>IF(RIGHT(TEXT(Y193,"0.#"),1)=".",TRUE,FALSE)</formula>
    </cfRule>
  </conditionalFormatting>
  <conditionalFormatting sqref="AU220 AU207 AU194">
    <cfRule type="expression" dxfId="171" priority="235">
      <formula>IF(RIGHT(TEXT(AU194,"0.#"),1)=".",FALSE,TRUE)</formula>
    </cfRule>
    <cfRule type="expression" dxfId="170" priority="236">
      <formula>IF(RIGHT(TEXT(AU194,"0.#"),1)=".",TRUE,FALSE)</formula>
    </cfRule>
  </conditionalFormatting>
  <conditionalFormatting sqref="AU229 AU216 AU203">
    <cfRule type="expression" dxfId="169" priority="233">
      <formula>IF(RIGHT(TEXT(AU203,"0.#"),1)=".",FALSE,TRUE)</formula>
    </cfRule>
    <cfRule type="expression" dxfId="168" priority="234">
      <formula>IF(RIGHT(TEXT(AU203,"0.#"),1)=".",TRUE,FALSE)</formula>
    </cfRule>
  </conditionalFormatting>
  <conditionalFormatting sqref="AU221:AU228 AU219 AU208:AU215 AU206 AU195:AU202 AU193">
    <cfRule type="expression" dxfId="167" priority="231">
      <formula>IF(RIGHT(TEXT(AU193,"0.#"),1)=".",FALSE,TRUE)</formula>
    </cfRule>
    <cfRule type="expression" dxfId="166" priority="232">
      <formula>IF(RIGHT(TEXT(AU193,"0.#"),1)=".",TRUE,FALSE)</formula>
    </cfRule>
  </conditionalFormatting>
  <conditionalFormatting sqref="AE56:AI56">
    <cfRule type="expression" dxfId="165" priority="205">
      <formula>IF(AND(AE56&gt;=0, RIGHT(TEXT(AE56,"0.#"),1)&lt;&gt;"."),TRUE,FALSE)</formula>
    </cfRule>
    <cfRule type="expression" dxfId="164" priority="206">
      <formula>IF(AND(AE56&gt;=0, RIGHT(TEXT(AE56,"0.#"),1)="."),TRUE,FALSE)</formula>
    </cfRule>
    <cfRule type="expression" dxfId="163" priority="207">
      <formula>IF(AND(AE56&lt;0, RIGHT(TEXT(AE56,"0.#"),1)&lt;&gt;"."),TRUE,FALSE)</formula>
    </cfRule>
    <cfRule type="expression" dxfId="162" priority="208">
      <formula>IF(AND(AE56&lt;0, RIGHT(TEXT(AE56,"0.#"),1)="."),TRUE,FALSE)</formula>
    </cfRule>
  </conditionalFormatting>
  <conditionalFormatting sqref="AJ56:AS56">
    <cfRule type="expression" dxfId="161" priority="201">
      <formula>IF(AND(AJ56&gt;=0, RIGHT(TEXT(AJ56,"0.#"),1)&lt;&gt;"."),TRUE,FALSE)</formula>
    </cfRule>
    <cfRule type="expression" dxfId="160" priority="202">
      <formula>IF(AND(AJ56&gt;=0, RIGHT(TEXT(AJ56,"0.#"),1)="."),TRUE,FALSE)</formula>
    </cfRule>
    <cfRule type="expression" dxfId="159" priority="203">
      <formula>IF(AND(AJ56&lt;0, RIGHT(TEXT(AJ56,"0.#"),1)&lt;&gt;"."),TRUE,FALSE)</formula>
    </cfRule>
    <cfRule type="expression" dxfId="158" priority="204">
      <formula>IF(AND(AJ56&lt;0, RIGHT(TEXT(AJ56,"0.#"),1)="."),TRUE,FALSE)</formula>
    </cfRule>
  </conditionalFormatting>
  <conditionalFormatting sqref="AK237:AK265">
    <cfRule type="expression" dxfId="157" priority="189">
      <formula>IF(RIGHT(TEXT(AK237,"0.#"),1)=".",FALSE,TRUE)</formula>
    </cfRule>
    <cfRule type="expression" dxfId="156" priority="190">
      <formula>IF(RIGHT(TEXT(AK237,"0.#"),1)=".",TRUE,FALSE)</formula>
    </cfRule>
  </conditionalFormatting>
  <conditionalFormatting sqref="AU237:AX265">
    <cfRule type="expression" dxfId="155" priority="185">
      <formula>IF(AND(AU237&gt;=0, RIGHT(TEXT(AU237,"0.#"),1)&lt;&gt;"."),TRUE,FALSE)</formula>
    </cfRule>
    <cfRule type="expression" dxfId="154" priority="186">
      <formula>IF(AND(AU237&gt;=0, RIGHT(TEXT(AU237,"0.#"),1)="."),TRUE,FALSE)</formula>
    </cfRule>
    <cfRule type="expression" dxfId="153" priority="187">
      <formula>IF(AND(AU237&lt;0, RIGHT(TEXT(AU237,"0.#"),1)&lt;&gt;"."),TRUE,FALSE)</formula>
    </cfRule>
    <cfRule type="expression" dxfId="152" priority="188">
      <formula>IF(AND(AU237&lt;0, RIGHT(TEXT(AU237,"0.#"),1)="."),TRUE,FALSE)</formula>
    </cfRule>
  </conditionalFormatting>
  <conditionalFormatting sqref="AK269">
    <cfRule type="expression" dxfId="151" priority="183">
      <formula>IF(RIGHT(TEXT(AK269,"0.#"),1)=".",FALSE,TRUE)</formula>
    </cfRule>
    <cfRule type="expression" dxfId="150" priority="184">
      <formula>IF(RIGHT(TEXT(AK269,"0.#"),1)=".",TRUE,FALSE)</formula>
    </cfRule>
  </conditionalFormatting>
  <conditionalFormatting sqref="AU269:AX269">
    <cfRule type="expression" dxfId="149" priority="179">
      <formula>IF(AND(AU269&gt;=0, RIGHT(TEXT(AU269,"0.#"),1)&lt;&gt;"."),TRUE,FALSE)</formula>
    </cfRule>
    <cfRule type="expression" dxfId="148" priority="180">
      <formula>IF(AND(AU269&gt;=0, RIGHT(TEXT(AU269,"0.#"),1)="."),TRUE,FALSE)</formula>
    </cfRule>
    <cfRule type="expression" dxfId="147" priority="181">
      <formula>IF(AND(AU269&lt;0, RIGHT(TEXT(AU269,"0.#"),1)&lt;&gt;"."),TRUE,FALSE)</formula>
    </cfRule>
    <cfRule type="expression" dxfId="146" priority="182">
      <formula>IF(AND(AU269&lt;0, RIGHT(TEXT(AU269,"0.#"),1)="."),TRUE,FALSE)</formula>
    </cfRule>
  </conditionalFormatting>
  <conditionalFormatting sqref="AK270:AK298">
    <cfRule type="expression" dxfId="145" priority="177">
      <formula>IF(RIGHT(TEXT(AK270,"0.#"),1)=".",FALSE,TRUE)</formula>
    </cfRule>
    <cfRule type="expression" dxfId="144" priority="178">
      <formula>IF(RIGHT(TEXT(AK270,"0.#"),1)=".",TRUE,FALSE)</formula>
    </cfRule>
  </conditionalFormatting>
  <conditionalFormatting sqref="AU270:AX298">
    <cfRule type="expression" dxfId="143" priority="173">
      <formula>IF(AND(AU270&gt;=0, RIGHT(TEXT(AU270,"0.#"),1)&lt;&gt;"."),TRUE,FALSE)</formula>
    </cfRule>
    <cfRule type="expression" dxfId="142" priority="174">
      <formula>IF(AND(AU270&gt;=0, RIGHT(TEXT(AU270,"0.#"),1)="."),TRUE,FALSE)</formula>
    </cfRule>
    <cfRule type="expression" dxfId="141" priority="175">
      <formula>IF(AND(AU270&lt;0, RIGHT(TEXT(AU270,"0.#"),1)&lt;&gt;"."),TRUE,FALSE)</formula>
    </cfRule>
    <cfRule type="expression" dxfId="140" priority="176">
      <formula>IF(AND(AU270&lt;0, RIGHT(TEXT(AU270,"0.#"),1)="."),TRUE,FALSE)</formula>
    </cfRule>
  </conditionalFormatting>
  <conditionalFormatting sqref="AK302">
    <cfRule type="expression" dxfId="139" priority="171">
      <formula>IF(RIGHT(TEXT(AK302,"0.#"),1)=".",FALSE,TRUE)</formula>
    </cfRule>
    <cfRule type="expression" dxfId="138" priority="172">
      <formula>IF(RIGHT(TEXT(AK302,"0.#"),1)=".",TRUE,FALSE)</formula>
    </cfRule>
  </conditionalFormatting>
  <conditionalFormatting sqref="AU302:AX302">
    <cfRule type="expression" dxfId="137" priority="167">
      <formula>IF(AND(AU302&gt;=0, RIGHT(TEXT(AU302,"0.#"),1)&lt;&gt;"."),TRUE,FALSE)</formula>
    </cfRule>
    <cfRule type="expression" dxfId="136" priority="168">
      <formula>IF(AND(AU302&gt;=0, RIGHT(TEXT(AU302,"0.#"),1)="."),TRUE,FALSE)</formula>
    </cfRule>
    <cfRule type="expression" dxfId="135" priority="169">
      <formula>IF(AND(AU302&lt;0, RIGHT(TEXT(AU302,"0.#"),1)&lt;&gt;"."),TRUE,FALSE)</formula>
    </cfRule>
    <cfRule type="expression" dxfId="134" priority="170">
      <formula>IF(AND(AU302&lt;0, RIGHT(TEXT(AU302,"0.#"),1)="."),TRUE,FALSE)</formula>
    </cfRule>
  </conditionalFormatting>
  <conditionalFormatting sqref="AK303:AK331">
    <cfRule type="expression" dxfId="133" priority="165">
      <formula>IF(RIGHT(TEXT(AK303,"0.#"),1)=".",FALSE,TRUE)</formula>
    </cfRule>
    <cfRule type="expression" dxfId="132" priority="166">
      <formula>IF(RIGHT(TEXT(AK303,"0.#"),1)=".",TRUE,FALSE)</formula>
    </cfRule>
  </conditionalFormatting>
  <conditionalFormatting sqref="AU303:AX331">
    <cfRule type="expression" dxfId="131" priority="161">
      <formula>IF(AND(AU303&gt;=0, RIGHT(TEXT(AU303,"0.#"),1)&lt;&gt;"."),TRUE,FALSE)</formula>
    </cfRule>
    <cfRule type="expression" dxfId="130" priority="162">
      <formula>IF(AND(AU303&gt;=0, RIGHT(TEXT(AU303,"0.#"),1)="."),TRUE,FALSE)</formula>
    </cfRule>
    <cfRule type="expression" dxfId="129" priority="163">
      <formula>IF(AND(AU303&lt;0, RIGHT(TEXT(AU303,"0.#"),1)&lt;&gt;"."),TRUE,FALSE)</formula>
    </cfRule>
    <cfRule type="expression" dxfId="128" priority="164">
      <formula>IF(AND(AU303&lt;0, RIGHT(TEXT(AU303,"0.#"),1)="."),TRUE,FALSE)</formula>
    </cfRule>
  </conditionalFormatting>
  <conditionalFormatting sqref="AK335">
    <cfRule type="expression" dxfId="127" priority="159">
      <formula>IF(RIGHT(TEXT(AK335,"0.#"),1)=".",FALSE,TRUE)</formula>
    </cfRule>
    <cfRule type="expression" dxfId="126" priority="160">
      <formula>IF(RIGHT(TEXT(AK335,"0.#"),1)=".",TRUE,FALSE)</formula>
    </cfRule>
  </conditionalFormatting>
  <conditionalFormatting sqref="AU335:AX335">
    <cfRule type="expression" dxfId="125" priority="155">
      <formula>IF(AND(AU335&gt;=0, RIGHT(TEXT(AU335,"0.#"),1)&lt;&gt;"."),TRUE,FALSE)</formula>
    </cfRule>
    <cfRule type="expression" dxfId="124" priority="156">
      <formula>IF(AND(AU335&gt;=0, RIGHT(TEXT(AU335,"0.#"),1)="."),TRUE,FALSE)</formula>
    </cfRule>
    <cfRule type="expression" dxfId="123" priority="157">
      <formula>IF(AND(AU335&lt;0, RIGHT(TEXT(AU335,"0.#"),1)&lt;&gt;"."),TRUE,FALSE)</formula>
    </cfRule>
    <cfRule type="expression" dxfId="122" priority="158">
      <formula>IF(AND(AU335&lt;0, RIGHT(TEXT(AU335,"0.#"),1)="."),TRUE,FALSE)</formula>
    </cfRule>
  </conditionalFormatting>
  <conditionalFormatting sqref="AK336:AK364">
    <cfRule type="expression" dxfId="121" priority="153">
      <formula>IF(RIGHT(TEXT(AK336,"0.#"),1)=".",FALSE,TRUE)</formula>
    </cfRule>
    <cfRule type="expression" dxfId="120" priority="154">
      <formula>IF(RIGHT(TEXT(AK336,"0.#"),1)=".",TRUE,FALSE)</formula>
    </cfRule>
  </conditionalFormatting>
  <conditionalFormatting sqref="AU336:AX364">
    <cfRule type="expression" dxfId="119" priority="149">
      <formula>IF(AND(AU336&gt;=0, RIGHT(TEXT(AU336,"0.#"),1)&lt;&gt;"."),TRUE,FALSE)</formula>
    </cfRule>
    <cfRule type="expression" dxfId="118" priority="150">
      <formula>IF(AND(AU336&gt;=0, RIGHT(TEXT(AU336,"0.#"),1)="."),TRUE,FALSE)</formula>
    </cfRule>
    <cfRule type="expression" dxfId="117" priority="151">
      <formula>IF(AND(AU336&lt;0, RIGHT(TEXT(AU336,"0.#"),1)&lt;&gt;"."),TRUE,FALSE)</formula>
    </cfRule>
    <cfRule type="expression" dxfId="116" priority="152">
      <formula>IF(AND(AU336&lt;0, RIGHT(TEXT(AU336,"0.#"),1)="."),TRUE,FALSE)</formula>
    </cfRule>
  </conditionalFormatting>
  <conditionalFormatting sqref="AK368">
    <cfRule type="expression" dxfId="115" priority="147">
      <formula>IF(RIGHT(TEXT(AK368,"0.#"),1)=".",FALSE,TRUE)</formula>
    </cfRule>
    <cfRule type="expression" dxfId="114" priority="148">
      <formula>IF(RIGHT(TEXT(AK368,"0.#"),1)=".",TRUE,FALSE)</formula>
    </cfRule>
  </conditionalFormatting>
  <conditionalFormatting sqref="AU368:AX368">
    <cfRule type="expression" dxfId="113" priority="143">
      <formula>IF(AND(AU368&gt;=0, RIGHT(TEXT(AU368,"0.#"),1)&lt;&gt;"."),TRUE,FALSE)</formula>
    </cfRule>
    <cfRule type="expression" dxfId="112" priority="144">
      <formula>IF(AND(AU368&gt;=0, RIGHT(TEXT(AU368,"0.#"),1)="."),TRUE,FALSE)</formula>
    </cfRule>
    <cfRule type="expression" dxfId="111" priority="145">
      <formula>IF(AND(AU368&lt;0, RIGHT(TEXT(AU368,"0.#"),1)&lt;&gt;"."),TRUE,FALSE)</formula>
    </cfRule>
    <cfRule type="expression" dxfId="110" priority="146">
      <formula>IF(AND(AU368&lt;0, RIGHT(TEXT(AU368,"0.#"),1)="."),TRUE,FALSE)</formula>
    </cfRule>
  </conditionalFormatting>
  <conditionalFormatting sqref="AK369:AK397">
    <cfRule type="expression" dxfId="109" priority="141">
      <formula>IF(RIGHT(TEXT(AK369,"0.#"),1)=".",FALSE,TRUE)</formula>
    </cfRule>
    <cfRule type="expression" dxfId="108" priority="142">
      <formula>IF(RIGHT(TEXT(AK369,"0.#"),1)=".",TRUE,FALSE)</formula>
    </cfRule>
  </conditionalFormatting>
  <conditionalFormatting sqref="AU369:AX397">
    <cfRule type="expression" dxfId="107" priority="137">
      <formula>IF(AND(AU369&gt;=0, RIGHT(TEXT(AU369,"0.#"),1)&lt;&gt;"."),TRUE,FALSE)</formula>
    </cfRule>
    <cfRule type="expression" dxfId="106" priority="138">
      <formula>IF(AND(AU369&gt;=0, RIGHT(TEXT(AU369,"0.#"),1)="."),TRUE,FALSE)</formula>
    </cfRule>
    <cfRule type="expression" dxfId="105" priority="139">
      <formula>IF(AND(AU369&lt;0, RIGHT(TEXT(AU369,"0.#"),1)&lt;&gt;"."),TRUE,FALSE)</formula>
    </cfRule>
    <cfRule type="expression" dxfId="104" priority="140">
      <formula>IF(AND(AU369&lt;0, RIGHT(TEXT(AU369,"0.#"),1)="."),TRUE,FALSE)</formula>
    </cfRule>
  </conditionalFormatting>
  <conditionalFormatting sqref="AK401">
    <cfRule type="expression" dxfId="103" priority="135">
      <formula>IF(RIGHT(TEXT(AK401,"0.#"),1)=".",FALSE,TRUE)</formula>
    </cfRule>
    <cfRule type="expression" dxfId="102" priority="136">
      <formula>IF(RIGHT(TEXT(AK401,"0.#"),1)=".",TRUE,FALSE)</formula>
    </cfRule>
  </conditionalFormatting>
  <conditionalFormatting sqref="AU401:AX401">
    <cfRule type="expression" dxfId="101" priority="131">
      <formula>IF(AND(AU401&gt;=0, RIGHT(TEXT(AU401,"0.#"),1)&lt;&gt;"."),TRUE,FALSE)</formula>
    </cfRule>
    <cfRule type="expression" dxfId="100" priority="132">
      <formula>IF(AND(AU401&gt;=0, RIGHT(TEXT(AU401,"0.#"),1)="."),TRUE,FALSE)</formula>
    </cfRule>
    <cfRule type="expression" dxfId="99" priority="133">
      <formula>IF(AND(AU401&lt;0, RIGHT(TEXT(AU401,"0.#"),1)&lt;&gt;"."),TRUE,FALSE)</formula>
    </cfRule>
    <cfRule type="expression" dxfId="98" priority="134">
      <formula>IF(AND(AU401&lt;0, RIGHT(TEXT(AU401,"0.#"),1)="."),TRUE,FALSE)</formula>
    </cfRule>
  </conditionalFormatting>
  <conditionalFormatting sqref="AK402:AK430">
    <cfRule type="expression" dxfId="97" priority="129">
      <formula>IF(RIGHT(TEXT(AK402,"0.#"),1)=".",FALSE,TRUE)</formula>
    </cfRule>
    <cfRule type="expression" dxfId="96" priority="130">
      <formula>IF(RIGHT(TEXT(AK402,"0.#"),1)=".",TRUE,FALSE)</formula>
    </cfRule>
  </conditionalFormatting>
  <conditionalFormatting sqref="AU402:AX430">
    <cfRule type="expression" dxfId="95" priority="125">
      <formula>IF(AND(AU402&gt;=0, RIGHT(TEXT(AU402,"0.#"),1)&lt;&gt;"."),TRUE,FALSE)</formula>
    </cfRule>
    <cfRule type="expression" dxfId="94" priority="126">
      <formula>IF(AND(AU402&gt;=0, RIGHT(TEXT(AU402,"0.#"),1)="."),TRUE,FALSE)</formula>
    </cfRule>
    <cfRule type="expression" dxfId="93" priority="127">
      <formula>IF(AND(AU402&lt;0, RIGHT(TEXT(AU402,"0.#"),1)&lt;&gt;"."),TRUE,FALSE)</formula>
    </cfRule>
    <cfRule type="expression" dxfId="92" priority="128">
      <formula>IF(AND(AU402&lt;0, RIGHT(TEXT(AU402,"0.#"),1)="."),TRUE,FALSE)</formula>
    </cfRule>
  </conditionalFormatting>
  <conditionalFormatting sqref="AK434">
    <cfRule type="expression" dxfId="91" priority="123">
      <formula>IF(RIGHT(TEXT(AK434,"0.#"),1)=".",FALSE,TRUE)</formula>
    </cfRule>
    <cfRule type="expression" dxfId="90" priority="124">
      <formula>IF(RIGHT(TEXT(AK434,"0.#"),1)=".",TRUE,FALSE)</formula>
    </cfRule>
  </conditionalFormatting>
  <conditionalFormatting sqref="AU434:AX434">
    <cfRule type="expression" dxfId="89" priority="119">
      <formula>IF(AND(AU434&gt;=0, RIGHT(TEXT(AU434,"0.#"),1)&lt;&gt;"."),TRUE,FALSE)</formula>
    </cfRule>
    <cfRule type="expression" dxfId="88" priority="120">
      <formula>IF(AND(AU434&gt;=0, RIGHT(TEXT(AU434,"0.#"),1)="."),TRUE,FALSE)</formula>
    </cfRule>
    <cfRule type="expression" dxfId="87" priority="121">
      <formula>IF(AND(AU434&lt;0, RIGHT(TEXT(AU434,"0.#"),1)&lt;&gt;"."),TRUE,FALSE)</formula>
    </cfRule>
    <cfRule type="expression" dxfId="86" priority="122">
      <formula>IF(AND(AU434&lt;0, RIGHT(TEXT(AU434,"0.#"),1)="."),TRUE,FALSE)</formula>
    </cfRule>
  </conditionalFormatting>
  <conditionalFormatting sqref="AK435:AK463">
    <cfRule type="expression" dxfId="85" priority="117">
      <formula>IF(RIGHT(TEXT(AK435,"0.#"),1)=".",FALSE,TRUE)</formula>
    </cfRule>
    <cfRule type="expression" dxfId="84" priority="118">
      <formula>IF(RIGHT(TEXT(AK435,"0.#"),1)=".",TRUE,FALSE)</formula>
    </cfRule>
  </conditionalFormatting>
  <conditionalFormatting sqref="AU435:AX463">
    <cfRule type="expression" dxfId="83" priority="113">
      <formula>IF(AND(AU435&gt;=0, RIGHT(TEXT(AU435,"0.#"),1)&lt;&gt;"."),TRUE,FALSE)</formula>
    </cfRule>
    <cfRule type="expression" dxfId="82" priority="114">
      <formula>IF(AND(AU435&gt;=0, RIGHT(TEXT(AU435,"0.#"),1)="."),TRUE,FALSE)</formula>
    </cfRule>
    <cfRule type="expression" dxfId="81" priority="115">
      <formula>IF(AND(AU435&lt;0, RIGHT(TEXT(AU435,"0.#"),1)&lt;&gt;"."),TRUE,FALSE)</formula>
    </cfRule>
    <cfRule type="expression" dxfId="80" priority="116">
      <formula>IF(AND(AU435&lt;0, RIGHT(TEXT(AU435,"0.#"),1)="."),TRUE,FALSE)</formula>
    </cfRule>
  </conditionalFormatting>
  <conditionalFormatting sqref="AK467">
    <cfRule type="expression" dxfId="79" priority="111">
      <formula>IF(RIGHT(TEXT(AK467,"0.#"),1)=".",FALSE,TRUE)</formula>
    </cfRule>
    <cfRule type="expression" dxfId="78" priority="112">
      <formula>IF(RIGHT(TEXT(AK467,"0.#"),1)=".",TRUE,FALSE)</formula>
    </cfRule>
  </conditionalFormatting>
  <conditionalFormatting sqref="AU467:AX467">
    <cfRule type="expression" dxfId="77" priority="107">
      <formula>IF(AND(AU467&gt;=0, RIGHT(TEXT(AU467,"0.#"),1)&lt;&gt;"."),TRUE,FALSE)</formula>
    </cfRule>
    <cfRule type="expression" dxfId="76" priority="108">
      <formula>IF(AND(AU467&gt;=0, RIGHT(TEXT(AU467,"0.#"),1)="."),TRUE,FALSE)</formula>
    </cfRule>
    <cfRule type="expression" dxfId="75" priority="109">
      <formula>IF(AND(AU467&lt;0, RIGHT(TEXT(AU467,"0.#"),1)&lt;&gt;"."),TRUE,FALSE)</formula>
    </cfRule>
    <cfRule type="expression" dxfId="74" priority="110">
      <formula>IF(AND(AU467&lt;0, RIGHT(TEXT(AU467,"0.#"),1)="."),TRUE,FALSE)</formula>
    </cfRule>
  </conditionalFormatting>
  <conditionalFormatting sqref="AK468:AK496">
    <cfRule type="expression" dxfId="73" priority="105">
      <formula>IF(RIGHT(TEXT(AK468,"0.#"),1)=".",FALSE,TRUE)</formula>
    </cfRule>
    <cfRule type="expression" dxfId="72" priority="106">
      <formula>IF(RIGHT(TEXT(AK468,"0.#"),1)=".",TRUE,FALSE)</formula>
    </cfRule>
  </conditionalFormatting>
  <conditionalFormatting sqref="AU468:AX496">
    <cfRule type="expression" dxfId="71" priority="101">
      <formula>IF(AND(AU468&gt;=0, RIGHT(TEXT(AU468,"0.#"),1)&lt;&gt;"."),TRUE,FALSE)</formula>
    </cfRule>
    <cfRule type="expression" dxfId="70" priority="102">
      <formula>IF(AND(AU468&gt;=0, RIGHT(TEXT(AU468,"0.#"),1)="."),TRUE,FALSE)</formula>
    </cfRule>
    <cfRule type="expression" dxfId="69" priority="103">
      <formula>IF(AND(AU468&lt;0, RIGHT(TEXT(AU468,"0.#"),1)&lt;&gt;"."),TRUE,FALSE)</formula>
    </cfRule>
    <cfRule type="expression" dxfId="68" priority="104">
      <formula>IF(AND(AU468&lt;0, RIGHT(TEXT(AU468,"0.#"),1)="."),TRUE,FALSE)</formula>
    </cfRule>
  </conditionalFormatting>
  <conditionalFormatting sqref="AE24:AX24 AJ23:AS23">
    <cfRule type="expression" dxfId="67" priority="99">
      <formula>IF(RIGHT(TEXT(AE23,"0.#"),1)=".",FALSE,TRUE)</formula>
    </cfRule>
    <cfRule type="expression" dxfId="66" priority="100">
      <formula>IF(RIGHT(TEXT(AE23,"0.#"),1)=".",TRUE,FALSE)</formula>
    </cfRule>
  </conditionalFormatting>
  <conditionalFormatting sqref="AO25:AS25">
    <cfRule type="expression" dxfId="65" priority="87">
      <formula>IF(AND(AO25&gt;=0, RIGHT(TEXT(AO25,"0.#"),1)&lt;&gt;"."),TRUE,FALSE)</formula>
    </cfRule>
    <cfRule type="expression" dxfId="64" priority="88">
      <formula>IF(AND(AO25&gt;=0, RIGHT(TEXT(AO25,"0.#"),1)="."),TRUE,FALSE)</formula>
    </cfRule>
    <cfRule type="expression" dxfId="63" priority="89">
      <formula>IF(AND(AO25&lt;0, RIGHT(TEXT(AO25,"0.#"),1)&lt;&gt;"."),TRUE,FALSE)</formula>
    </cfRule>
    <cfRule type="expression" dxfId="62" priority="90">
      <formula>IF(AND(AO25&lt;0, RIGHT(TEXT(AO25,"0.#"),1)="."),TRUE,FALSE)</formula>
    </cfRule>
  </conditionalFormatting>
  <conditionalFormatting sqref="AU236:AX236">
    <cfRule type="expression" dxfId="61" priority="75">
      <formula>IF(AND(AU236&gt;=0, RIGHT(TEXT(AU236,"0.#"),1)&lt;&gt;"."),TRUE,FALSE)</formula>
    </cfRule>
    <cfRule type="expression" dxfId="60" priority="76">
      <formula>IF(AND(AU236&gt;=0, RIGHT(TEXT(AU236,"0.#"),1)="."),TRUE,FALSE)</formula>
    </cfRule>
    <cfRule type="expression" dxfId="59" priority="77">
      <formula>IF(AND(AU236&lt;0, RIGHT(TEXT(AU236,"0.#"),1)&lt;&gt;"."),TRUE,FALSE)</formula>
    </cfRule>
    <cfRule type="expression" dxfId="58" priority="78">
      <formula>IF(AND(AU236&lt;0, RIGHT(TEXT(AU236,"0.#"),1)="."),TRUE,FALSE)</formula>
    </cfRule>
  </conditionalFormatting>
  <conditionalFormatting sqref="AE43:AI43 AE38:AI38 AE33:AI33 AE28:AI28">
    <cfRule type="expression" dxfId="57" priority="73">
      <formula>IF(RIGHT(TEXT(AE28,"0.#"),1)=".",FALSE,TRUE)</formula>
    </cfRule>
    <cfRule type="expression" dxfId="56" priority="74">
      <formula>IF(RIGHT(TEXT(AE28,"0.#"),1)=".",TRUE,FALSE)</formula>
    </cfRule>
  </conditionalFormatting>
  <conditionalFormatting sqref="AE44:AX44 AJ43:AS43 AE39:AX39 AJ38:AS38 AE34:AX34 AJ33:AS33 AE29:AX29 AJ28:AS28">
    <cfRule type="expression" dxfId="55" priority="71">
      <formula>IF(RIGHT(TEXT(AE28,"0.#"),1)=".",FALSE,TRUE)</formula>
    </cfRule>
    <cfRule type="expression" dxfId="54" priority="72">
      <formula>IF(RIGHT(TEXT(AE28,"0.#"),1)=".",TRUE,FALSE)</formula>
    </cfRule>
  </conditionalFormatting>
  <conditionalFormatting sqref="AE45:AI45 AE40:AI40 AE35:AI35 AE30:AI30">
    <cfRule type="expression" dxfId="53" priority="67">
      <formula>IF(AND(AE30&gt;=0, RIGHT(TEXT(AE30,"0.#"),1)&lt;&gt;"."),TRUE,FALSE)</formula>
    </cfRule>
    <cfRule type="expression" dxfId="52" priority="68">
      <formula>IF(AND(AE30&gt;=0, RIGHT(TEXT(AE30,"0.#"),1)="."),TRUE,FALSE)</formula>
    </cfRule>
    <cfRule type="expression" dxfId="51" priority="69">
      <formula>IF(AND(AE30&lt;0, RIGHT(TEXT(AE30,"0.#"),1)&lt;&gt;"."),TRUE,FALSE)</formula>
    </cfRule>
    <cfRule type="expression" dxfId="50" priority="70">
      <formula>IF(AND(AE30&lt;0, RIGHT(TEXT(AE30,"0.#"),1)="."),TRUE,FALSE)</formula>
    </cfRule>
  </conditionalFormatting>
  <conditionalFormatting sqref="AJ45:AS45 AJ40:AS40 AJ35:AS35 AJ30:AS30">
    <cfRule type="expression" dxfId="49" priority="63">
      <formula>IF(AND(AJ30&gt;=0, RIGHT(TEXT(AJ30,"0.#"),1)&lt;&gt;"."),TRUE,FALSE)</formula>
    </cfRule>
    <cfRule type="expression" dxfId="48" priority="64">
      <formula>IF(AND(AJ30&gt;=0, RIGHT(TEXT(AJ30,"0.#"),1)="."),TRUE,FALSE)</formula>
    </cfRule>
    <cfRule type="expression" dxfId="47" priority="65">
      <formula>IF(AND(AJ30&lt;0, RIGHT(TEXT(AJ30,"0.#"),1)&lt;&gt;"."),TRUE,FALSE)</formula>
    </cfRule>
    <cfRule type="expression" dxfId="46" priority="66">
      <formula>IF(AND(AJ30&lt;0, RIGHT(TEXT(AJ30,"0.#"),1)="."),TRUE,FALSE)</formula>
    </cfRule>
  </conditionalFormatting>
  <conditionalFormatting sqref="AE64:AI64 AE59:AI59">
    <cfRule type="expression" dxfId="45" priority="61">
      <formula>IF(RIGHT(TEXT(AE59,"0.#"),1)=".",FALSE,TRUE)</formula>
    </cfRule>
    <cfRule type="expression" dxfId="44" priority="62">
      <formula>IF(RIGHT(TEXT(AE59,"0.#"),1)=".",TRUE,FALSE)</formula>
    </cfRule>
  </conditionalFormatting>
  <conditionalFormatting sqref="AE65:AX65 AJ64:AS64 AE60:AX60 AJ59:AS59">
    <cfRule type="expression" dxfId="43" priority="59">
      <formula>IF(RIGHT(TEXT(AE59,"0.#"),1)=".",FALSE,TRUE)</formula>
    </cfRule>
    <cfRule type="expression" dxfId="42" priority="60">
      <formula>IF(RIGHT(TEXT(AE59,"0.#"),1)=".",TRUE,FALSE)</formula>
    </cfRule>
  </conditionalFormatting>
  <conditionalFormatting sqref="AE66:AI66 AE61:AI61">
    <cfRule type="expression" dxfId="41" priority="55">
      <formula>IF(AND(AE61&gt;=0, RIGHT(TEXT(AE61,"0.#"),1)&lt;&gt;"."),TRUE,FALSE)</formula>
    </cfRule>
    <cfRule type="expression" dxfId="40" priority="56">
      <formula>IF(AND(AE61&gt;=0, RIGHT(TEXT(AE61,"0.#"),1)="."),TRUE,FALSE)</formula>
    </cfRule>
    <cfRule type="expression" dxfId="39" priority="57">
      <formula>IF(AND(AE61&lt;0, RIGHT(TEXT(AE61,"0.#"),1)&lt;&gt;"."),TRUE,FALSE)</formula>
    </cfRule>
    <cfRule type="expression" dxfId="38" priority="58">
      <formula>IF(AND(AE61&lt;0, RIGHT(TEXT(AE61,"0.#"),1)="."),TRUE,FALSE)</formula>
    </cfRule>
  </conditionalFormatting>
  <conditionalFormatting sqref="AJ66:AS66 AJ61:AS61">
    <cfRule type="expression" dxfId="37" priority="51">
      <formula>IF(AND(AJ61&gt;=0, RIGHT(TEXT(AJ61,"0.#"),1)&lt;&gt;"."),TRUE,FALSE)</formula>
    </cfRule>
    <cfRule type="expression" dxfId="36" priority="52">
      <formula>IF(AND(AJ61&gt;=0, RIGHT(TEXT(AJ61,"0.#"),1)="."),TRUE,FALSE)</formula>
    </cfRule>
    <cfRule type="expression" dxfId="35" priority="53">
      <formula>IF(AND(AJ61&lt;0, RIGHT(TEXT(AJ61,"0.#"),1)&lt;&gt;"."),TRUE,FALSE)</formula>
    </cfRule>
    <cfRule type="expression" dxfId="34" priority="54">
      <formula>IF(AND(AJ61&lt;0, RIGHT(TEXT(AJ61,"0.#"),1)="."),TRUE,FALSE)</formula>
    </cfRule>
  </conditionalFormatting>
  <conditionalFormatting sqref="AE81:AX81 AE78:AX78 AE75:AX75 AE72:AX72">
    <cfRule type="expression" dxfId="33" priority="49">
      <formula>IF(RIGHT(TEXT(AE72,"0.#"),1)=".",FALSE,TRUE)</formula>
    </cfRule>
    <cfRule type="expression" dxfId="32" priority="50">
      <formula>IF(RIGHT(TEXT(AE72,"0.#"),1)=".",TRUE,FALSE)</formula>
    </cfRule>
  </conditionalFormatting>
  <conditionalFormatting sqref="AE80:AS80 AE77:AS77 AE74:AS74 AE71:AS71">
    <cfRule type="expression" dxfId="31" priority="47">
      <formula>IF(RIGHT(TEXT(AE71,"0.#"),1)=".",FALSE,TRUE)</formula>
    </cfRule>
    <cfRule type="expression" dxfId="30" priority="48">
      <formula>IF(RIGHT(TEXT(AE71,"0.#"),1)=".",TRUE,FALSE)</formula>
    </cfRule>
  </conditionalFormatting>
  <conditionalFormatting sqref="AO69:AS69">
    <cfRule type="expression" dxfId="29" priority="39">
      <formula>IF(RIGHT(TEXT(AO69,"0.#"),1)=".",FALSE,TRUE)</formula>
    </cfRule>
    <cfRule type="expression" dxfId="28" priority="40">
      <formula>IF(RIGHT(TEXT(AO69,"0.#"),1)=".",TRUE,FALSE)</formula>
    </cfRule>
  </conditionalFormatting>
  <conditionalFormatting sqref="AO68:AS68">
    <cfRule type="expression" dxfId="27" priority="37">
      <formula>IF(RIGHT(TEXT(AO68,"0.#"),1)=".",FALSE,TRUE)</formula>
    </cfRule>
    <cfRule type="expression" dxfId="26" priority="38">
      <formula>IF(RIGHT(TEXT(AO68,"0.#"),1)=".",TRUE,FALSE)</formula>
    </cfRule>
  </conditionalFormatting>
  <conditionalFormatting sqref="AK14:AQ14">
    <cfRule type="expression" dxfId="25" priority="29">
      <formula>IF(RIGHT(TEXT(AK14,"0.#"),1)=".",FALSE,TRUE)</formula>
    </cfRule>
    <cfRule type="expression" dxfId="24" priority="30">
      <formula>IF(RIGHT(TEXT(AK14,"0.#"),1)=".",TRUE,FALSE)</formula>
    </cfRule>
  </conditionalFormatting>
  <conditionalFormatting sqref="AE25:AN25">
    <cfRule type="expression" dxfId="23" priority="27">
      <formula>IF(RIGHT(TEXT(AE25,"0.#"),1)=".",FALSE,TRUE)</formula>
    </cfRule>
    <cfRule type="expression" dxfId="22" priority="28">
      <formula>IF(RIGHT(TEXT(AE25,"0.#"),1)=".",TRUE,FALSE)</formula>
    </cfRule>
  </conditionalFormatting>
  <conditionalFormatting sqref="P14:V17">
    <cfRule type="expression" dxfId="21" priority="23">
      <formula>IF(RIGHT(TEXT(P14,"0.#"),1)=".",FALSE,TRUE)</formula>
    </cfRule>
    <cfRule type="expression" dxfId="20" priority="24">
      <formula>IF(RIGHT(TEXT(P14,"0.#"),1)=".",TRUE,FALSE)</formula>
    </cfRule>
  </conditionalFormatting>
  <conditionalFormatting sqref="W14:AC17">
    <cfRule type="expression" dxfId="19" priority="21">
      <formula>IF(RIGHT(TEXT(W14,"0.#"),1)=".",FALSE,TRUE)</formula>
    </cfRule>
    <cfRule type="expression" dxfId="18" priority="22">
      <formula>IF(RIGHT(TEXT(W14,"0.#"),1)=".",TRUE,FALSE)</formula>
    </cfRule>
  </conditionalFormatting>
  <conditionalFormatting sqref="AD14:AJ17">
    <cfRule type="expression" dxfId="17" priority="19">
      <formula>IF(RIGHT(TEXT(AD14,"0.#"),1)=".",FALSE,TRUE)</formula>
    </cfRule>
    <cfRule type="expression" dxfId="16" priority="20">
      <formula>IF(RIGHT(TEXT(AD14,"0.#"),1)=".",TRUE,FALSE)</formula>
    </cfRule>
  </conditionalFormatting>
  <conditionalFormatting sqref="P13:V13">
    <cfRule type="expression" dxfId="15" priority="17">
      <formula>IF(RIGHT(TEXT(P13,"0.#"),1)=".",FALSE,TRUE)</formula>
    </cfRule>
    <cfRule type="expression" dxfId="14" priority="18">
      <formula>IF(RIGHT(TEXT(P13,"0.#"),1)=".",TRUE,FALSE)</formula>
    </cfRule>
  </conditionalFormatting>
  <conditionalFormatting sqref="W13:AC13">
    <cfRule type="expression" dxfId="13" priority="15">
      <formula>IF(RIGHT(TEXT(W13,"0.#"),1)=".",FALSE,TRUE)</formula>
    </cfRule>
    <cfRule type="expression" dxfId="12" priority="16">
      <formula>IF(RIGHT(TEXT(W13,"0.#"),1)=".",TRUE,FALSE)</formula>
    </cfRule>
  </conditionalFormatting>
  <conditionalFormatting sqref="AD13:AJ13">
    <cfRule type="expression" dxfId="11" priority="13">
      <formula>IF(RIGHT(TEXT(AD13,"0.#"),1)=".",FALSE,TRUE)</formula>
    </cfRule>
    <cfRule type="expression" dxfId="10" priority="14">
      <formula>IF(RIGHT(TEXT(AD13,"0.#"),1)=".",TRUE,FALSE)</formula>
    </cfRule>
  </conditionalFormatting>
  <conditionalFormatting sqref="AJ83:AN83">
    <cfRule type="expression" dxfId="9" priority="9">
      <formula>IF(RIGHT(TEXT(AJ83,"0.#"),1)=".",FALSE,TRUE)</formula>
    </cfRule>
    <cfRule type="expression" dxfId="8" priority="10">
      <formula>IF(RIGHT(TEXT(AJ83,"0.#"),1)=".",TRUE,FALSE)</formula>
    </cfRule>
  </conditionalFormatting>
  <conditionalFormatting sqref="AO84:AS84">
    <cfRule type="expression" dxfId="7" priority="7">
      <formula>IF(RIGHT(TEXT(AO84,"0.#"),1)=".",FALSE,TRUE)</formula>
    </cfRule>
    <cfRule type="expression" dxfId="6" priority="8">
      <formula>IF(RIGHT(TEXT(AO84,"0.#"),1)=".",TRUE,FALSE)</formula>
    </cfRule>
  </conditionalFormatting>
  <conditionalFormatting sqref="AJ84:AN84">
    <cfRule type="expression" dxfId="5" priority="5">
      <formula>IF(RIGHT(TEXT(AJ84,"0.#"),1)=".",FALSE,TRUE)</formula>
    </cfRule>
    <cfRule type="expression" dxfId="4" priority="6">
      <formula>IF(RIGHT(TEXT(AJ84,"0.#"),1)=".",TRUE,FALSE)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E83:AI83">
    <cfRule type="expression" dxfId="1" priority="1">
      <formula>IF(RIGHT(TEXT(AE83,"0.#"),1)=".",FALSE,TRUE)</formula>
    </cfRule>
    <cfRule type="expression" dxfId="0"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2015-06-17T06:25:54Z</cp:lastPrinted>
  <dcterms:created xsi:type="dcterms:W3CDTF">2012-03-13T00:50:25Z</dcterms:created>
  <dcterms:modified xsi:type="dcterms:W3CDTF">2015-07-02T12:12:54Z</dcterms:modified>
</cp:coreProperties>
</file>