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<sst xmlns="http://schemas.openxmlformats.org/spreadsheetml/2006/main" count="1303" uniqueCount="514">
  <si>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</si>
  <si>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</si>
  <si>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</si>
  <si>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</si>
  <si>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</si>
  <si>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</si>
  <si>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</si>
  <si>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</si>
  <si>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</si>
  <si>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</si>
  <si>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</si>
  <si>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</si>
  <si>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</si>
  <si>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</si>
  <si>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</si>
  <si>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</si>
  <si>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</si>
  <si>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</si>
  <si>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</si>
  <si>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</si>
  <si>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</si>
  <si>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</si>
  <si>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</si>
  <si>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</si>
  <si>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</si>
  <si>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</si>
  <si>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</si>
  <si>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</si>
  <si>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</si>
  <si>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</si>
  <si>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</si>
  <si>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</si>
  <si>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</si>
  <si>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</si>
  <si>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</si>
  <si>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</si>
  <si>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</si>
  <si>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</si>
  <si>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</si>
  <si>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</si>
  <si>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</si>
  <si>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</si>
  <si>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</si>
  <si>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</si>
  <si>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</si>
  <si>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</si>
  <si>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</si>
  <si>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</si>
  <si>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</si>
  <si>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</si>
  <si>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</si>
  <si>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</si>
  <si>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</si>
  <si>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</si>
  <si>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</si>
  <si>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</si>
  <si>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</si>
  <si>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</si>
  <si>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</si>
  <si>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</si>
  <si>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</si>
  <si>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</si>
  <si>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</si>
  <si>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</si>
  <si>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</si>
  <si>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</si>
  <si>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</si>
  <si>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</si>
  <si>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</si>
  <si>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</si>
  <si>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</si>
  <si>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</si>
  <si>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</si>
  <si>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</si>
  <si>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</si>
  <si>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</si>
  <si>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</si>
  <si>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</si>
  <si>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</si>
  <si>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</si>
  <si>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</si>
  <si>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</si>
  <si>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</si>
  <si>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</si>
  <si>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</si>
  <si>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</si>
  <si>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</si>
  <si>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</si>
  <si>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</si>
  <si>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</si>
  <si>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</si>
  <si>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</si>
  <si>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</si>
  <si>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</si>
  <si>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</si>
  <si>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</si>
  <si>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</si>
  <si>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</si>
  <si>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</si>
  <si>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</si>
  <si>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</si>
  <si>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</si>
  <si>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</si>
  <si>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</si>
  <si>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</si>
  <si>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</si>
  <si>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</si>
  <si>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</si>
  <si>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</si>
  <si>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</si>
  <si>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</si>
  <si>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</si>
  <si>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</si>
  <si>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</si>
  <si>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</si>
  <si>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</si>
  <si>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</si>
  <si>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</si>
  <si>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</si>
  <si>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</si>
  <si>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</si>
  <si>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</si>
  <si>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</si>
  <si>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</si>
  <si>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</si>
  <si>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</si>
  <si>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</si>
  <si>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</si>
  <si>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</si>
  <si>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</si>
  <si>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</si>
  <si>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</si>
  <si>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</si>
  <si>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</si>
  <si>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</si>
  <si>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</si>
  <si>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</si>
  <si>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</si>
  <si>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</si>
  <si>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</si>
  <si>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</si>
  <si>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</si>
  <si>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</si>
  <si>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</si>
  <si>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</si>
  <si>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</si>
  <si>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</si>
  <si>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</si>
  <si>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</si>
  <si>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</si>
  <si>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</si>
  <si>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</si>
  <si>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</si>
  <si>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</si>
  <si>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</si>
  <si>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</si>
  <si>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</si>
  <si>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</si>
  <si>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</si>
  <si>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</si>
  <si>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</si>
  <si>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</si>
  <si>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</si>
  <si>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</si>
  <si>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</si>
  <si>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</si>
  <si>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</si>
  <si>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</si>
  <si>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</si>
  <si>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</si>
  <si>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</si>
  <si>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</si>
  <si>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</si>
  <si>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</si>
  <si>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</si>
  <si>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</si>
  <si>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</si>
  <si>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</si>
  <si>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</si>
  <si>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</si>
  <si>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</si>
  <si>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</si>
  <si>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</si>
  <si>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</si>
  <si>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</si>
  <si>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</si>
  <si>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</si>
  <si>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</si>
  <si>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</si>
  <si>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</si>
  <si>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</si>
  <si>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</si>
  <si>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</si>
  <si>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</si>
  <si>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</si>
  <si>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</si>
  <si>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</si>
  <si>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</si>
  <si>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</si>
  <si>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</si>
  <si>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</si>
  <si>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</si>
  <si>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</si>
  <si>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</si>
  <si>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</si>
  <si>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</si>
  <si>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</si>
  <si>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</si>
  <si>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</si>
  <si>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</si>
  <si>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</si>
  <si>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</si>
  <si>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</si>
  <si>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</si>
  <si>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</si>
  <si>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</si>
  <si>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</si>
  <si>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</si>
  <si>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</si>
  <si>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</si>
  <si>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</si>
  <si>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</si>
  <si>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</si>
  <si>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</si>
  <si>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</si>
  <si>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</si>
  <si>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</si>
  <si>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</si>
  <si>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</si>
  <si>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</si>
  <si>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</si>
  <si>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</si>
  <si>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</si>
  <si>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</si>
  <si>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</si>
  <si>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</si>
  <si>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</si>
  <si>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</si>
  <si>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</si>
  <si>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</si>
  <si>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</si>
  <si>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</si>
  <si>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</si>
  <si>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</si>
  <si>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</si>
  <si>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</si>
  <si>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</si>
  <si>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</si>
  <si>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</si>
  <si>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</si>
  <si>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</si>
  <si>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</si>
  <si>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</si>
  <si>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</si>
  <si>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</si>
  <si>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</si>
  <si>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</si>
  <si>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</si>
  <si>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</si>
  <si>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</si>
  <si>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</si>
  <si>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</si>
  <si>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</si>
  <si>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</si>
  <si>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</si>
  <si>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</si>
  <si>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</si>
  <si>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</si>
  <si>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</si>
  <si>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</si>
  <si>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</si>
  <si>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</si>
  <si>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</si>
  <si>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</si>
  <si>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</si>
  <si>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</si>
  <si>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</si>
  <si>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</si>
  <si>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</si>
  <si>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</si>
  <si>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</si>
  <si>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</si>
  <si>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</si>
  <si>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</si>
  <si>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</si>
  <si>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</si>
  <si>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</si>
  <si>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</si>
  <si>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</si>
  <si>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</si>
  <si>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</si>
  <si>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</si>
  <si>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</si>
  <si>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</si>
  <si>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</si>
  <si>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</si>
  <si>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</si>
  <si>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</si>
  <si>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</si>
  <si>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</si>
  <si>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</si>
  <si>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</si>
  <si>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</si>
  <si>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</si>
  <si>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</si>
  <si>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</si>
  <si>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</si>
  <si>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</si>
  <si>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</si>
  <si>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</si>
  <si>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</si>
  <si>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</si>
  <si>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</si>
  <si>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</si>
  <si>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</si>
  <si>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</si>
  <si>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</si>
  <si>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</si>
  <si>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</si>
  <si>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</si>
  <si>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</si>
  <si>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</si>
  <si>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</si>
  <si>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</si>
  <si>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</si>
  <si>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</si>
  <si>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</si>
  <si>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</si>
  <si>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</si>
  <si>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</si>
  <si>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</si>
  <si>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</si>
  <si>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</si>
  <si>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</si>
  <si>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</si>
  <si>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</si>
  <si>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</si>
  <si>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</si>
  <si>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</si>
  <si>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</si>
  <si>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</si>
  <si>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</si>
  <si>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</si>
  <si>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</si>
  <si>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</si>
  <si>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</si>
  <si>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</si>
  <si>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</si>
  <si>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</si>
  <si>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</si>
  <si>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</si>
  <si>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</si>
  <si>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</si>
  <si>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</si>
  <si>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</si>
  <si>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</si>
  <si>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</si>
  <si>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</si>
  <si>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</si>
  <si>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</si>
  <si>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</si>
  <si>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</si>
  <si>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</si>
  <si>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</si>
  <si>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</si>
  <si>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</si>
  <si>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</si>
  <si>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</si>
  <si>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</si>
  <si>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</si>
  <si>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</si>
  <si>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</si>
  <si>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</si>
  <si>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</si>
  <si>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</si>
  <si>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</si>
  <si>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</si>
  <si>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</si>
  <si>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</si>
  <si>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</si>
  <si>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</si>
  <si>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</si>
  <si>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</si>
  <si>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</si>
  <si>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</si>
  <si>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</si>
  <si>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</si>
  <si>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</si>
  <si>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</si>
  <si>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</si>
  <si>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</si>
  <si>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</si>
  <si>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</si>
  <si>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</si>
  <si>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</si>
  <si>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</si>
  <si>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</si>
  <si>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</si>
  <si>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</si>
  <si>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</si>
  <si>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</si>
  <si>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</si>
  <si>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</si>
  <si>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</si>
  <si>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</si>
  <si>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</si>
  <si>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</si>
  <si>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</si>
  <si>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</si>
  <si>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</si>
  <si>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</si>
  <si>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</si>
  <si>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</si>
  <si>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</si>
  <si>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</si>
  <si>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</si>
  <si>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</si>
  <si>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</si>
  <si>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</si>
  <si>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</si>
  <si>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</si>
  <si>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</si>
  <si>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</si>
  <si>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</si>
  <si>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</si>
  <si>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</si>
  <si>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</si>
  <si>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</si>
  <si>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</si>
  <si>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</si>
  <si>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</si>
  <si>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</si>
  <si>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</si>
  <si>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</si>
  <si>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</si>
  <si>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</si>
  <si>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</si>
  <si>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</si>
  <si>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</si>
  <si>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</si>
  <si>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</si>
  <si>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</si>
  <si>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</si>
  <si>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</si>
  <si>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</si>
  <si>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</si>
  <si>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</si>
  <si>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</si>
  <si>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</si>
  <si>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</si>
  <si>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</si>
  <si>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</si>
  <si>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</si>
  <si>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</si>
  <si>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</si>
  <si>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</si>
  <si>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</si>
  <si>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</si>
  <si>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</si>
  <si>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</si>
  <si>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</si>
  <si>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</si>
  <si>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</si>
  <si>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</si>
  <si>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</si>
  <si>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</si>
  <si>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</si>
  <si>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</si>
  <si>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</si>
  <si>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本州四国連絡橋（本四備讃線）耐震補強事業</t>
  </si>
  <si>
    <t>鉄道局</t>
    <rPh sb="0" eb="2">
      <t>テツドウ</t>
    </rPh>
    <rPh sb="2" eb="3">
      <t>キョク</t>
    </rPh>
    <phoneticPr fontId="5"/>
  </si>
  <si>
    <t>○</t>
  </si>
  <si>
    <t>-</t>
    <phoneticPr fontId="5"/>
  </si>
  <si>
    <t>鉄道事業課</t>
    <rPh sb="0" eb="2">
      <t>テツドウ</t>
    </rPh>
    <rPh sb="2" eb="5">
      <t>ジギョウカ</t>
    </rPh>
    <phoneticPr fontId="5"/>
  </si>
  <si>
    <t>鉄道事業課長
大石　英一郎</t>
    <rPh sb="0" eb="2">
      <t>テツドウ</t>
    </rPh>
    <rPh sb="2" eb="4">
      <t>ジギョウ</t>
    </rPh>
    <rPh sb="4" eb="6">
      <t>カチョウ</t>
    </rPh>
    <rPh sb="7" eb="9">
      <t>オオイシ</t>
    </rPh>
    <rPh sb="10" eb="13">
      <t>エイイチロウ</t>
    </rPh>
    <phoneticPr fontId="2"/>
  </si>
  <si>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0" eb="63">
      <t>コウクウキ</t>
    </rPh>
    <rPh sb="65" eb="67">
      <t>ボウシ</t>
    </rPh>
    <rPh sb="68" eb="70">
      <t>スイシン</t>
    </rPh>
    <phoneticPr fontId="2"/>
  </si>
  <si>
    <t xml:space="preserve">日本経済再生に向けた緊急経済対策
（平成25年1月11日閣議決定）
好循環実現のための経済対策
（平成25年12月5日閣議決定）
</t>
    <rPh sb="0" eb="2">
      <t>ニホン</t>
    </rPh>
    <rPh sb="2" eb="4">
      <t>ケイザイ</t>
    </rPh>
    <rPh sb="4" eb="6">
      <t>サイセイ</t>
    </rPh>
    <rPh sb="7" eb="8">
      <t>ム</t>
    </rPh>
    <rPh sb="10" eb="12">
      <t>キンキュウ</t>
    </rPh>
    <rPh sb="12" eb="14">
      <t>ケイザイ</t>
    </rPh>
    <rPh sb="14" eb="16">
      <t>タイサク</t>
    </rPh>
    <rPh sb="18" eb="20">
      <t>ヘイセイ</t>
    </rPh>
    <rPh sb="22" eb="23">
      <t>ネン</t>
    </rPh>
    <rPh sb="24" eb="25">
      <t>ガツ</t>
    </rPh>
    <rPh sb="27" eb="28">
      <t>ヒ</t>
    </rPh>
    <rPh sb="28" eb="30">
      <t>カクギ</t>
    </rPh>
    <rPh sb="30" eb="32">
      <t>ケッテイ</t>
    </rPh>
    <phoneticPr fontId="2"/>
  </si>
  <si>
    <t>本州四国連絡橋（本四備讃線）については、本州と四国を結ぶ唯一の鉄道路線であり、１日約２万人が利用している本州と四国間の交通ネットワークを確保する上で非常に重要な根幹的インフラである。このため、同橋の耐震補強を着実に実施し、想定される南海トラフ地震等の大規模地震による被害を回避・軽減するとともに、本州と四国を結ぶネットワークの確保を図る。</t>
    <rPh sb="99" eb="101">
      <t>タイシン</t>
    </rPh>
    <rPh sb="101" eb="103">
      <t>ホキョウ</t>
    </rPh>
    <rPh sb="104" eb="106">
      <t>チャクジツ</t>
    </rPh>
    <rPh sb="107" eb="109">
      <t>ジッシ</t>
    </rPh>
    <rPh sb="116" eb="118">
      <t>ナンカイ</t>
    </rPh>
    <rPh sb="121" eb="123">
      <t>ジシン</t>
    </rPh>
    <rPh sb="125" eb="128">
      <t>ダイキボ</t>
    </rPh>
    <rPh sb="128" eb="130">
      <t>ジシン</t>
    </rPh>
    <rPh sb="133" eb="135">
      <t>ヒガイ</t>
    </rPh>
    <rPh sb="136" eb="138">
      <t>カイヒ</t>
    </rPh>
    <rPh sb="139" eb="141">
      <t>ケイゲン</t>
    </rPh>
    <rPh sb="148" eb="150">
      <t>ホンシュウ</t>
    </rPh>
    <rPh sb="151" eb="153">
      <t>シコク</t>
    </rPh>
    <rPh sb="154" eb="155">
      <t>ムス</t>
    </rPh>
    <rPh sb="163" eb="165">
      <t>カクホ</t>
    </rPh>
    <rPh sb="166" eb="167">
      <t>ハカ</t>
    </rPh>
    <phoneticPr fontId="2"/>
  </si>
  <si>
    <t>本州四国連絡橋（本四備讃線）を保有する（独）日本高速道路保有・債務返済機構が行う橋脚補強、上部工補強、落橋防止対策等の耐震補強工事に要する費用として、同機構に出資する。</t>
    <rPh sb="15" eb="17">
      <t>ホユウ</t>
    </rPh>
    <rPh sb="38" eb="39">
      <t>オコナ</t>
    </rPh>
    <rPh sb="40" eb="42">
      <t>キョウキャク</t>
    </rPh>
    <rPh sb="42" eb="44">
      <t>ホキョウ</t>
    </rPh>
    <rPh sb="45" eb="48">
      <t>ジョウブコウ</t>
    </rPh>
    <rPh sb="48" eb="50">
      <t>ホキョウ</t>
    </rPh>
    <rPh sb="51" eb="53">
      <t>ラッキョウ</t>
    </rPh>
    <rPh sb="53" eb="55">
      <t>ボウシ</t>
    </rPh>
    <rPh sb="55" eb="57">
      <t>タイサク</t>
    </rPh>
    <rPh sb="57" eb="58">
      <t>トウ</t>
    </rPh>
    <rPh sb="59" eb="61">
      <t>タイシン</t>
    </rPh>
    <rPh sb="61" eb="63">
      <t>ホキョウ</t>
    </rPh>
    <rPh sb="63" eb="65">
      <t>コウジ</t>
    </rPh>
    <rPh sb="66" eb="67">
      <t>ヨウ</t>
    </rPh>
    <rPh sb="75" eb="76">
      <t>ドウ</t>
    </rPh>
    <rPh sb="76" eb="78">
      <t>キコウ</t>
    </rPh>
    <rPh sb="79" eb="81">
      <t>シュッシ</t>
    </rPh>
    <phoneticPr fontId="2"/>
  </si>
  <si>
    <t>完了</t>
    <rPh sb="0" eb="2">
      <t>カンリョウ</t>
    </rPh>
    <phoneticPr fontId="2"/>
  </si>
  <si>
    <t>出資金</t>
    <rPh sb="0" eb="3">
      <t>シュッシキン</t>
    </rPh>
    <phoneticPr fontId="5"/>
  </si>
  <si>
    <t>○</t>
    <phoneticPr fontId="5"/>
  </si>
  <si>
    <t>本州四国連絡橋（本四備讃線）については、本州と四国を結ぶ唯一の鉄道路線であり、１日約２万人が利用している本州と四国間の交通ネットワークを確保する上で非常に重要な根幹的インフラである。このため、想定される南海トラフ地震等の大規模地震の発生に備えた橋脚補強や落橋防止対策などの耐震補強工事を今後も計画的に実施する必要がある。</t>
    <phoneticPr fontId="5"/>
  </si>
  <si>
    <t xml:space="preserve">                                   -</t>
    <phoneticPr fontId="5"/>
  </si>
  <si>
    <t>本州四国連絡橋（本四備讃線）耐震補強事業</t>
    <phoneticPr fontId="5"/>
  </si>
  <si>
    <t>事業費</t>
    <rPh sb="0" eb="3">
      <t>ジギョウヒ</t>
    </rPh>
    <phoneticPr fontId="5"/>
  </si>
  <si>
    <t>（独）日本高速道路保有・債務返済機構</t>
    <phoneticPr fontId="5"/>
  </si>
  <si>
    <t>本州四国連絡橋株式会社</t>
    <rPh sb="0" eb="2">
      <t>ホンシュウ</t>
    </rPh>
    <rPh sb="2" eb="4">
      <t>シコク</t>
    </rPh>
    <rPh sb="4" eb="7">
      <t>レンラクキョウ</t>
    </rPh>
    <rPh sb="7" eb="9">
      <t>カブシキ</t>
    </rPh>
    <rPh sb="9" eb="11">
      <t>カイシャ</t>
    </rPh>
    <phoneticPr fontId="5"/>
  </si>
  <si>
    <t>同上</t>
    <rPh sb="0" eb="2">
      <t>ドウジョウ</t>
    </rPh>
    <phoneticPr fontId="5"/>
  </si>
  <si>
    <t>‐</t>
  </si>
  <si>
    <t>事業の効果が発揮されるように、耐震補強工事完了の目標年度である平成32年度までに着実に実施するよう努めることとする。</t>
    <phoneticPr fontId="5"/>
  </si>
  <si>
    <t>-</t>
    <phoneticPr fontId="5"/>
  </si>
  <si>
    <t>箇所</t>
    <rPh sb="0" eb="2">
      <t>カショ</t>
    </rPh>
    <phoneticPr fontId="5"/>
  </si>
  <si>
    <t>-</t>
    <phoneticPr fontId="5"/>
  </si>
  <si>
    <t>耐震補強が完了した橋梁数。</t>
    <rPh sb="0" eb="2">
      <t>タイシン</t>
    </rPh>
    <rPh sb="2" eb="4">
      <t>ホキョウ</t>
    </rPh>
    <rPh sb="5" eb="7">
      <t>カンリョウ</t>
    </rPh>
    <rPh sb="9" eb="11">
      <t>キョウリョウ</t>
    </rPh>
    <rPh sb="11" eb="12">
      <t>スウ</t>
    </rPh>
    <phoneticPr fontId="5"/>
  </si>
  <si>
    <t>耐震補強事業実施中の橋梁数。</t>
    <rPh sb="0" eb="2">
      <t>タイシン</t>
    </rPh>
    <rPh sb="2" eb="4">
      <t>ホキョウ</t>
    </rPh>
    <rPh sb="4" eb="6">
      <t>ジギョウ</t>
    </rPh>
    <rPh sb="6" eb="8">
      <t>ジッシ</t>
    </rPh>
    <rPh sb="8" eb="9">
      <t>ナカ</t>
    </rPh>
    <rPh sb="10" eb="12">
      <t>キョウリョウ</t>
    </rPh>
    <rPh sb="12" eb="13">
      <t>スウ</t>
    </rPh>
    <phoneticPr fontId="5"/>
  </si>
  <si>
    <t>･本州四国連絡橋(本四備讃線)は、利用者が多く(鉄道旅客利用者数約2万人/日)、南海トラフ地震等大規模地震発生時の輸送支障等の回避・軽減の効果が大きいと想定される。　                                                                     　　　　　　　　　　　　　　･また、今後、南海トラフ沿いの巨大地震の発生が高い確率で予測されており、本四備讃線の沿線地域は東南海・南海地震防災対策推進地域に含まれているため、事業による効果が顕在化する可能性が高く、本州と四国を結ぶ唯一の鉄道路線であるため、本事業により、、大規模発生時の運行停止の影響が広域的に波及するのを回避・軽減することができると想定される。</t>
    <rPh sb="1" eb="3">
      <t>ホンシュウ</t>
    </rPh>
    <rPh sb="3" eb="5">
      <t>シコク</t>
    </rPh>
    <rPh sb="5" eb="8">
      <t>レンラクキョウ</t>
    </rPh>
    <rPh sb="9" eb="11">
      <t>ホンシ</t>
    </rPh>
    <rPh sb="11" eb="13">
      <t>ビサン</t>
    </rPh>
    <rPh sb="13" eb="14">
      <t>セン</t>
    </rPh>
    <rPh sb="17" eb="20">
      <t>リヨウシャ</t>
    </rPh>
    <rPh sb="21" eb="22">
      <t>オオ</t>
    </rPh>
    <rPh sb="24" eb="26">
      <t>テツドウ</t>
    </rPh>
    <rPh sb="26" eb="28">
      <t>リョキャク</t>
    </rPh>
    <rPh sb="28" eb="31">
      <t>リヨウシャ</t>
    </rPh>
    <rPh sb="31" eb="32">
      <t>スウ</t>
    </rPh>
    <rPh sb="32" eb="33">
      <t>ヤク</t>
    </rPh>
    <rPh sb="34" eb="36">
      <t>マンニン</t>
    </rPh>
    <rPh sb="37" eb="38">
      <t>ヒ</t>
    </rPh>
    <rPh sb="40" eb="42">
      <t>ナンカイ</t>
    </rPh>
    <rPh sb="45" eb="47">
      <t>ジシン</t>
    </rPh>
    <rPh sb="47" eb="48">
      <t>トウ</t>
    </rPh>
    <rPh sb="48" eb="51">
      <t>ダイキボ</t>
    </rPh>
    <rPh sb="51" eb="53">
      <t>ジシン</t>
    </rPh>
    <rPh sb="53" eb="56">
      <t>ハッセイジ</t>
    </rPh>
    <rPh sb="57" eb="59">
      <t>ユソウ</t>
    </rPh>
    <rPh sb="59" eb="61">
      <t>シショウ</t>
    </rPh>
    <rPh sb="61" eb="62">
      <t>トウ</t>
    </rPh>
    <rPh sb="63" eb="65">
      <t>カイヒ</t>
    </rPh>
    <rPh sb="66" eb="68">
      <t>ケイゲン</t>
    </rPh>
    <rPh sb="69" eb="71">
      <t>コウカ</t>
    </rPh>
    <rPh sb="72" eb="73">
      <t>オオ</t>
    </rPh>
    <rPh sb="76" eb="78">
      <t>ソウテイ</t>
    </rPh>
    <rPh sb="178" eb="179">
      <t>ゾ</t>
    </rPh>
    <rPh sb="181" eb="183">
      <t>キョダイ</t>
    </rPh>
    <rPh sb="202" eb="204">
      <t>ホンシ</t>
    </rPh>
    <rPh sb="204" eb="206">
      <t>ビサン</t>
    </rPh>
    <rPh sb="206" eb="207">
      <t>セン</t>
    </rPh>
    <rPh sb="208" eb="210">
      <t>エンセン</t>
    </rPh>
    <rPh sb="210" eb="212">
      <t>チイキ</t>
    </rPh>
    <rPh sb="213" eb="216">
      <t>トウナンカイ</t>
    </rPh>
    <rPh sb="217" eb="219">
      <t>ナンカイ</t>
    </rPh>
    <rPh sb="219" eb="221">
      <t>ジシン</t>
    </rPh>
    <rPh sb="221" eb="223">
      <t>ボウサイ</t>
    </rPh>
    <rPh sb="223" eb="225">
      <t>タイサク</t>
    </rPh>
    <rPh sb="225" eb="227">
      <t>スイシン</t>
    </rPh>
    <rPh sb="227" eb="229">
      <t>チイキ</t>
    </rPh>
    <rPh sb="230" eb="231">
      <t>フク</t>
    </rPh>
    <rPh sb="239" eb="241">
      <t>ジギョウ</t>
    </rPh>
    <rPh sb="244" eb="246">
      <t>コウカ</t>
    </rPh>
    <rPh sb="247" eb="250">
      <t>ケンザイカ</t>
    </rPh>
    <rPh sb="252" eb="255">
      <t>カノウセイ</t>
    </rPh>
    <rPh sb="256" eb="257">
      <t>タカ</t>
    </rPh>
    <phoneticPr fontId="5"/>
  </si>
  <si>
    <t>百万円</t>
    <rPh sb="0" eb="2">
      <t>ヒャクマン</t>
    </rPh>
    <rPh sb="2" eb="3">
      <t>エン</t>
    </rPh>
    <phoneticPr fontId="5"/>
  </si>
  <si>
    <t>／</t>
    <phoneticPr fontId="5"/>
  </si>
  <si>
    <t>執行額(百万円)／実施中の橋梁数。</t>
    <rPh sb="0" eb="2">
      <t>シッコウ</t>
    </rPh>
    <rPh sb="2" eb="3">
      <t>ガク</t>
    </rPh>
    <rPh sb="4" eb="6">
      <t>ヒャクマン</t>
    </rPh>
    <rPh sb="6" eb="7">
      <t>エン</t>
    </rPh>
    <rPh sb="9" eb="11">
      <t>ジッシ</t>
    </rPh>
    <rPh sb="11" eb="12">
      <t>ナカ</t>
    </rPh>
    <rPh sb="13" eb="15">
      <t>キョウリョウ</t>
    </rPh>
    <rPh sb="15" eb="16">
      <t>スウ</t>
    </rPh>
    <phoneticPr fontId="5"/>
  </si>
  <si>
    <t>本四備讃線が通過する34橋梁全ての耐震補強事業を完了する。</t>
    <rPh sb="0" eb="2">
      <t>ホンシ</t>
    </rPh>
    <rPh sb="2" eb="4">
      <t>ビサン</t>
    </rPh>
    <rPh sb="4" eb="5">
      <t>セン</t>
    </rPh>
    <rPh sb="6" eb="8">
      <t>ツウカ</t>
    </rPh>
    <rPh sb="12" eb="14">
      <t>キョウリョウ</t>
    </rPh>
    <rPh sb="14" eb="15">
      <t>スベ</t>
    </rPh>
    <rPh sb="17" eb="19">
      <t>タイシン</t>
    </rPh>
    <rPh sb="19" eb="21">
      <t>ホキョウ</t>
    </rPh>
    <rPh sb="21" eb="23">
      <t>ジギョウ</t>
    </rPh>
    <rPh sb="24" eb="26">
      <t>カンリョウ</t>
    </rPh>
    <phoneticPr fontId="5"/>
  </si>
  <si>
    <t>750/0</t>
    <phoneticPr fontId="2"/>
  </si>
  <si>
    <t>5,679/25</t>
    <phoneticPr fontId="5"/>
  </si>
  <si>
    <t>・当該予算は本州四国連絡橋(本四備讃線)の耐震補強事業にのみに限定して支出しており、事業目的に即した真に必要なものとなっている。</t>
    <rPh sb="1" eb="3">
      <t>トウガイ</t>
    </rPh>
    <rPh sb="3" eb="5">
      <t>ヨサン</t>
    </rPh>
    <rPh sb="21" eb="23">
      <t>タイシン</t>
    </rPh>
    <rPh sb="23" eb="25">
      <t>ホキョウ</t>
    </rPh>
    <rPh sb="25" eb="27">
      <t>ジギョウ</t>
    </rPh>
    <rPh sb="31" eb="33">
      <t>ゲンテイ</t>
    </rPh>
    <rPh sb="35" eb="37">
      <t>シシュツ</t>
    </rPh>
    <rPh sb="42" eb="44">
      <t>ジギョウ</t>
    </rPh>
    <rPh sb="44" eb="46">
      <t>モクテキ</t>
    </rPh>
    <rPh sb="47" eb="48">
      <t>ソク</t>
    </rPh>
    <rPh sb="50" eb="51">
      <t>シン</t>
    </rPh>
    <rPh sb="52" eb="54">
      <t>ヒツヨウ</t>
    </rPh>
    <phoneticPr fontId="5"/>
  </si>
  <si>
    <t>・Ｈ26年度までの成果実績が0となっているが、耐震補強工事に着手しており今後、工事が完了すると成果目標が達成される。</t>
    <rPh sb="4" eb="6">
      <t>ネンド</t>
    </rPh>
    <rPh sb="9" eb="11">
      <t>セイカ</t>
    </rPh>
    <rPh sb="11" eb="13">
      <t>ジッセキ</t>
    </rPh>
    <rPh sb="23" eb="25">
      <t>タイシン</t>
    </rPh>
    <rPh sb="25" eb="27">
      <t>ホキョウ</t>
    </rPh>
    <rPh sb="27" eb="29">
      <t>コウジ</t>
    </rPh>
    <rPh sb="30" eb="32">
      <t>チャクシュ</t>
    </rPh>
    <rPh sb="36" eb="38">
      <t>コンゴ</t>
    </rPh>
    <rPh sb="39" eb="41">
      <t>コウジ</t>
    </rPh>
    <rPh sb="42" eb="44">
      <t>カンリョウ</t>
    </rPh>
    <rPh sb="47" eb="49">
      <t>セイカ</t>
    </rPh>
    <rPh sb="49" eb="51">
      <t>モクヒョウ</t>
    </rPh>
    <rPh sb="52" eb="54">
      <t>タッセイ</t>
    </rPh>
    <phoneticPr fontId="5"/>
  </si>
  <si>
    <t>・本州四国連絡橋（本四備讃線）の耐震補強工事については見込みどおり耐震補強が必要な橋梁の工事に順次着手している。</t>
    <rPh sb="1" eb="3">
      <t>ホンシュウ</t>
    </rPh>
    <rPh sb="3" eb="5">
      <t>シコク</t>
    </rPh>
    <rPh sb="5" eb="7">
      <t>レンラク</t>
    </rPh>
    <rPh sb="7" eb="8">
      <t>キョウ</t>
    </rPh>
    <rPh sb="9" eb="10">
      <t>ホン</t>
    </rPh>
    <rPh sb="10" eb="11">
      <t>シ</t>
    </rPh>
    <rPh sb="11" eb="12">
      <t>ビ</t>
    </rPh>
    <rPh sb="16" eb="18">
      <t>タイシン</t>
    </rPh>
    <rPh sb="18" eb="20">
      <t>ホキョウ</t>
    </rPh>
    <rPh sb="20" eb="22">
      <t>コウジ</t>
    </rPh>
    <rPh sb="27" eb="29">
      <t>ミコ</t>
    </rPh>
    <rPh sb="33" eb="35">
      <t>タイシン</t>
    </rPh>
    <rPh sb="35" eb="37">
      <t>ホキョウ</t>
    </rPh>
    <rPh sb="38" eb="40">
      <t>ヒツヨウ</t>
    </rPh>
    <rPh sb="41" eb="43">
      <t>キョウリョウ</t>
    </rPh>
    <rPh sb="44" eb="46">
      <t>コウジ</t>
    </rPh>
    <rPh sb="47" eb="49">
      <t>ジュンジ</t>
    </rPh>
    <rPh sb="49" eb="51">
      <t>チャクシュ</t>
    </rPh>
    <phoneticPr fontId="5"/>
  </si>
  <si>
    <t>3,301/28</t>
    <phoneticPr fontId="5"/>
  </si>
  <si>
    <t>100/31</t>
    <phoneticPr fontId="5"/>
  </si>
  <si>
    <t>国土交通省</t>
  </si>
  <si>
    <t>A.（独）日本高速道路保有・債務返済機構</t>
    <phoneticPr fontId="5"/>
  </si>
  <si>
    <t>B.本州四国連絡橋株式会社</t>
    <phoneticPr fontId="5"/>
  </si>
  <si>
    <t>独立行政法人日本高速道路保有・債務返済機構出資金</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4">
      <t>シュッシキン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</si>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</sst>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271463</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156880</xdr:colOff>
      <xdr:row>140</xdr:row>
      <xdr:rowOff>22411</xdr:rowOff>
    </xdr:from>
    <xdr:to>
      <xdr:col>38</xdr:col>
      <xdr:colOff>2647</xdr:colOff>
      <xdr:row>162</xdr:row>
      <xdr:rowOff>246531</xdr:rowOff>
    </xdr:to>
    <xdr:grpSp>
      <xdr:nvGrpSpPr>
        <xdr:cNvPr id="2" name="グループ化 1"/>
        <xdr:cNvGrpSpPr/>
      </xdr:nvGrpSpPr>
      <xdr:grpSpPr>
        <a:xfrm>
          <a:off x="3001680" y="31124711"/>
          <a:ext cx="4722567" cy="8047320"/>
          <a:chOff x="2666998" y="34536527"/>
          <a:chExt cx="4148825" cy="7866532"/>
        </a:xfrm>
      </xdr:grpSpPr>
      <xdr:sp macro="" textlink="">
        <xdr:nvSpPr>
          <xdr:cNvPr id="13" name="テキスト ボックス 12"/>
          <xdr:cNvSpPr txBox="1"/>
        </xdr:nvSpPr>
        <xdr:spPr>
          <a:xfrm>
            <a:off x="2700619" y="37046644"/>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Ａ．（独）日本高速道路保有・債務返済機構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３，３０１百万円</a:t>
            </a:r>
          </a:p>
        </xdr:txBody>
      </xdr:sp>
      <xdr:cxnSp macro="">
        <xdr:nvCxnSpPr>
          <xdr:cNvPr id="22" name="直線矢印コネクタ 21"/>
          <xdr:cNvCxnSpPr/>
        </xdr:nvCxnSpPr>
        <xdr:spPr>
          <a:xfrm>
            <a:off x="4751294" y="36094147"/>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sp macro="" textlink="">
        <xdr:nvSpPr>
          <xdr:cNvPr id="24" name="大かっこ 23"/>
          <xdr:cNvSpPr/>
        </xdr:nvSpPr>
        <xdr:spPr>
          <a:xfrm>
            <a:off x="2711823" y="39747264"/>
            <a:ext cx="4104000" cy="1188000"/>
          </a:xfrm>
          <a:prstGeom prst="bracketPair">
            <a:avLst>
              <a:gd name="adj" fmla="val 12899"/>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速道路会社法（平成１６年法律第９９号）第５条の規定により、本州と四国を連絡する鉄道施設の管理については、本州四国連絡高速道路株式会社が（独）日本高速道路保有・債務返済機構の協定に基づき実施する。</a:t>
            </a:r>
          </a:p>
        </xdr:txBody>
      </xdr:sp>
      <xdr:sp macro="" textlink="">
        <xdr:nvSpPr>
          <xdr:cNvPr id="25" name="大かっこ 24"/>
          <xdr:cNvSpPr/>
        </xdr:nvSpPr>
        <xdr:spPr>
          <a:xfrm>
            <a:off x="2689411" y="37685385"/>
            <a:ext cx="4112560" cy="593909"/>
          </a:xfrm>
          <a:prstGeom prst="bracketPair">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本州と四国を連絡する鉄道施設の管理及び当該施設を有償で鉄道事業者に利用させる業務を実施する。</a:t>
            </a:r>
          </a:p>
        </xdr:txBody>
      </xdr:sp>
      <xdr:sp macro="" textlink="">
        <xdr:nvSpPr>
          <xdr:cNvPr id="26" name="大かっこ 25"/>
          <xdr:cNvSpPr/>
        </xdr:nvSpPr>
        <xdr:spPr>
          <a:xfrm>
            <a:off x="2700618" y="35197676"/>
            <a:ext cx="4101352" cy="963705"/>
          </a:xfrm>
          <a:prstGeom prst="bracketPair">
            <a:avLst/>
          </a:prstGeom>
          <a:noFill/>
          <a:ln w="1587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本州四国連絡橋（本四備讃線）の耐震補強に係る事業費（鉄道負担分）については、一般会計（鉄道局）から施設を保有する（独）日本高速道路保有・債務返済機構へ出資する。</a:t>
            </a:r>
          </a:p>
        </xdr:txBody>
      </xdr:sp>
      <xdr:sp macro="" textlink="">
        <xdr:nvSpPr>
          <xdr:cNvPr id="27" name="大かっこ 26"/>
          <xdr:cNvSpPr/>
        </xdr:nvSpPr>
        <xdr:spPr>
          <a:xfrm>
            <a:off x="2666998" y="41260058"/>
            <a:ext cx="4104000" cy="1143001"/>
          </a:xfrm>
          <a:prstGeom prst="bracketPair">
            <a:avLst>
              <a:gd name="adj" fmla="val 12899"/>
            </a:avLst>
          </a:prstGeom>
          <a:noFill/>
          <a:ln w="15875" cap="flat" cmpd="sng" algn="ctr">
            <a:noFill/>
            <a:prstDash val="solid"/>
          </a:ln>
          <a:effectLst/>
        </xdr:spPr>
        <xdr:txBody>
          <a:bodyPr vert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平成２</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月２</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日に国から（独）日本高速道路保有・債務返済機構に対し出資金</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３，３０１</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百万円の交付を行った。</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同機構から本州四国連絡高速道路株式会社への支払いは、平成２６年度に実施。</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テキスト ボックス 27"/>
          <xdr:cNvSpPr txBox="1"/>
        </xdr:nvSpPr>
        <xdr:spPr>
          <a:xfrm>
            <a:off x="2700619" y="34536527"/>
            <a:ext cx="4104000" cy="504000"/>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３，３０１百万円</a:t>
            </a:r>
          </a:p>
        </xdr:txBody>
      </xdr:sp>
      <xdr:sp macro="" textlink="">
        <xdr:nvSpPr>
          <xdr:cNvPr id="29" name="テキスト ボックス 28"/>
          <xdr:cNvSpPr txBox="1"/>
        </xdr:nvSpPr>
        <xdr:spPr>
          <a:xfrm>
            <a:off x="3832411" y="36699264"/>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出資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テキスト ボックス 30"/>
          <xdr:cNvSpPr txBox="1"/>
        </xdr:nvSpPr>
        <xdr:spPr>
          <a:xfrm>
            <a:off x="2700619" y="39130937"/>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Ｂ．本州四国連絡高速道路株式会社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３，３０１百万円</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テキスト ボックス 15"/>
          <xdr:cNvSpPr txBox="1"/>
        </xdr:nvSpPr>
        <xdr:spPr>
          <a:xfrm>
            <a:off x="3832411" y="38805971"/>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委託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7" name="直線矢印コネクタ 16"/>
          <xdr:cNvCxnSpPr/>
        </xdr:nvCxnSpPr>
        <xdr:spPr>
          <a:xfrm>
            <a:off x="4740088" y="38167235"/>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0" workbookViewId="0">
      <selection activeCell="AH223" sqref="AH223:AT22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464</v>
      </c>
      <c r="AR2" s="106"/>
      <c r="AS2" s="68" t="str">
        <f>IF(OR(AQ2="　", AQ2=""), "", "-")</f>
        <v/>
      </c>
      <c r="AT2" s="107">
        <v>145</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508</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469</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470</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6" t="s">
        <v>213</v>
      </c>
      <c r="H5" s="327"/>
      <c r="I5" s="327"/>
      <c r="J5" s="327"/>
      <c r="K5" s="327"/>
      <c r="L5" s="327"/>
      <c r="M5" s="328" t="s">
        <v>92</v>
      </c>
      <c r="N5" s="329"/>
      <c r="O5" s="329"/>
      <c r="P5" s="329"/>
      <c r="Q5" s="329"/>
      <c r="R5" s="330"/>
      <c r="S5" s="331" t="s">
        <v>109</v>
      </c>
      <c r="T5" s="327"/>
      <c r="U5" s="327"/>
      <c r="V5" s="327"/>
      <c r="W5" s="327"/>
      <c r="X5" s="332"/>
      <c r="Y5" s="510" t="s">
        <v>3</v>
      </c>
      <c r="Z5" s="511"/>
      <c r="AA5" s="511"/>
      <c r="AB5" s="511"/>
      <c r="AC5" s="511"/>
      <c r="AD5" s="512"/>
      <c r="AE5" s="513" t="s">
        <v>473</v>
      </c>
      <c r="AF5" s="514"/>
      <c r="AG5" s="514"/>
      <c r="AH5" s="514"/>
      <c r="AI5" s="514"/>
      <c r="AJ5" s="514"/>
      <c r="AK5" s="514"/>
      <c r="AL5" s="514"/>
      <c r="AM5" s="514"/>
      <c r="AN5" s="514"/>
      <c r="AO5" s="514"/>
      <c r="AP5" s="515"/>
      <c r="AQ5" s="516" t="s">
        <v>474</v>
      </c>
      <c r="AR5" s="517"/>
      <c r="AS5" s="517"/>
      <c r="AT5" s="517"/>
      <c r="AU5" s="517"/>
      <c r="AV5" s="517"/>
      <c r="AW5" s="517"/>
      <c r="AX5" s="518"/>
    </row>
    <row r="6" spans="1:50" ht="54"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475</v>
      </c>
      <c r="AF6" s="528"/>
      <c r="AG6" s="528"/>
      <c r="AH6" s="528"/>
      <c r="AI6" s="528"/>
      <c r="AJ6" s="528"/>
      <c r="AK6" s="528"/>
      <c r="AL6" s="528"/>
      <c r="AM6" s="528"/>
      <c r="AN6" s="528"/>
      <c r="AO6" s="528"/>
      <c r="AP6" s="528"/>
      <c r="AQ6" s="124"/>
      <c r="AR6" s="124"/>
      <c r="AS6" s="124"/>
      <c r="AT6" s="124"/>
      <c r="AU6" s="124"/>
      <c r="AV6" s="124"/>
      <c r="AW6" s="124"/>
      <c r="AX6" s="529"/>
    </row>
    <row r="7" spans="1:50" ht="93.75" customHeight="1" x14ac:dyDescent="0.15">
      <c r="A7" s="449" t="s">
        <v>25</v>
      </c>
      <c r="B7" s="450"/>
      <c r="C7" s="450"/>
      <c r="D7" s="450"/>
      <c r="E7" s="450"/>
      <c r="F7" s="450"/>
      <c r="G7" s="451" t="s">
        <v>483</v>
      </c>
      <c r="H7" s="452"/>
      <c r="I7" s="452"/>
      <c r="J7" s="452"/>
      <c r="K7" s="452"/>
      <c r="L7" s="452"/>
      <c r="M7" s="452"/>
      <c r="N7" s="452"/>
      <c r="O7" s="452"/>
      <c r="P7" s="452"/>
      <c r="Q7" s="452"/>
      <c r="R7" s="452"/>
      <c r="S7" s="452"/>
      <c r="T7" s="452"/>
      <c r="U7" s="452"/>
      <c r="V7" s="453"/>
      <c r="W7" s="453"/>
      <c r="X7" s="453"/>
      <c r="Y7" s="454" t="s">
        <v>5</v>
      </c>
      <c r="Z7" s="395"/>
      <c r="AA7" s="395"/>
      <c r="AB7" s="395"/>
      <c r="AC7" s="395"/>
      <c r="AD7" s="397"/>
      <c r="AE7" s="455" t="s">
        <v>476</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0" t="s">
        <v>79</v>
      </c>
      <c r="Z8" s="530"/>
      <c r="AA8" s="530"/>
      <c r="AB8" s="530"/>
      <c r="AC8" s="530"/>
      <c r="AD8" s="530"/>
      <c r="AE8" s="484" t="str">
        <f>入力規則等!K13</f>
        <v>公共事業</v>
      </c>
      <c r="AF8" s="485"/>
      <c r="AG8" s="485"/>
      <c r="AH8" s="485"/>
      <c r="AI8" s="485"/>
      <c r="AJ8" s="485"/>
      <c r="AK8" s="485"/>
      <c r="AL8" s="485"/>
      <c r="AM8" s="485"/>
      <c r="AN8" s="485"/>
      <c r="AO8" s="485"/>
      <c r="AP8" s="485"/>
      <c r="AQ8" s="485"/>
      <c r="AR8" s="485"/>
      <c r="AS8" s="485"/>
      <c r="AT8" s="485"/>
      <c r="AU8" s="485"/>
      <c r="AV8" s="485"/>
      <c r="AW8" s="485"/>
      <c r="AX8" s="486"/>
    </row>
    <row r="9" spans="1:50" ht="57.75" customHeight="1" x14ac:dyDescent="0.15">
      <c r="A9" s="458" t="s">
        <v>26</v>
      </c>
      <c r="B9" s="459"/>
      <c r="C9" s="459"/>
      <c r="D9" s="459"/>
      <c r="E9" s="459"/>
      <c r="F9" s="459"/>
      <c r="G9" s="487" t="s">
        <v>477</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48.75" customHeight="1" x14ac:dyDescent="0.15">
      <c r="A10" s="458" t="s">
        <v>36</v>
      </c>
      <c r="B10" s="459"/>
      <c r="C10" s="459"/>
      <c r="D10" s="459"/>
      <c r="E10" s="459"/>
      <c r="F10" s="459"/>
      <c r="G10" s="487" t="s">
        <v>478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その他</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472</v>
      </c>
      <c r="Q13" s="72"/>
      <c r="R13" s="72"/>
      <c r="S13" s="72"/>
      <c r="T13" s="72"/>
      <c r="U13" s="72"/>
      <c r="V13" s="73"/>
      <c r="W13" s="71" t="s">
        <v>472</v>
      </c>
      <c r="X13" s="72"/>
      <c r="Y13" s="72"/>
      <c r="Z13" s="72"/>
      <c r="AA13" s="72"/>
      <c r="AB13" s="72"/>
      <c r="AC13" s="73"/>
      <c r="AD13" s="71">
        <v>3301</v>
      </c>
      <c r="AE13" s="72"/>
      <c r="AF13" s="72"/>
      <c r="AG13" s="72"/>
      <c r="AH13" s="72"/>
      <c r="AI13" s="72"/>
      <c r="AJ13" s="73"/>
      <c r="AK13" s="71">
        <v>100</v>
      </c>
      <c r="AL13" s="72"/>
      <c r="AM13" s="72"/>
      <c r="AN13" s="72"/>
      <c r="AO13" s="72"/>
      <c r="AP13" s="72"/>
      <c r="AQ13" s="73"/>
      <c r="AR13" s="671"/>
      <c r="AS13" s="672"/>
      <c r="AT13" s="672"/>
      <c r="AU13" s="672"/>
      <c r="AV13" s="672"/>
      <c r="AW13" s="672"/>
      <c r="AX13" s="673"/>
    </row>
    <row r="14" spans="1:50" ht="21" customHeight="1" x14ac:dyDescent="0.15">
      <c r="A14" s="464"/>
      <c r="B14" s="465"/>
      <c r="C14" s="465"/>
      <c r="D14" s="465"/>
      <c r="E14" s="465"/>
      <c r="F14" s="466"/>
      <c r="G14" s="477"/>
      <c r="H14" s="478"/>
      <c r="I14" s="345" t="s">
        <v>9</v>
      </c>
      <c r="J14" s="472"/>
      <c r="K14" s="472"/>
      <c r="L14" s="472"/>
      <c r="M14" s="472"/>
      <c r="N14" s="472"/>
      <c r="O14" s="473"/>
      <c r="P14" s="71">
        <v>750</v>
      </c>
      <c r="Q14" s="72"/>
      <c r="R14" s="72"/>
      <c r="S14" s="72"/>
      <c r="T14" s="72"/>
      <c r="U14" s="72"/>
      <c r="V14" s="73"/>
      <c r="W14" s="71">
        <v>5679</v>
      </c>
      <c r="X14" s="72"/>
      <c r="Y14" s="72"/>
      <c r="Z14" s="72"/>
      <c r="AA14" s="72"/>
      <c r="AB14" s="72"/>
      <c r="AC14" s="73"/>
      <c r="AD14" s="71" t="s">
        <v>472</v>
      </c>
      <c r="AE14" s="72"/>
      <c r="AF14" s="72"/>
      <c r="AG14" s="72"/>
      <c r="AH14" s="72"/>
      <c r="AI14" s="72"/>
      <c r="AJ14" s="73"/>
      <c r="AK14" s="71"/>
      <c r="AL14" s="72"/>
      <c r="AM14" s="72"/>
      <c r="AN14" s="72"/>
      <c r="AO14" s="72"/>
      <c r="AP14" s="72"/>
      <c r="AQ14" s="73"/>
      <c r="AR14" s="669"/>
      <c r="AS14" s="669"/>
      <c r="AT14" s="669"/>
      <c r="AU14" s="669"/>
      <c r="AV14" s="669"/>
      <c r="AW14" s="669"/>
      <c r="AX14" s="670"/>
    </row>
    <row r="15" spans="1:50" ht="21" customHeight="1" x14ac:dyDescent="0.15">
      <c r="A15" s="464"/>
      <c r="B15" s="465"/>
      <c r="C15" s="465"/>
      <c r="D15" s="465"/>
      <c r="E15" s="465"/>
      <c r="F15" s="466"/>
      <c r="G15" s="477"/>
      <c r="H15" s="478"/>
      <c r="I15" s="345" t="s">
        <v>62</v>
      </c>
      <c r="J15" s="346"/>
      <c r="K15" s="346"/>
      <c r="L15" s="346"/>
      <c r="M15" s="346"/>
      <c r="N15" s="346"/>
      <c r="O15" s="347"/>
      <c r="P15" s="71" t="s">
        <v>472</v>
      </c>
      <c r="Q15" s="72"/>
      <c r="R15" s="72"/>
      <c r="S15" s="72"/>
      <c r="T15" s="72"/>
      <c r="U15" s="72"/>
      <c r="V15" s="73"/>
      <c r="W15" s="71" t="s">
        <v>472</v>
      </c>
      <c r="X15" s="72"/>
      <c r="Y15" s="72"/>
      <c r="Z15" s="72"/>
      <c r="AA15" s="72"/>
      <c r="AB15" s="72"/>
      <c r="AC15" s="73"/>
      <c r="AD15" s="71" t="s">
        <v>472</v>
      </c>
      <c r="AE15" s="72"/>
      <c r="AF15" s="72"/>
      <c r="AG15" s="72"/>
      <c r="AH15" s="72"/>
      <c r="AI15" s="72"/>
      <c r="AJ15" s="73"/>
      <c r="AK15" s="71" t="s">
        <v>491</v>
      </c>
      <c r="AL15" s="72"/>
      <c r="AM15" s="72"/>
      <c r="AN15" s="72"/>
      <c r="AO15" s="72"/>
      <c r="AP15" s="72"/>
      <c r="AQ15" s="73"/>
      <c r="AR15" s="71"/>
      <c r="AS15" s="72"/>
      <c r="AT15" s="72"/>
      <c r="AU15" s="72"/>
      <c r="AV15" s="72"/>
      <c r="AW15" s="72"/>
      <c r="AX15" s="668"/>
    </row>
    <row r="16" spans="1:50" ht="21" customHeight="1" x14ac:dyDescent="0.15">
      <c r="A16" s="464"/>
      <c r="B16" s="465"/>
      <c r="C16" s="465"/>
      <c r="D16" s="465"/>
      <c r="E16" s="465"/>
      <c r="F16" s="466"/>
      <c r="G16" s="477"/>
      <c r="H16" s="478"/>
      <c r="I16" s="345" t="s">
        <v>63</v>
      </c>
      <c r="J16" s="346"/>
      <c r="K16" s="346"/>
      <c r="L16" s="346"/>
      <c r="M16" s="346"/>
      <c r="N16" s="346"/>
      <c r="O16" s="347"/>
      <c r="P16" s="71" t="s">
        <v>472</v>
      </c>
      <c r="Q16" s="72"/>
      <c r="R16" s="72"/>
      <c r="S16" s="72"/>
      <c r="T16" s="72"/>
      <c r="U16" s="72"/>
      <c r="V16" s="73"/>
      <c r="W16" s="71" t="s">
        <v>472</v>
      </c>
      <c r="X16" s="72"/>
      <c r="Y16" s="72"/>
      <c r="Z16" s="72"/>
      <c r="AA16" s="72"/>
      <c r="AB16" s="72"/>
      <c r="AC16" s="73"/>
      <c r="AD16" s="71" t="s">
        <v>472</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5" t="s">
        <v>61</v>
      </c>
      <c r="J17" s="472"/>
      <c r="K17" s="472"/>
      <c r="L17" s="472"/>
      <c r="M17" s="472"/>
      <c r="N17" s="472"/>
      <c r="O17" s="473"/>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8" t="s">
        <v>22</v>
      </c>
      <c r="J18" s="349"/>
      <c r="K18" s="349"/>
      <c r="L18" s="349"/>
      <c r="M18" s="349"/>
      <c r="N18" s="349"/>
      <c r="O18" s="350"/>
      <c r="P18" s="316">
        <f>SUM(P13:V17)</f>
        <v>750</v>
      </c>
      <c r="Q18" s="317"/>
      <c r="R18" s="317"/>
      <c r="S18" s="317"/>
      <c r="T18" s="317"/>
      <c r="U18" s="317"/>
      <c r="V18" s="318"/>
      <c r="W18" s="316">
        <f>SUM(W13:AC17)</f>
        <v>5679</v>
      </c>
      <c r="X18" s="317"/>
      <c r="Y18" s="317"/>
      <c r="Z18" s="317"/>
      <c r="AA18" s="317"/>
      <c r="AB18" s="317"/>
      <c r="AC18" s="318"/>
      <c r="AD18" s="316">
        <f t="shared" ref="AD18" si="0">SUM(AD13:AJ17)</f>
        <v>3301</v>
      </c>
      <c r="AE18" s="317"/>
      <c r="AF18" s="317"/>
      <c r="AG18" s="317"/>
      <c r="AH18" s="317"/>
      <c r="AI18" s="317"/>
      <c r="AJ18" s="318"/>
      <c r="AK18" s="316">
        <f t="shared" ref="AK18" si="1">SUM(AK13:AQ17)</f>
        <v>100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1">
        <v>750</v>
      </c>
      <c r="Q19" s="72"/>
      <c r="R19" s="72"/>
      <c r="S19" s="72"/>
      <c r="T19" s="72"/>
      <c r="U19" s="72"/>
      <c r="V19" s="73"/>
      <c r="W19" s="71">
        <v>5679</v>
      </c>
      <c r="X19" s="72"/>
      <c r="Y19" s="72"/>
      <c r="Z19" s="72"/>
      <c r="AA19" s="72"/>
      <c r="AB19" s="72"/>
      <c r="AC19" s="73"/>
      <c r="AD19" s="71">
        <v>3301</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32</v>
      </c>
      <c r="AV22" s="110"/>
      <c r="AW22" s="108" t="s">
        <v>360</v>
      </c>
      <c r="AX22" s="109"/>
    </row>
    <row r="23" spans="1:50" ht="22.5" customHeight="1" x14ac:dyDescent="0.15">
      <c r="A23" s="217"/>
      <c r="B23" s="215"/>
      <c r="C23" s="215"/>
      <c r="D23" s="215"/>
      <c r="E23" s="215"/>
      <c r="F23" s="216"/>
      <c r="G23" s="322" t="s">
        <v>500</v>
      </c>
      <c r="H23" s="289"/>
      <c r="I23" s="289"/>
      <c r="J23" s="289"/>
      <c r="K23" s="289"/>
      <c r="L23" s="289"/>
      <c r="M23" s="289"/>
      <c r="N23" s="289"/>
      <c r="O23" s="290"/>
      <c r="P23" s="255" t="s">
        <v>494</v>
      </c>
      <c r="Q23" s="196"/>
      <c r="R23" s="196"/>
      <c r="S23" s="196"/>
      <c r="T23" s="196"/>
      <c r="U23" s="196"/>
      <c r="V23" s="196"/>
      <c r="W23" s="196"/>
      <c r="X23" s="197"/>
      <c r="Y23" s="294" t="s">
        <v>14</v>
      </c>
      <c r="Z23" s="295"/>
      <c r="AA23" s="296"/>
      <c r="AB23" s="664" t="s">
        <v>492</v>
      </c>
      <c r="AC23" s="297"/>
      <c r="AD23" s="297"/>
      <c r="AE23" s="93">
        <v>0</v>
      </c>
      <c r="AF23" s="94"/>
      <c r="AG23" s="94"/>
      <c r="AH23" s="94"/>
      <c r="AI23" s="95"/>
      <c r="AJ23" s="93">
        <v>0</v>
      </c>
      <c r="AK23" s="94"/>
      <c r="AL23" s="94"/>
      <c r="AM23" s="94"/>
      <c r="AN23" s="95"/>
      <c r="AO23" s="93">
        <v>0</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492</v>
      </c>
      <c r="AC24" s="337"/>
      <c r="AD24" s="338"/>
      <c r="AE24" s="93" t="s">
        <v>493</v>
      </c>
      <c r="AF24" s="94"/>
      <c r="AG24" s="94"/>
      <c r="AH24" s="94"/>
      <c r="AI24" s="95"/>
      <c r="AJ24" s="93" t="s">
        <v>493</v>
      </c>
      <c r="AK24" s="94"/>
      <c r="AL24" s="94"/>
      <c r="AM24" s="94"/>
      <c r="AN24" s="95"/>
      <c r="AO24" s="93" t="s">
        <v>493</v>
      </c>
      <c r="AP24" s="94"/>
      <c r="AQ24" s="94"/>
      <c r="AR24" s="94"/>
      <c r="AS24" s="95"/>
      <c r="AT24" s="93">
        <v>34</v>
      </c>
      <c r="AU24" s="94"/>
      <c r="AV24" s="94"/>
      <c r="AW24" s="94"/>
      <c r="AX24" s="96"/>
    </row>
    <row r="25" spans="1:50" ht="22.5" customHeight="1" x14ac:dyDescent="0.15">
      <c r="A25" s="674"/>
      <c r="B25" s="675"/>
      <c r="C25" s="675"/>
      <c r="D25" s="675"/>
      <c r="E25" s="675"/>
      <c r="F25" s="676"/>
      <c r="G25" s="323"/>
      <c r="H25" s="324"/>
      <c r="I25" s="324"/>
      <c r="J25" s="324"/>
      <c r="K25" s="324"/>
      <c r="L25" s="324"/>
      <c r="M25" s="324"/>
      <c r="N25" s="324"/>
      <c r="O25" s="325"/>
      <c r="P25" s="198"/>
      <c r="Q25" s="198"/>
      <c r="R25" s="198"/>
      <c r="S25" s="198"/>
      <c r="T25" s="198"/>
      <c r="U25" s="198"/>
      <c r="V25" s="198"/>
      <c r="W25" s="198"/>
      <c r="X25" s="199"/>
      <c r="Y25" s="120" t="s">
        <v>15</v>
      </c>
      <c r="Z25" s="121"/>
      <c r="AA25" s="171"/>
      <c r="AB25" s="686" t="s">
        <v>364</v>
      </c>
      <c r="AC25" s="265"/>
      <c r="AD25" s="265"/>
      <c r="AE25" s="93">
        <v>0</v>
      </c>
      <c r="AF25" s="94"/>
      <c r="AG25" s="94"/>
      <c r="AH25" s="94"/>
      <c r="AI25" s="95"/>
      <c r="AJ25" s="93">
        <v>0</v>
      </c>
      <c r="AK25" s="94"/>
      <c r="AL25" s="94"/>
      <c r="AM25" s="94"/>
      <c r="AN25" s="95"/>
      <c r="AO25" s="93">
        <v>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5" t="s">
        <v>303</v>
      </c>
      <c r="AU26" s="666"/>
      <c r="AV26" s="666"/>
      <c r="AW26" s="666"/>
      <c r="AX26" s="667"/>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4"/>
      <c r="B30" s="675"/>
      <c r="C30" s="675"/>
      <c r="D30" s="675"/>
      <c r="E30" s="675"/>
      <c r="F30" s="676"/>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4"/>
      <c r="B35" s="675"/>
      <c r="C35" s="675"/>
      <c r="D35" s="675"/>
      <c r="E35" s="675"/>
      <c r="F35" s="676"/>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5" t="s">
        <v>320</v>
      </c>
      <c r="B47" s="689" t="s">
        <v>317</v>
      </c>
      <c r="C47" s="237"/>
      <c r="D47" s="237"/>
      <c r="E47" s="237"/>
      <c r="F47" s="238"/>
      <c r="G47" s="627" t="s">
        <v>311</v>
      </c>
      <c r="H47" s="627"/>
      <c r="I47" s="627"/>
      <c r="J47" s="627"/>
      <c r="K47" s="627"/>
      <c r="L47" s="627"/>
      <c r="M47" s="627"/>
      <c r="N47" s="627"/>
      <c r="O47" s="627"/>
      <c r="P47" s="627"/>
      <c r="Q47" s="627"/>
      <c r="R47" s="627"/>
      <c r="S47" s="627"/>
      <c r="T47" s="627"/>
      <c r="U47" s="627"/>
      <c r="V47" s="627"/>
      <c r="W47" s="627"/>
      <c r="X47" s="627"/>
      <c r="Y47" s="627"/>
      <c r="Z47" s="627"/>
      <c r="AA47" s="694"/>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35"/>
      <c r="B48" s="689"/>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9"/>
      <c r="C49" s="237"/>
      <c r="D49" s="237"/>
      <c r="E49" s="237"/>
      <c r="F49" s="238"/>
      <c r="G49" s="339"/>
      <c r="H49" s="339"/>
      <c r="I49" s="339"/>
      <c r="J49" s="339"/>
      <c r="K49" s="339"/>
      <c r="L49" s="339"/>
      <c r="M49" s="339"/>
      <c r="N49" s="339"/>
      <c r="O49" s="339"/>
      <c r="P49" s="339"/>
      <c r="Q49" s="339"/>
      <c r="R49" s="339"/>
      <c r="S49" s="339"/>
      <c r="T49" s="339"/>
      <c r="U49" s="339"/>
      <c r="V49" s="339"/>
      <c r="W49" s="339"/>
      <c r="X49" s="339"/>
      <c r="Y49" s="339"/>
      <c r="Z49" s="339"/>
      <c r="AA49" s="340"/>
      <c r="AB49" s="620"/>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1"/>
    </row>
    <row r="50" spans="1:50" ht="22.5" hidden="1" customHeight="1" x14ac:dyDescent="0.15">
      <c r="A50" s="235"/>
      <c r="B50" s="689"/>
      <c r="C50" s="237"/>
      <c r="D50" s="237"/>
      <c r="E50" s="237"/>
      <c r="F50" s="238"/>
      <c r="G50" s="341"/>
      <c r="H50" s="341"/>
      <c r="I50" s="341"/>
      <c r="J50" s="341"/>
      <c r="K50" s="341"/>
      <c r="L50" s="341"/>
      <c r="M50" s="341"/>
      <c r="N50" s="341"/>
      <c r="O50" s="341"/>
      <c r="P50" s="341"/>
      <c r="Q50" s="341"/>
      <c r="R50" s="341"/>
      <c r="S50" s="341"/>
      <c r="T50" s="341"/>
      <c r="U50" s="341"/>
      <c r="V50" s="341"/>
      <c r="W50" s="341"/>
      <c r="X50" s="341"/>
      <c r="Y50" s="341"/>
      <c r="Z50" s="341"/>
      <c r="AA50" s="342"/>
      <c r="AB50" s="622"/>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3"/>
    </row>
    <row r="51" spans="1:50" ht="22.5" hidden="1" customHeight="1" x14ac:dyDescent="0.15">
      <c r="A51" s="235"/>
      <c r="B51" s="690"/>
      <c r="C51" s="239"/>
      <c r="D51" s="239"/>
      <c r="E51" s="239"/>
      <c r="F51" s="240"/>
      <c r="G51" s="343"/>
      <c r="H51" s="343"/>
      <c r="I51" s="343"/>
      <c r="J51" s="343"/>
      <c r="K51" s="343"/>
      <c r="L51" s="343"/>
      <c r="M51" s="343"/>
      <c r="N51" s="343"/>
      <c r="O51" s="343"/>
      <c r="P51" s="343"/>
      <c r="Q51" s="343"/>
      <c r="R51" s="343"/>
      <c r="S51" s="343"/>
      <c r="T51" s="343"/>
      <c r="U51" s="343"/>
      <c r="V51" s="343"/>
      <c r="W51" s="343"/>
      <c r="X51" s="343"/>
      <c r="Y51" s="343"/>
      <c r="Z51" s="343"/>
      <c r="AA51" s="344"/>
      <c r="AB51" s="624"/>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5"/>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71" t="s">
        <v>472</v>
      </c>
      <c r="AC54" s="226"/>
      <c r="AD54" s="226"/>
      <c r="AE54" s="93" t="s">
        <v>472</v>
      </c>
      <c r="AF54" s="94"/>
      <c r="AG54" s="94"/>
      <c r="AH54" s="94"/>
      <c r="AI54" s="95"/>
      <c r="AJ54" s="93" t="s">
        <v>472</v>
      </c>
      <c r="AK54" s="94"/>
      <c r="AL54" s="94"/>
      <c r="AM54" s="94"/>
      <c r="AN54" s="95"/>
      <c r="AO54" s="93" t="s">
        <v>472</v>
      </c>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2" t="s">
        <v>472</v>
      </c>
      <c r="AC55" s="232"/>
      <c r="AD55" s="232"/>
      <c r="AE55" s="93" t="s">
        <v>472</v>
      </c>
      <c r="AF55" s="94"/>
      <c r="AG55" s="94"/>
      <c r="AH55" s="94"/>
      <c r="AI55" s="95"/>
      <c r="AJ55" s="93" t="s">
        <v>472</v>
      </c>
      <c r="AK55" s="94"/>
      <c r="AL55" s="94"/>
      <c r="AM55" s="94"/>
      <c r="AN55" s="95"/>
      <c r="AO55" s="93" t="s">
        <v>472</v>
      </c>
      <c r="AP55" s="94"/>
      <c r="AQ55" s="94"/>
      <c r="AR55" s="94"/>
      <c r="AS55" s="95"/>
      <c r="AT55" s="93" t="s">
        <v>479</v>
      </c>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t="s">
        <v>472</v>
      </c>
      <c r="AF56" s="94"/>
      <c r="AG56" s="94"/>
      <c r="AH56" s="94"/>
      <c r="AI56" s="95"/>
      <c r="AJ56" s="93" t="s">
        <v>472</v>
      </c>
      <c r="AK56" s="94"/>
      <c r="AL56" s="94"/>
      <c r="AM56" s="94"/>
      <c r="AN56" s="95"/>
      <c r="AO56" s="93" t="s">
        <v>472</v>
      </c>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3" t="s">
        <v>69</v>
      </c>
      <c r="AF67" s="118"/>
      <c r="AG67" s="118"/>
      <c r="AH67" s="118"/>
      <c r="AI67" s="118"/>
      <c r="AJ67" s="663" t="s">
        <v>70</v>
      </c>
      <c r="AK67" s="118"/>
      <c r="AL67" s="118"/>
      <c r="AM67" s="118"/>
      <c r="AN67" s="118"/>
      <c r="AO67" s="663" t="s">
        <v>71</v>
      </c>
      <c r="AP67" s="118"/>
      <c r="AQ67" s="118"/>
      <c r="AR67" s="118"/>
      <c r="AS67" s="118"/>
      <c r="AT67" s="176" t="s">
        <v>74</v>
      </c>
      <c r="AU67" s="177"/>
      <c r="AV67" s="177"/>
      <c r="AW67" s="177"/>
      <c r="AX67" s="178"/>
    </row>
    <row r="68" spans="1:60" ht="32.25" customHeight="1" x14ac:dyDescent="0.15">
      <c r="A68" s="186"/>
      <c r="B68" s="187"/>
      <c r="C68" s="187"/>
      <c r="D68" s="187"/>
      <c r="E68" s="187"/>
      <c r="F68" s="188"/>
      <c r="G68" s="255" t="s">
        <v>495</v>
      </c>
      <c r="H68" s="196"/>
      <c r="I68" s="196"/>
      <c r="J68" s="196"/>
      <c r="K68" s="196"/>
      <c r="L68" s="196"/>
      <c r="M68" s="196"/>
      <c r="N68" s="196"/>
      <c r="O68" s="196"/>
      <c r="P68" s="196"/>
      <c r="Q68" s="196"/>
      <c r="R68" s="196"/>
      <c r="S68" s="196"/>
      <c r="T68" s="196"/>
      <c r="U68" s="196"/>
      <c r="V68" s="196"/>
      <c r="W68" s="196"/>
      <c r="X68" s="197"/>
      <c r="Y68" s="333" t="s">
        <v>66</v>
      </c>
      <c r="Z68" s="334"/>
      <c r="AA68" s="335"/>
      <c r="AB68" s="203" t="s">
        <v>492</v>
      </c>
      <c r="AC68" s="204"/>
      <c r="AD68" s="205"/>
      <c r="AE68" s="93">
        <v>0</v>
      </c>
      <c r="AF68" s="94"/>
      <c r="AG68" s="94"/>
      <c r="AH68" s="94"/>
      <c r="AI68" s="95"/>
      <c r="AJ68" s="93">
        <v>25</v>
      </c>
      <c r="AK68" s="94"/>
      <c r="AL68" s="94"/>
      <c r="AM68" s="94"/>
      <c r="AN68" s="95"/>
      <c r="AO68" s="93">
        <v>28</v>
      </c>
      <c r="AP68" s="94"/>
      <c r="AQ68" s="94"/>
      <c r="AR68" s="94"/>
      <c r="AS68" s="95"/>
      <c r="AT68" s="206"/>
      <c r="AU68" s="206"/>
      <c r="AV68" s="206"/>
      <c r="AW68" s="206"/>
      <c r="AX68" s="207"/>
      <c r="AY68" s="10"/>
      <c r="AZ68" s="10"/>
      <c r="BA68" s="10"/>
      <c r="BB68" s="10"/>
      <c r="BC68" s="10"/>
    </row>
    <row r="69" spans="1:60" ht="46.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492</v>
      </c>
      <c r="AC69" s="212"/>
      <c r="AD69" s="213"/>
      <c r="AE69" s="93">
        <v>0</v>
      </c>
      <c r="AF69" s="94"/>
      <c r="AG69" s="94"/>
      <c r="AH69" s="94"/>
      <c r="AI69" s="95"/>
      <c r="AJ69" s="93">
        <v>25</v>
      </c>
      <c r="AK69" s="94"/>
      <c r="AL69" s="94"/>
      <c r="AM69" s="94"/>
      <c r="AN69" s="95"/>
      <c r="AO69" s="93">
        <v>28</v>
      </c>
      <c r="AP69" s="94"/>
      <c r="AQ69" s="94"/>
      <c r="AR69" s="94"/>
      <c r="AS69" s="95"/>
      <c r="AT69" s="93">
        <v>31</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499</v>
      </c>
      <c r="H83" s="144"/>
      <c r="I83" s="144"/>
      <c r="J83" s="144"/>
      <c r="K83" s="144"/>
      <c r="L83" s="144"/>
      <c r="M83" s="144"/>
      <c r="N83" s="144"/>
      <c r="O83" s="144"/>
      <c r="P83" s="144"/>
      <c r="Q83" s="144"/>
      <c r="R83" s="144"/>
      <c r="S83" s="144"/>
      <c r="T83" s="144"/>
      <c r="U83" s="144"/>
      <c r="V83" s="144"/>
      <c r="W83" s="144"/>
      <c r="X83" s="144"/>
      <c r="Y83" s="146" t="s">
        <v>17</v>
      </c>
      <c r="Z83" s="147"/>
      <c r="AA83" s="148"/>
      <c r="AB83" s="181" t="s">
        <v>497</v>
      </c>
      <c r="AC83" s="150"/>
      <c r="AD83" s="151"/>
      <c r="AE83" s="152">
        <v>0</v>
      </c>
      <c r="AF83" s="153"/>
      <c r="AG83" s="153"/>
      <c r="AH83" s="153"/>
      <c r="AI83" s="153"/>
      <c r="AJ83" s="152">
        <v>227</v>
      </c>
      <c r="AK83" s="153"/>
      <c r="AL83" s="153"/>
      <c r="AM83" s="153"/>
      <c r="AN83" s="153"/>
      <c r="AO83" s="152">
        <v>118</v>
      </c>
      <c r="AP83" s="153"/>
      <c r="AQ83" s="153"/>
      <c r="AR83" s="153"/>
      <c r="AS83" s="153"/>
      <c r="AT83" s="93">
        <v>3.2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2" t="s">
        <v>498</v>
      </c>
      <c r="AC84" s="158"/>
      <c r="AD84" s="159"/>
      <c r="AE84" s="182" t="s">
        <v>501</v>
      </c>
      <c r="AF84" s="158"/>
      <c r="AG84" s="158"/>
      <c r="AH84" s="158"/>
      <c r="AI84" s="159"/>
      <c r="AJ84" s="182" t="s">
        <v>502</v>
      </c>
      <c r="AK84" s="158"/>
      <c r="AL84" s="158"/>
      <c r="AM84" s="158"/>
      <c r="AN84" s="159"/>
      <c r="AO84" s="182" t="s">
        <v>506</v>
      </c>
      <c r="AP84" s="158"/>
      <c r="AQ84" s="158"/>
      <c r="AR84" s="158"/>
      <c r="AS84" s="159"/>
      <c r="AT84" s="182" t="s">
        <v>507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09" t="s">
        <v>76</v>
      </c>
      <c r="M97" s="409"/>
      <c r="N97" s="409"/>
      <c r="O97" s="409"/>
      <c r="P97" s="409"/>
      <c r="Q97" s="409"/>
      <c r="R97" s="410" t="s">
        <v>73</v>
      </c>
      <c r="S97" s="411"/>
      <c r="T97" s="411"/>
      <c r="U97" s="411"/>
      <c r="V97" s="411"/>
      <c r="W97" s="411"/>
      <c r="X97" s="412"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3"/>
    </row>
    <row r="98" spans="1:50" ht="55.5" customHeight="1" x14ac:dyDescent="0.15">
      <c r="A98" s="380"/>
      <c r="B98" s="381"/>
      <c r="C98" s="414" t="s">
        <v>511</v>
      </c>
      <c r="D98" s="415"/>
      <c r="E98" s="415"/>
      <c r="F98" s="415"/>
      <c r="G98" s="415"/>
      <c r="H98" s="415"/>
      <c r="I98" s="415"/>
      <c r="J98" s="415"/>
      <c r="K98" s="416"/>
      <c r="L98" s="71">
        <v>100</v>
      </c>
      <c r="M98" s="72"/>
      <c r="N98" s="72"/>
      <c r="O98" s="72"/>
      <c r="P98" s="72"/>
      <c r="Q98" s="73"/>
      <c r="R98" s="71"/>
      <c r="S98" s="72"/>
      <c r="T98" s="72"/>
      <c r="U98" s="72"/>
      <c r="V98" s="72"/>
      <c r="W98" s="73"/>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18.75" customHeight="1" x14ac:dyDescent="0.15">
      <c r="A99" s="380"/>
      <c r="B99" s="381"/>
      <c r="C99" s="161"/>
      <c r="D99" s="162"/>
      <c r="E99" s="162"/>
      <c r="F99" s="162"/>
      <c r="G99" s="162"/>
      <c r="H99" s="162"/>
      <c r="I99" s="162"/>
      <c r="J99" s="162"/>
      <c r="K99" s="163"/>
      <c r="L99" s="71"/>
      <c r="M99" s="72"/>
      <c r="N99" s="72"/>
      <c r="O99" s="72"/>
      <c r="P99" s="72"/>
      <c r="Q99" s="73"/>
      <c r="R99" s="71"/>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18.75" customHeight="1" x14ac:dyDescent="0.15">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18.75" hidden="1"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18.75"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18.75"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2"/>
      <c r="B104" s="383"/>
      <c r="C104" s="372" t="s">
        <v>22</v>
      </c>
      <c r="D104" s="373"/>
      <c r="E104" s="373"/>
      <c r="F104" s="373"/>
      <c r="G104" s="373"/>
      <c r="H104" s="373"/>
      <c r="I104" s="373"/>
      <c r="J104" s="373"/>
      <c r="K104" s="374"/>
      <c r="L104" s="375">
        <f>SUM(L98:Q103)</f>
        <v>100</v>
      </c>
      <c r="M104" s="376"/>
      <c r="N104" s="376"/>
      <c r="O104" s="376"/>
      <c r="P104" s="376"/>
      <c r="Q104" s="377"/>
      <c r="R104" s="375">
        <f>SUM(R98:W103)</f>
        <v>0</v>
      </c>
      <c r="S104" s="376"/>
      <c r="T104" s="376"/>
      <c r="U104" s="376"/>
      <c r="V104" s="376"/>
      <c r="W104" s="377"/>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5" t="s">
        <v>38</v>
      </c>
      <c r="AH107" s="601"/>
      <c r="AI107" s="601"/>
      <c r="AJ107" s="601"/>
      <c r="AK107" s="601"/>
      <c r="AL107" s="601"/>
      <c r="AM107" s="601"/>
      <c r="AN107" s="601"/>
      <c r="AO107" s="601"/>
      <c r="AP107" s="601"/>
      <c r="AQ107" s="601"/>
      <c r="AR107" s="601"/>
      <c r="AS107" s="601"/>
      <c r="AT107" s="601"/>
      <c r="AU107" s="601"/>
      <c r="AV107" s="601"/>
      <c r="AW107" s="601"/>
      <c r="AX107" s="636"/>
    </row>
    <row r="108" spans="1:50" ht="166.5" customHeight="1" x14ac:dyDescent="0.15">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10" t="s">
        <v>481</v>
      </c>
      <c r="AE108" s="611"/>
      <c r="AF108" s="611"/>
      <c r="AG108" s="606" t="s">
        <v>496</v>
      </c>
      <c r="AH108" s="607"/>
      <c r="AI108" s="607"/>
      <c r="AJ108" s="607"/>
      <c r="AK108" s="607"/>
      <c r="AL108" s="607"/>
      <c r="AM108" s="607"/>
      <c r="AN108" s="607"/>
      <c r="AO108" s="607"/>
      <c r="AP108" s="607"/>
      <c r="AQ108" s="607"/>
      <c r="AR108" s="607"/>
      <c r="AS108" s="607"/>
      <c r="AT108" s="607"/>
      <c r="AU108" s="607"/>
      <c r="AV108" s="607"/>
      <c r="AW108" s="607"/>
      <c r="AX108" s="608"/>
    </row>
    <row r="109" spans="1:50" ht="28.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8"/>
      <c r="AD109" s="441" t="s">
        <v>481</v>
      </c>
      <c r="AE109" s="442"/>
      <c r="AF109" s="443"/>
      <c r="AG109" s="304" t="s">
        <v>488</v>
      </c>
      <c r="AH109" s="305"/>
      <c r="AI109" s="305"/>
      <c r="AJ109" s="305"/>
      <c r="AK109" s="305"/>
      <c r="AL109" s="305"/>
      <c r="AM109" s="305"/>
      <c r="AN109" s="305"/>
      <c r="AO109" s="305"/>
      <c r="AP109" s="305"/>
      <c r="AQ109" s="305"/>
      <c r="AR109" s="305"/>
      <c r="AS109" s="305"/>
      <c r="AT109" s="305"/>
      <c r="AU109" s="305"/>
      <c r="AV109" s="305"/>
      <c r="AW109" s="305"/>
      <c r="AX109" s="306"/>
    </row>
    <row r="110" spans="1:50" ht="48"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90" t="s">
        <v>481</v>
      </c>
      <c r="AE110" s="591"/>
      <c r="AF110" s="592"/>
      <c r="AG110" s="531" t="s">
        <v>488</v>
      </c>
      <c r="AH110" s="198"/>
      <c r="AI110" s="198"/>
      <c r="AJ110" s="198"/>
      <c r="AK110" s="198"/>
      <c r="AL110" s="198"/>
      <c r="AM110" s="198"/>
      <c r="AN110" s="198"/>
      <c r="AO110" s="198"/>
      <c r="AP110" s="198"/>
      <c r="AQ110" s="198"/>
      <c r="AR110" s="198"/>
      <c r="AS110" s="198"/>
      <c r="AT110" s="198"/>
      <c r="AU110" s="198"/>
      <c r="AV110" s="198"/>
      <c r="AW110" s="198"/>
      <c r="AX110" s="532"/>
    </row>
    <row r="111" spans="1:50" x14ac:dyDescent="0.15">
      <c r="A111" s="555" t="s">
        <v>46</v>
      </c>
      <c r="B111" s="593"/>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489</v>
      </c>
      <c r="AE111" s="438"/>
      <c r="AF111" s="438"/>
      <c r="AG111" s="301"/>
      <c r="AH111" s="302"/>
      <c r="AI111" s="302"/>
      <c r="AJ111" s="302"/>
      <c r="AK111" s="302"/>
      <c r="AL111" s="302"/>
      <c r="AM111" s="302"/>
      <c r="AN111" s="302"/>
      <c r="AO111" s="302"/>
      <c r="AP111" s="302"/>
      <c r="AQ111" s="302"/>
      <c r="AR111" s="302"/>
      <c r="AS111" s="302"/>
      <c r="AT111" s="302"/>
      <c r="AU111" s="302"/>
      <c r="AV111" s="302"/>
      <c r="AW111" s="302"/>
      <c r="AX111" s="303"/>
    </row>
    <row r="112" spans="1:50" x14ac:dyDescent="0.15">
      <c r="A112" s="594"/>
      <c r="B112" s="595"/>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609" t="s">
        <v>489</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94"/>
      <c r="B113" s="595"/>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1" t="s">
        <v>489</v>
      </c>
      <c r="AE113" s="442"/>
      <c r="AF113" s="443"/>
      <c r="AG113" s="533"/>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4"/>
      <c r="B114" s="595"/>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1" t="s">
        <v>489</v>
      </c>
      <c r="AE114" s="442"/>
      <c r="AF114" s="443"/>
      <c r="AG114" s="533"/>
      <c r="AH114" s="305"/>
      <c r="AI114" s="305"/>
      <c r="AJ114" s="305"/>
      <c r="AK114" s="305"/>
      <c r="AL114" s="305"/>
      <c r="AM114" s="305"/>
      <c r="AN114" s="305"/>
      <c r="AO114" s="305"/>
      <c r="AP114" s="305"/>
      <c r="AQ114" s="305"/>
      <c r="AR114" s="305"/>
      <c r="AS114" s="305"/>
      <c r="AT114" s="305"/>
      <c r="AU114" s="305"/>
      <c r="AV114" s="305"/>
      <c r="AW114" s="305"/>
      <c r="AX114" s="306"/>
    </row>
    <row r="115" spans="1:64" ht="45.75" customHeight="1" x14ac:dyDescent="0.15">
      <c r="A115" s="594"/>
      <c r="B115" s="595"/>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609" t="s">
        <v>481</v>
      </c>
      <c r="AE115" s="442"/>
      <c r="AF115" s="443"/>
      <c r="AG115" s="304" t="s">
        <v>503</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4"/>
      <c r="B116" s="595"/>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441" t="s">
        <v>489</v>
      </c>
      <c r="AE116" s="442"/>
      <c r="AF116" s="443"/>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0" t="s">
        <v>489</v>
      </c>
      <c r="AE117" s="591"/>
      <c r="AF117" s="592"/>
      <c r="AG117" s="604"/>
      <c r="AH117" s="435"/>
      <c r="AI117" s="435"/>
      <c r="AJ117" s="435"/>
      <c r="AK117" s="435"/>
      <c r="AL117" s="435"/>
      <c r="AM117" s="435"/>
      <c r="AN117" s="435"/>
      <c r="AO117" s="435"/>
      <c r="AP117" s="435"/>
      <c r="AQ117" s="435"/>
      <c r="AR117" s="435"/>
      <c r="AS117" s="435"/>
      <c r="AT117" s="435"/>
      <c r="AU117" s="435"/>
      <c r="AV117" s="435"/>
      <c r="AW117" s="435"/>
      <c r="AX117" s="605"/>
      <c r="BG117" s="10"/>
      <c r="BH117" s="10"/>
      <c r="BI117" s="10"/>
      <c r="BJ117" s="10"/>
    </row>
    <row r="118" spans="1:64" ht="58.5" customHeight="1" x14ac:dyDescent="0.15">
      <c r="A118" s="555" t="s">
        <v>47</v>
      </c>
      <c r="B118" s="593"/>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642" t="s">
        <v>471</v>
      </c>
      <c r="AE118" s="438"/>
      <c r="AF118" s="643"/>
      <c r="AG118" s="301" t="s">
        <v>504</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4"/>
      <c r="B119" s="595"/>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489</v>
      </c>
      <c r="AE119" s="613"/>
      <c r="AF119" s="613"/>
      <c r="AG119" s="533"/>
      <c r="AH119" s="305"/>
      <c r="AI119" s="305"/>
      <c r="AJ119" s="305"/>
      <c r="AK119" s="305"/>
      <c r="AL119" s="305"/>
      <c r="AM119" s="305"/>
      <c r="AN119" s="305"/>
      <c r="AO119" s="305"/>
      <c r="AP119" s="305"/>
      <c r="AQ119" s="305"/>
      <c r="AR119" s="305"/>
      <c r="AS119" s="305"/>
      <c r="AT119" s="305"/>
      <c r="AU119" s="305"/>
      <c r="AV119" s="305"/>
      <c r="AW119" s="305"/>
      <c r="AX119" s="306"/>
    </row>
    <row r="120" spans="1:64" ht="49.5" customHeight="1" x14ac:dyDescent="0.15">
      <c r="A120" s="594"/>
      <c r="B120" s="595"/>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1" t="s">
        <v>471</v>
      </c>
      <c r="AE120" s="442"/>
      <c r="AF120" s="443"/>
      <c r="AG120" s="304" t="s">
        <v>505</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6"/>
      <c r="B121" s="597"/>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590" t="s">
        <v>489</v>
      </c>
      <c r="AE121" s="591"/>
      <c r="AF121" s="592"/>
      <c r="AG121" s="586"/>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x14ac:dyDescent="0.15">
      <c r="A122" s="629" t="s">
        <v>80</v>
      </c>
      <c r="B122" s="630"/>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489</v>
      </c>
      <c r="AE122" s="438"/>
      <c r="AF122" s="438"/>
      <c r="AG122" s="582"/>
      <c r="AH122" s="196"/>
      <c r="AI122" s="196"/>
      <c r="AJ122" s="196"/>
      <c r="AK122" s="196"/>
      <c r="AL122" s="196"/>
      <c r="AM122" s="196"/>
      <c r="AN122" s="196"/>
      <c r="AO122" s="196"/>
      <c r="AP122" s="196"/>
      <c r="AQ122" s="196"/>
      <c r="AR122" s="196"/>
      <c r="AS122" s="196"/>
      <c r="AT122" s="196"/>
      <c r="AU122" s="196"/>
      <c r="AV122" s="196"/>
      <c r="AW122" s="196"/>
      <c r="AX122" s="583"/>
    </row>
    <row r="123" spans="1:64" ht="15.75" customHeight="1" x14ac:dyDescent="0.15">
      <c r="A123" s="631"/>
      <c r="B123" s="632"/>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77"/>
      <c r="AI123" s="277"/>
      <c r="AJ123" s="277"/>
      <c r="AK123" s="277"/>
      <c r="AL123" s="277"/>
      <c r="AM123" s="277"/>
      <c r="AN123" s="277"/>
      <c r="AO123" s="277"/>
      <c r="AP123" s="277"/>
      <c r="AQ123" s="277"/>
      <c r="AR123" s="277"/>
      <c r="AS123" s="277"/>
      <c r="AT123" s="277"/>
      <c r="AU123" s="277"/>
      <c r="AV123" s="277"/>
      <c r="AW123" s="277"/>
      <c r="AX123" s="585"/>
    </row>
    <row r="124" spans="1:64" ht="20.25" customHeight="1" x14ac:dyDescent="0.15">
      <c r="A124" s="631"/>
      <c r="B124" s="632"/>
      <c r="C124" s="644"/>
      <c r="D124" s="645"/>
      <c r="E124" s="645"/>
      <c r="F124" s="645"/>
      <c r="G124" s="645"/>
      <c r="H124" s="645"/>
      <c r="I124" s="645"/>
      <c r="J124" s="645"/>
      <c r="K124" s="645"/>
      <c r="L124" s="645"/>
      <c r="M124" s="645"/>
      <c r="N124" s="645"/>
      <c r="O124" s="646"/>
      <c r="P124" s="653"/>
      <c r="Q124" s="653"/>
      <c r="R124" s="653"/>
      <c r="S124" s="654"/>
      <c r="T124" s="637"/>
      <c r="U124" s="305"/>
      <c r="V124" s="305"/>
      <c r="W124" s="305"/>
      <c r="X124" s="305"/>
      <c r="Y124" s="305"/>
      <c r="Z124" s="305"/>
      <c r="AA124" s="305"/>
      <c r="AB124" s="305"/>
      <c r="AC124" s="305"/>
      <c r="AD124" s="305"/>
      <c r="AE124" s="305"/>
      <c r="AF124" s="638"/>
      <c r="AG124" s="584"/>
      <c r="AH124" s="277"/>
      <c r="AI124" s="277"/>
      <c r="AJ124" s="277"/>
      <c r="AK124" s="277"/>
      <c r="AL124" s="277"/>
      <c r="AM124" s="277"/>
      <c r="AN124" s="277"/>
      <c r="AO124" s="277"/>
      <c r="AP124" s="277"/>
      <c r="AQ124" s="277"/>
      <c r="AR124" s="277"/>
      <c r="AS124" s="277"/>
      <c r="AT124" s="277"/>
      <c r="AU124" s="277"/>
      <c r="AV124" s="277"/>
      <c r="AW124" s="277"/>
      <c r="AX124" s="585"/>
    </row>
    <row r="125" spans="1:64" ht="20.25" customHeight="1" x14ac:dyDescent="0.15">
      <c r="A125" s="633"/>
      <c r="B125" s="634"/>
      <c r="C125" s="647"/>
      <c r="D125" s="648"/>
      <c r="E125" s="648"/>
      <c r="F125" s="648"/>
      <c r="G125" s="648"/>
      <c r="H125" s="648"/>
      <c r="I125" s="648"/>
      <c r="J125" s="648"/>
      <c r="K125" s="648"/>
      <c r="L125" s="648"/>
      <c r="M125" s="648"/>
      <c r="N125" s="648"/>
      <c r="O125" s="649"/>
      <c r="P125" s="655"/>
      <c r="Q125" s="655"/>
      <c r="R125" s="655"/>
      <c r="S125" s="656"/>
      <c r="T125" s="434"/>
      <c r="U125" s="435"/>
      <c r="V125" s="435"/>
      <c r="W125" s="435"/>
      <c r="X125" s="435"/>
      <c r="Y125" s="435"/>
      <c r="Z125" s="435"/>
      <c r="AA125" s="435"/>
      <c r="AB125" s="435"/>
      <c r="AC125" s="435"/>
      <c r="AD125" s="435"/>
      <c r="AE125" s="435"/>
      <c r="AF125" s="436"/>
      <c r="AG125" s="586"/>
      <c r="AH125" s="198"/>
      <c r="AI125" s="198"/>
      <c r="AJ125" s="198"/>
      <c r="AK125" s="198"/>
      <c r="AL125" s="198"/>
      <c r="AM125" s="198"/>
      <c r="AN125" s="198"/>
      <c r="AO125" s="198"/>
      <c r="AP125" s="198"/>
      <c r="AQ125" s="198"/>
      <c r="AR125" s="198"/>
      <c r="AS125" s="198"/>
      <c r="AT125" s="198"/>
      <c r="AU125" s="198"/>
      <c r="AV125" s="198"/>
      <c r="AW125" s="198"/>
      <c r="AX125" s="532"/>
    </row>
    <row r="126" spans="1:64" ht="57" customHeight="1" x14ac:dyDescent="0.15">
      <c r="A126" s="555" t="s">
        <v>58</v>
      </c>
      <c r="B126" s="556"/>
      <c r="C126" s="394" t="s">
        <v>64</v>
      </c>
      <c r="D126" s="578"/>
      <c r="E126" s="578"/>
      <c r="F126" s="579"/>
      <c r="G126" s="549" t="s">
        <v>482</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3" t="s">
        <v>68</v>
      </c>
      <c r="D127" s="364"/>
      <c r="E127" s="364"/>
      <c r="F127" s="365"/>
      <c r="G127" s="366" t="s">
        <v>490</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0.7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45"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77.25" customHeight="1" thickBot="1" x14ac:dyDescent="0.2">
      <c r="A133" s="431"/>
      <c r="B133" s="432"/>
      <c r="C133" s="432"/>
      <c r="D133" s="432"/>
      <c r="E133" s="433"/>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46.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5" t="s">
        <v>224</v>
      </c>
      <c r="B137" s="406"/>
      <c r="C137" s="406"/>
      <c r="D137" s="406"/>
      <c r="E137" s="406"/>
      <c r="F137" s="406"/>
      <c r="G137" s="719" t="s">
        <v>512</v>
      </c>
      <c r="H137" s="419"/>
      <c r="I137" s="419"/>
      <c r="J137" s="419"/>
      <c r="K137" s="419"/>
      <c r="L137" s="419"/>
      <c r="M137" s="419"/>
      <c r="N137" s="419"/>
      <c r="O137" s="419"/>
      <c r="P137" s="420"/>
      <c r="Q137" s="406" t="s">
        <v>225</v>
      </c>
      <c r="R137" s="406"/>
      <c r="S137" s="406"/>
      <c r="T137" s="406"/>
      <c r="U137" s="406"/>
      <c r="V137" s="406"/>
      <c r="W137" s="719" t="s">
        <v>513</v>
      </c>
      <c r="X137" s="419"/>
      <c r="Y137" s="419"/>
      <c r="Z137" s="419"/>
      <c r="AA137" s="419"/>
      <c r="AB137" s="419"/>
      <c r="AC137" s="419"/>
      <c r="AD137" s="419"/>
      <c r="AE137" s="419"/>
      <c r="AF137" s="420"/>
      <c r="AG137" s="406" t="s">
        <v>226</v>
      </c>
      <c r="AH137" s="406"/>
      <c r="AI137" s="406"/>
      <c r="AJ137" s="406"/>
      <c r="AK137" s="406"/>
      <c r="AL137" s="406"/>
      <c r="AM137" s="720" t="s">
        <v>513</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1">
        <v>140</v>
      </c>
      <c r="H138" s="422"/>
      <c r="I138" s="422"/>
      <c r="J138" s="422"/>
      <c r="K138" s="422"/>
      <c r="L138" s="422"/>
      <c r="M138" s="422"/>
      <c r="N138" s="422"/>
      <c r="O138" s="422"/>
      <c r="P138" s="423"/>
      <c r="Q138" s="408" t="s">
        <v>228</v>
      </c>
      <c r="R138" s="408"/>
      <c r="S138" s="408"/>
      <c r="T138" s="408"/>
      <c r="U138" s="408"/>
      <c r="V138" s="408"/>
      <c r="W138" s="421">
        <v>136</v>
      </c>
      <c r="X138" s="422"/>
      <c r="Y138" s="422"/>
      <c r="Z138" s="422"/>
      <c r="AA138" s="422"/>
      <c r="AB138" s="422"/>
      <c r="AC138" s="422"/>
      <c r="AD138" s="422"/>
      <c r="AE138" s="422"/>
      <c r="AF138" s="423"/>
      <c r="AG138" s="580"/>
      <c r="AH138" s="581"/>
      <c r="AI138" s="581"/>
      <c r="AJ138" s="581"/>
      <c r="AK138" s="581"/>
      <c r="AL138" s="581"/>
      <c r="AM138" s="617"/>
      <c r="AN138" s="618"/>
      <c r="AO138" s="618"/>
      <c r="AP138" s="618"/>
      <c r="AQ138" s="618"/>
      <c r="AR138" s="618"/>
      <c r="AS138" s="618"/>
      <c r="AT138" s="618"/>
      <c r="AU138" s="618"/>
      <c r="AV138" s="619"/>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390" t="s">
        <v>509</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463</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44"/>
      <c r="C179" s="544"/>
      <c r="D179" s="544"/>
      <c r="E179" s="544"/>
      <c r="F179" s="545"/>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44"/>
      <c r="C180" s="544"/>
      <c r="D180" s="544"/>
      <c r="E180" s="544"/>
      <c r="F180" s="545"/>
      <c r="G180" s="97" t="s">
        <v>480</v>
      </c>
      <c r="H180" s="537"/>
      <c r="I180" s="537"/>
      <c r="J180" s="537"/>
      <c r="K180" s="538"/>
      <c r="L180" s="100" t="s">
        <v>484</v>
      </c>
      <c r="M180" s="539"/>
      <c r="N180" s="539"/>
      <c r="O180" s="539"/>
      <c r="P180" s="539"/>
      <c r="Q180" s="539"/>
      <c r="R180" s="539"/>
      <c r="S180" s="539"/>
      <c r="T180" s="539"/>
      <c r="U180" s="539"/>
      <c r="V180" s="539"/>
      <c r="W180" s="539"/>
      <c r="X180" s="540"/>
      <c r="Y180" s="103">
        <v>3301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6"/>
      <c r="B181" s="544"/>
      <c r="C181" s="544"/>
      <c r="D181" s="544"/>
      <c r="E181" s="544"/>
      <c r="F181" s="5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4"/>
      <c r="C182" s="544"/>
      <c r="D182" s="544"/>
      <c r="E182" s="544"/>
      <c r="F182" s="5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4"/>
      <c r="C183" s="544"/>
      <c r="D183" s="544"/>
      <c r="E183" s="544"/>
      <c r="F183" s="5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3301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4"/>
      <c r="C191" s="544"/>
      <c r="D191" s="544"/>
      <c r="E191" s="544"/>
      <c r="F191" s="545"/>
      <c r="G191" s="390" t="s">
        <v>510</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6"/>
      <c r="B192" s="544"/>
      <c r="C192" s="544"/>
      <c r="D192" s="544"/>
      <c r="E192" s="544"/>
      <c r="F192" s="545"/>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6"/>
      <c r="B193" s="544"/>
      <c r="C193" s="544"/>
      <c r="D193" s="544"/>
      <c r="E193" s="544"/>
      <c r="F193" s="545"/>
      <c r="G193" s="97" t="s">
        <v>485</v>
      </c>
      <c r="H193" s="98"/>
      <c r="I193" s="98"/>
      <c r="J193" s="98"/>
      <c r="K193" s="99"/>
      <c r="L193" s="100" t="s">
        <v>484</v>
      </c>
      <c r="M193" s="101"/>
      <c r="N193" s="101"/>
      <c r="O193" s="101"/>
      <c r="P193" s="101"/>
      <c r="Q193" s="101"/>
      <c r="R193" s="101"/>
      <c r="S193" s="101"/>
      <c r="T193" s="101"/>
      <c r="U193" s="101"/>
      <c r="V193" s="101"/>
      <c r="W193" s="101"/>
      <c r="X193" s="102"/>
      <c r="Y193" s="103">
        <v>3301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x14ac:dyDescent="0.15">
      <c r="A194" s="126"/>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3301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4"/>
      <c r="C204" s="544"/>
      <c r="D204" s="544"/>
      <c r="E204" s="544"/>
      <c r="F204" s="545"/>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6"/>
      <c r="B205" s="544"/>
      <c r="C205" s="544"/>
      <c r="D205" s="544"/>
      <c r="E205" s="544"/>
      <c r="F205" s="545"/>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6"/>
      <c r="B206" s="544"/>
      <c r="C206" s="544"/>
      <c r="D206" s="544"/>
      <c r="E206" s="544"/>
      <c r="F206" s="54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x14ac:dyDescent="0.15">
      <c r="A207" s="126"/>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4"/>
      <c r="C217" s="544"/>
      <c r="D217" s="544"/>
      <c r="E217" s="544"/>
      <c r="F217" s="545"/>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6"/>
      <c r="B218" s="544"/>
      <c r="C218" s="544"/>
      <c r="D218" s="544"/>
      <c r="E218" s="544"/>
      <c r="F218" s="545"/>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6"/>
      <c r="B219" s="544"/>
      <c r="C219" s="544"/>
      <c r="D219" s="544"/>
      <c r="E219" s="544"/>
      <c r="F219" s="54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x14ac:dyDescent="0.15">
      <c r="A220" s="126"/>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486</v>
      </c>
      <c r="D236" s="113"/>
      <c r="E236" s="113"/>
      <c r="F236" s="113"/>
      <c r="G236" s="113"/>
      <c r="H236" s="113"/>
      <c r="I236" s="113"/>
      <c r="J236" s="113"/>
      <c r="K236" s="113"/>
      <c r="L236" s="113"/>
      <c r="M236" s="117" t="s">
        <v>484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3301</v>
      </c>
      <c r="AL236" s="115"/>
      <c r="AM236" s="115"/>
      <c r="AN236" s="115"/>
      <c r="AO236" s="115"/>
      <c r="AP236" s="116"/>
      <c r="AQ236" s="117" t="s">
        <v>472</v>
      </c>
      <c r="AR236" s="113"/>
      <c r="AS236" s="113"/>
      <c r="AT236" s="113"/>
      <c r="AU236" s="114" t="s">
        <v>472</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487</v>
      </c>
      <c r="D269" s="113"/>
      <c r="E269" s="113"/>
      <c r="F269" s="113"/>
      <c r="G269" s="113"/>
      <c r="H269" s="113"/>
      <c r="I269" s="113"/>
      <c r="J269" s="113"/>
      <c r="K269" s="113"/>
      <c r="L269" s="113"/>
      <c r="M269" s="117" t="s">
        <v>484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3301</v>
      </c>
      <c r="AL269" s="115"/>
      <c r="AM269" s="115"/>
      <c r="AN269" s="115"/>
      <c r="AO269" s="115"/>
      <c r="AP269" s="116"/>
      <c r="AQ269" s="117" t="s">
        <v>472</v>
      </c>
      <c r="AR269" s="113"/>
      <c r="AS269" s="113"/>
      <c r="AT269" s="113"/>
      <c r="AU269" s="114" t="s">
        <v>472</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6" sqref="L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471</v>
      </c>
      <c r="M6" s="15" t="str">
        <f t="shared" si="2"/>
        <v>公共事業</v>
      </c>
      <c r="N6" s="15" t="str">
        <f t="shared" si="6"/>
        <v>公共事業</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471</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4"/>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695"/>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4"/>
      <c r="B6" s="675"/>
      <c r="C6" s="675"/>
      <c r="D6" s="675"/>
      <c r="E6" s="675"/>
      <c r="F6" s="676"/>
      <c r="G6" s="323"/>
      <c r="H6" s="324"/>
      <c r="I6" s="324"/>
      <c r="J6" s="324"/>
      <c r="K6" s="324"/>
      <c r="L6" s="324"/>
      <c r="M6" s="324"/>
      <c r="N6" s="324"/>
      <c r="O6" s="325"/>
      <c r="P6" s="198"/>
      <c r="Q6" s="198"/>
      <c r="R6" s="198"/>
      <c r="S6" s="198"/>
      <c r="T6" s="198"/>
      <c r="U6" s="198"/>
      <c r="V6" s="198"/>
      <c r="W6" s="198"/>
      <c r="X6" s="199"/>
      <c r="Y6" s="120" t="s">
        <v>15</v>
      </c>
      <c r="Z6" s="121"/>
      <c r="AA6" s="171"/>
      <c r="AB6" s="686"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4"/>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695"/>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4"/>
      <c r="B11" s="675"/>
      <c r="C11" s="675"/>
      <c r="D11" s="675"/>
      <c r="E11" s="675"/>
      <c r="F11" s="676"/>
      <c r="G11" s="323"/>
      <c r="H11" s="324"/>
      <c r="I11" s="324"/>
      <c r="J11" s="324"/>
      <c r="K11" s="324"/>
      <c r="L11" s="324"/>
      <c r="M11" s="324"/>
      <c r="N11" s="324"/>
      <c r="O11" s="325"/>
      <c r="P11" s="198"/>
      <c r="Q11" s="198"/>
      <c r="R11" s="198"/>
      <c r="S11" s="198"/>
      <c r="T11" s="198"/>
      <c r="U11" s="198"/>
      <c r="V11" s="198"/>
      <c r="W11" s="198"/>
      <c r="X11" s="199"/>
      <c r="Y11" s="120" t="s">
        <v>15</v>
      </c>
      <c r="Z11" s="121"/>
      <c r="AA11" s="171"/>
      <c r="AB11" s="686"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4"/>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695"/>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4"/>
      <c r="B16" s="675"/>
      <c r="C16" s="675"/>
      <c r="D16" s="675"/>
      <c r="E16" s="675"/>
      <c r="F16" s="676"/>
      <c r="G16" s="323"/>
      <c r="H16" s="324"/>
      <c r="I16" s="324"/>
      <c r="J16" s="324"/>
      <c r="K16" s="324"/>
      <c r="L16" s="324"/>
      <c r="M16" s="324"/>
      <c r="N16" s="324"/>
      <c r="O16" s="325"/>
      <c r="P16" s="198"/>
      <c r="Q16" s="198"/>
      <c r="R16" s="198"/>
      <c r="S16" s="198"/>
      <c r="T16" s="198"/>
      <c r="U16" s="198"/>
      <c r="V16" s="198"/>
      <c r="W16" s="198"/>
      <c r="X16" s="199"/>
      <c r="Y16" s="120" t="s">
        <v>15</v>
      </c>
      <c r="Z16" s="121"/>
      <c r="AA16" s="171"/>
      <c r="AB16" s="686"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4"/>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695"/>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4"/>
      <c r="B21" s="675"/>
      <c r="C21" s="675"/>
      <c r="D21" s="675"/>
      <c r="E21" s="675"/>
      <c r="F21" s="676"/>
      <c r="G21" s="323"/>
      <c r="H21" s="324"/>
      <c r="I21" s="324"/>
      <c r="J21" s="324"/>
      <c r="K21" s="324"/>
      <c r="L21" s="324"/>
      <c r="M21" s="324"/>
      <c r="N21" s="324"/>
      <c r="O21" s="325"/>
      <c r="P21" s="198"/>
      <c r="Q21" s="198"/>
      <c r="R21" s="198"/>
      <c r="S21" s="198"/>
      <c r="T21" s="198"/>
      <c r="U21" s="198"/>
      <c r="V21" s="198"/>
      <c r="W21" s="198"/>
      <c r="X21" s="199"/>
      <c r="Y21" s="120" t="s">
        <v>15</v>
      </c>
      <c r="Z21" s="121"/>
      <c r="AA21" s="171"/>
      <c r="AB21" s="686"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4"/>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695"/>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4"/>
      <c r="B26" s="675"/>
      <c r="C26" s="675"/>
      <c r="D26" s="675"/>
      <c r="E26" s="675"/>
      <c r="F26" s="676"/>
      <c r="G26" s="323"/>
      <c r="H26" s="324"/>
      <c r="I26" s="324"/>
      <c r="J26" s="324"/>
      <c r="K26" s="324"/>
      <c r="L26" s="324"/>
      <c r="M26" s="324"/>
      <c r="N26" s="324"/>
      <c r="O26" s="325"/>
      <c r="P26" s="198"/>
      <c r="Q26" s="198"/>
      <c r="R26" s="198"/>
      <c r="S26" s="198"/>
      <c r="T26" s="198"/>
      <c r="U26" s="198"/>
      <c r="V26" s="198"/>
      <c r="W26" s="198"/>
      <c r="X26" s="199"/>
      <c r="Y26" s="120" t="s">
        <v>15</v>
      </c>
      <c r="Z26" s="121"/>
      <c r="AA26" s="171"/>
      <c r="AB26" s="686"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4"/>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695"/>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4"/>
      <c r="B31" s="675"/>
      <c r="C31" s="675"/>
      <c r="D31" s="675"/>
      <c r="E31" s="675"/>
      <c r="F31" s="676"/>
      <c r="G31" s="323"/>
      <c r="H31" s="324"/>
      <c r="I31" s="324"/>
      <c r="J31" s="324"/>
      <c r="K31" s="324"/>
      <c r="L31" s="324"/>
      <c r="M31" s="324"/>
      <c r="N31" s="324"/>
      <c r="O31" s="325"/>
      <c r="P31" s="198"/>
      <c r="Q31" s="198"/>
      <c r="R31" s="198"/>
      <c r="S31" s="198"/>
      <c r="T31" s="198"/>
      <c r="U31" s="198"/>
      <c r="V31" s="198"/>
      <c r="W31" s="198"/>
      <c r="X31" s="199"/>
      <c r="Y31" s="120" t="s">
        <v>15</v>
      </c>
      <c r="Z31" s="121"/>
      <c r="AA31" s="171"/>
      <c r="AB31" s="686"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4"/>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695"/>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4"/>
      <c r="B36" s="675"/>
      <c r="C36" s="675"/>
      <c r="D36" s="675"/>
      <c r="E36" s="675"/>
      <c r="F36" s="676"/>
      <c r="G36" s="323"/>
      <c r="H36" s="324"/>
      <c r="I36" s="324"/>
      <c r="J36" s="324"/>
      <c r="K36" s="324"/>
      <c r="L36" s="324"/>
      <c r="M36" s="324"/>
      <c r="N36" s="324"/>
      <c r="O36" s="325"/>
      <c r="P36" s="198"/>
      <c r="Q36" s="198"/>
      <c r="R36" s="198"/>
      <c r="S36" s="198"/>
      <c r="T36" s="198"/>
      <c r="U36" s="198"/>
      <c r="V36" s="198"/>
      <c r="W36" s="198"/>
      <c r="X36" s="199"/>
      <c r="Y36" s="120" t="s">
        <v>15</v>
      </c>
      <c r="Z36" s="121"/>
      <c r="AA36" s="171"/>
      <c r="AB36" s="686"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4"/>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695"/>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4"/>
      <c r="B41" s="675"/>
      <c r="C41" s="675"/>
      <c r="D41" s="675"/>
      <c r="E41" s="675"/>
      <c r="F41" s="676"/>
      <c r="G41" s="323"/>
      <c r="H41" s="324"/>
      <c r="I41" s="324"/>
      <c r="J41" s="324"/>
      <c r="K41" s="324"/>
      <c r="L41" s="324"/>
      <c r="M41" s="324"/>
      <c r="N41" s="324"/>
      <c r="O41" s="325"/>
      <c r="P41" s="198"/>
      <c r="Q41" s="198"/>
      <c r="R41" s="198"/>
      <c r="S41" s="198"/>
      <c r="T41" s="198"/>
      <c r="U41" s="198"/>
      <c r="V41" s="198"/>
      <c r="W41" s="198"/>
      <c r="X41" s="199"/>
      <c r="Y41" s="120" t="s">
        <v>15</v>
      </c>
      <c r="Z41" s="121"/>
      <c r="AA41" s="171"/>
      <c r="AB41" s="686"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4"/>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695"/>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4"/>
      <c r="B46" s="675"/>
      <c r="C46" s="675"/>
      <c r="D46" s="675"/>
      <c r="E46" s="675"/>
      <c r="F46" s="676"/>
      <c r="G46" s="323"/>
      <c r="H46" s="324"/>
      <c r="I46" s="324"/>
      <c r="J46" s="324"/>
      <c r="K46" s="324"/>
      <c r="L46" s="324"/>
      <c r="M46" s="324"/>
      <c r="N46" s="324"/>
      <c r="O46" s="325"/>
      <c r="P46" s="198"/>
      <c r="Q46" s="198"/>
      <c r="R46" s="198"/>
      <c r="S46" s="198"/>
      <c r="T46" s="198"/>
      <c r="U46" s="198"/>
      <c r="V46" s="198"/>
      <c r="W46" s="198"/>
      <c r="X46" s="199"/>
      <c r="Y46" s="120" t="s">
        <v>15</v>
      </c>
      <c r="Z46" s="121"/>
      <c r="AA46" s="171"/>
      <c r="AB46" s="686"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4"/>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695"/>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4"/>
      <c r="B51" s="675"/>
      <c r="C51" s="675"/>
      <c r="D51" s="675"/>
      <c r="E51" s="675"/>
      <c r="F51" s="676"/>
      <c r="G51" s="323"/>
      <c r="H51" s="324"/>
      <c r="I51" s="324"/>
      <c r="J51" s="324"/>
      <c r="K51" s="324"/>
      <c r="L51" s="324"/>
      <c r="M51" s="324"/>
      <c r="N51" s="324"/>
      <c r="O51" s="325"/>
      <c r="P51" s="198"/>
      <c r="Q51" s="198"/>
      <c r="R51" s="198"/>
      <c r="S51" s="198"/>
      <c r="T51" s="198"/>
      <c r="U51" s="198"/>
      <c r="V51" s="198"/>
      <c r="W51" s="198"/>
      <c r="X51" s="199"/>
      <c r="Y51" s="120" t="s">
        <v>15</v>
      </c>
      <c r="Z51" s="121"/>
      <c r="AA51" s="171"/>
      <c r="AB51" s="696" t="s">
        <v>466</v>
      </c>
      <c r="AC51" s="697"/>
      <c r="AD51" s="697"/>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90" t="s">
        <v>372</v>
      </c>
      <c r="H2" s="391"/>
      <c r="I2" s="391"/>
      <c r="J2" s="391"/>
      <c r="K2" s="391"/>
      <c r="L2" s="391"/>
      <c r="M2" s="391"/>
      <c r="N2" s="391"/>
      <c r="O2" s="391"/>
      <c r="P2" s="391"/>
      <c r="Q2" s="391"/>
      <c r="R2" s="391"/>
      <c r="S2" s="391"/>
      <c r="T2" s="391"/>
      <c r="U2" s="391"/>
      <c r="V2" s="391"/>
      <c r="W2" s="391"/>
      <c r="X2" s="391"/>
      <c r="Y2" s="391"/>
      <c r="Z2" s="391"/>
      <c r="AA2" s="391"/>
      <c r="AB2" s="392"/>
      <c r="AC2" s="390" t="s">
        <v>462</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1"/>
      <c r="B3" s="702"/>
      <c r="C3" s="702"/>
      <c r="D3" s="702"/>
      <c r="E3" s="702"/>
      <c r="F3" s="703"/>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1"/>
      <c r="B4" s="702"/>
      <c r="C4" s="702"/>
      <c r="D4" s="702"/>
      <c r="E4" s="702"/>
      <c r="F4" s="70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1"/>
      <c r="B15" s="702"/>
      <c r="C15" s="702"/>
      <c r="D15" s="702"/>
      <c r="E15" s="702"/>
      <c r="F15" s="703"/>
      <c r="G15" s="390" t="s">
        <v>373</v>
      </c>
      <c r="H15" s="391"/>
      <c r="I15" s="391"/>
      <c r="J15" s="391"/>
      <c r="K15" s="391"/>
      <c r="L15" s="391"/>
      <c r="M15" s="391"/>
      <c r="N15" s="391"/>
      <c r="O15" s="391"/>
      <c r="P15" s="391"/>
      <c r="Q15" s="391"/>
      <c r="R15" s="391"/>
      <c r="S15" s="391"/>
      <c r="T15" s="391"/>
      <c r="U15" s="391"/>
      <c r="V15" s="391"/>
      <c r="W15" s="391"/>
      <c r="X15" s="391"/>
      <c r="Y15" s="391"/>
      <c r="Z15" s="391"/>
      <c r="AA15" s="391"/>
      <c r="AB15" s="392"/>
      <c r="AC15" s="390" t="s">
        <v>374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1"/>
      <c r="B16" s="702"/>
      <c r="C16" s="702"/>
      <c r="D16" s="702"/>
      <c r="E16" s="702"/>
      <c r="F16" s="703"/>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1"/>
      <c r="B17" s="702"/>
      <c r="C17" s="702"/>
      <c r="D17" s="702"/>
      <c r="E17" s="702"/>
      <c r="F17" s="70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1"/>
      <c r="B28" s="702"/>
      <c r="C28" s="702"/>
      <c r="D28" s="702"/>
      <c r="E28" s="702"/>
      <c r="F28" s="703"/>
      <c r="G28" s="390" t="s">
        <v>375</v>
      </c>
      <c r="H28" s="391"/>
      <c r="I28" s="391"/>
      <c r="J28" s="391"/>
      <c r="K28" s="391"/>
      <c r="L28" s="391"/>
      <c r="M28" s="391"/>
      <c r="N28" s="391"/>
      <c r="O28" s="391"/>
      <c r="P28" s="391"/>
      <c r="Q28" s="391"/>
      <c r="R28" s="391"/>
      <c r="S28" s="391"/>
      <c r="T28" s="391"/>
      <c r="U28" s="391"/>
      <c r="V28" s="391"/>
      <c r="W28" s="391"/>
      <c r="X28" s="391"/>
      <c r="Y28" s="391"/>
      <c r="Z28" s="391"/>
      <c r="AA28" s="391"/>
      <c r="AB28" s="392"/>
      <c r="AC28" s="390" t="s">
        <v>376</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1"/>
      <c r="B29" s="702"/>
      <c r="C29" s="702"/>
      <c r="D29" s="702"/>
      <c r="E29" s="702"/>
      <c r="F29" s="703"/>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1"/>
      <c r="B30" s="702"/>
      <c r="C30" s="702"/>
      <c r="D30" s="702"/>
      <c r="E30" s="702"/>
      <c r="F30" s="70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1"/>
      <c r="B41" s="702"/>
      <c r="C41" s="702"/>
      <c r="D41" s="702"/>
      <c r="E41" s="702"/>
      <c r="F41" s="703"/>
      <c r="G41" s="390" t="s">
        <v>377</v>
      </c>
      <c r="H41" s="391"/>
      <c r="I41" s="391"/>
      <c r="J41" s="391"/>
      <c r="K41" s="391"/>
      <c r="L41" s="391"/>
      <c r="M41" s="391"/>
      <c r="N41" s="391"/>
      <c r="O41" s="391"/>
      <c r="P41" s="391"/>
      <c r="Q41" s="391"/>
      <c r="R41" s="391"/>
      <c r="S41" s="391"/>
      <c r="T41" s="391"/>
      <c r="U41" s="391"/>
      <c r="V41" s="391"/>
      <c r="W41" s="391"/>
      <c r="X41" s="391"/>
      <c r="Y41" s="391"/>
      <c r="Z41" s="391"/>
      <c r="AA41" s="391"/>
      <c r="AB41" s="392"/>
      <c r="AC41" s="390" t="s">
        <v>378</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1"/>
      <c r="B42" s="702"/>
      <c r="C42" s="702"/>
      <c r="D42" s="702"/>
      <c r="E42" s="702"/>
      <c r="F42" s="703"/>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1"/>
      <c r="B43" s="702"/>
      <c r="C43" s="702"/>
      <c r="D43" s="702"/>
      <c r="E43" s="702"/>
      <c r="F43" s="70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698" t="s">
        <v>34</v>
      </c>
      <c r="B55" s="699"/>
      <c r="C55" s="699"/>
      <c r="D55" s="699"/>
      <c r="E55" s="699"/>
      <c r="F55" s="700"/>
      <c r="G55" s="390" t="s">
        <v>379</v>
      </c>
      <c r="H55" s="391"/>
      <c r="I55" s="391"/>
      <c r="J55" s="391"/>
      <c r="K55" s="391"/>
      <c r="L55" s="391"/>
      <c r="M55" s="391"/>
      <c r="N55" s="391"/>
      <c r="O55" s="391"/>
      <c r="P55" s="391"/>
      <c r="Q55" s="391"/>
      <c r="R55" s="391"/>
      <c r="S55" s="391"/>
      <c r="T55" s="391"/>
      <c r="U55" s="391"/>
      <c r="V55" s="391"/>
      <c r="W55" s="391"/>
      <c r="X55" s="391"/>
      <c r="Y55" s="391"/>
      <c r="Z55" s="391"/>
      <c r="AA55" s="391"/>
      <c r="AB55" s="392"/>
      <c r="AC55" s="390" t="s">
        <v>380</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1"/>
      <c r="B56" s="702"/>
      <c r="C56" s="702"/>
      <c r="D56" s="702"/>
      <c r="E56" s="702"/>
      <c r="F56" s="703"/>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1"/>
      <c r="B57" s="702"/>
      <c r="C57" s="702"/>
      <c r="D57" s="702"/>
      <c r="E57" s="702"/>
      <c r="F57" s="70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1"/>
      <c r="B68" s="702"/>
      <c r="C68" s="702"/>
      <c r="D68" s="702"/>
      <c r="E68" s="702"/>
      <c r="F68" s="703"/>
      <c r="G68" s="390" t="s">
        <v>381</v>
      </c>
      <c r="H68" s="391"/>
      <c r="I68" s="391"/>
      <c r="J68" s="391"/>
      <c r="K68" s="391"/>
      <c r="L68" s="391"/>
      <c r="M68" s="391"/>
      <c r="N68" s="391"/>
      <c r="O68" s="391"/>
      <c r="P68" s="391"/>
      <c r="Q68" s="391"/>
      <c r="R68" s="391"/>
      <c r="S68" s="391"/>
      <c r="T68" s="391"/>
      <c r="U68" s="391"/>
      <c r="V68" s="391"/>
      <c r="W68" s="391"/>
      <c r="X68" s="391"/>
      <c r="Y68" s="391"/>
      <c r="Z68" s="391"/>
      <c r="AA68" s="391"/>
      <c r="AB68" s="392"/>
      <c r="AC68" s="390" t="s">
        <v>382</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1"/>
      <c r="B69" s="702"/>
      <c r="C69" s="702"/>
      <c r="D69" s="702"/>
      <c r="E69" s="702"/>
      <c r="F69" s="703"/>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1"/>
      <c r="B70" s="702"/>
      <c r="C70" s="702"/>
      <c r="D70" s="702"/>
      <c r="E70" s="702"/>
      <c r="F70" s="70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1"/>
      <c r="B81" s="702"/>
      <c r="C81" s="702"/>
      <c r="D81" s="702"/>
      <c r="E81" s="702"/>
      <c r="F81" s="703"/>
      <c r="G81" s="390" t="s">
        <v>383</v>
      </c>
      <c r="H81" s="391"/>
      <c r="I81" s="391"/>
      <c r="J81" s="391"/>
      <c r="K81" s="391"/>
      <c r="L81" s="391"/>
      <c r="M81" s="391"/>
      <c r="N81" s="391"/>
      <c r="O81" s="391"/>
      <c r="P81" s="391"/>
      <c r="Q81" s="391"/>
      <c r="R81" s="391"/>
      <c r="S81" s="391"/>
      <c r="T81" s="391"/>
      <c r="U81" s="391"/>
      <c r="V81" s="391"/>
      <c r="W81" s="391"/>
      <c r="X81" s="391"/>
      <c r="Y81" s="391"/>
      <c r="Z81" s="391"/>
      <c r="AA81" s="391"/>
      <c r="AB81" s="392"/>
      <c r="AC81" s="390" t="s">
        <v>384</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1"/>
      <c r="B82" s="702"/>
      <c r="C82" s="702"/>
      <c r="D82" s="702"/>
      <c r="E82" s="702"/>
      <c r="F82" s="703"/>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1"/>
      <c r="B83" s="702"/>
      <c r="C83" s="702"/>
      <c r="D83" s="702"/>
      <c r="E83" s="702"/>
      <c r="F83" s="70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1"/>
      <c r="B94" s="702"/>
      <c r="C94" s="702"/>
      <c r="D94" s="702"/>
      <c r="E94" s="702"/>
      <c r="F94" s="703"/>
      <c r="G94" s="390" t="s">
        <v>385</v>
      </c>
      <c r="H94" s="391"/>
      <c r="I94" s="391"/>
      <c r="J94" s="391"/>
      <c r="K94" s="391"/>
      <c r="L94" s="391"/>
      <c r="M94" s="391"/>
      <c r="N94" s="391"/>
      <c r="O94" s="391"/>
      <c r="P94" s="391"/>
      <c r="Q94" s="391"/>
      <c r="R94" s="391"/>
      <c r="S94" s="391"/>
      <c r="T94" s="391"/>
      <c r="U94" s="391"/>
      <c r="V94" s="391"/>
      <c r="W94" s="391"/>
      <c r="X94" s="391"/>
      <c r="Y94" s="391"/>
      <c r="Z94" s="391"/>
      <c r="AA94" s="391"/>
      <c r="AB94" s="392"/>
      <c r="AC94" s="390" t="s">
        <v>386</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1"/>
      <c r="B95" s="702"/>
      <c r="C95" s="702"/>
      <c r="D95" s="702"/>
      <c r="E95" s="702"/>
      <c r="F95" s="703"/>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1"/>
      <c r="B96" s="702"/>
      <c r="C96" s="702"/>
      <c r="D96" s="702"/>
      <c r="E96" s="702"/>
      <c r="F96" s="70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390" t="s">
        <v>387</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388</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1"/>
      <c r="B109" s="702"/>
      <c r="C109" s="702"/>
      <c r="D109" s="702"/>
      <c r="E109" s="702"/>
      <c r="F109" s="703"/>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1"/>
      <c r="B110" s="702"/>
      <c r="C110" s="702"/>
      <c r="D110" s="702"/>
      <c r="E110" s="702"/>
      <c r="F110" s="70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1"/>
      <c r="B121" s="702"/>
      <c r="C121" s="702"/>
      <c r="D121" s="702"/>
      <c r="E121" s="702"/>
      <c r="F121" s="703"/>
      <c r="G121" s="390" t="s">
        <v>409</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389</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1"/>
      <c r="B122" s="702"/>
      <c r="C122" s="702"/>
      <c r="D122" s="702"/>
      <c r="E122" s="702"/>
      <c r="F122" s="703"/>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1"/>
      <c r="B123" s="702"/>
      <c r="C123" s="702"/>
      <c r="D123" s="702"/>
      <c r="E123" s="702"/>
      <c r="F123" s="70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1"/>
      <c r="B134" s="702"/>
      <c r="C134" s="702"/>
      <c r="D134" s="702"/>
      <c r="E134" s="702"/>
      <c r="F134" s="703"/>
      <c r="G134" s="390" t="s">
        <v>390</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391</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1"/>
      <c r="B135" s="702"/>
      <c r="C135" s="702"/>
      <c r="D135" s="702"/>
      <c r="E135" s="702"/>
      <c r="F135" s="703"/>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1"/>
      <c r="B136" s="702"/>
      <c r="C136" s="702"/>
      <c r="D136" s="702"/>
      <c r="E136" s="702"/>
      <c r="F136" s="70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1"/>
      <c r="B147" s="702"/>
      <c r="C147" s="702"/>
      <c r="D147" s="702"/>
      <c r="E147" s="702"/>
      <c r="F147" s="703"/>
      <c r="G147" s="390" t="s">
        <v>392</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393</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1"/>
      <c r="B148" s="702"/>
      <c r="C148" s="702"/>
      <c r="D148" s="702"/>
      <c r="E148" s="702"/>
      <c r="F148" s="703"/>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1"/>
      <c r="B149" s="702"/>
      <c r="C149" s="702"/>
      <c r="D149" s="702"/>
      <c r="E149" s="702"/>
      <c r="F149" s="70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698" t="s">
        <v>34</v>
      </c>
      <c r="B161" s="699"/>
      <c r="C161" s="699"/>
      <c r="D161" s="699"/>
      <c r="E161" s="699"/>
      <c r="F161" s="700"/>
      <c r="G161" s="390" t="s">
        <v>394</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395</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1"/>
      <c r="B162" s="702"/>
      <c r="C162" s="702"/>
      <c r="D162" s="702"/>
      <c r="E162" s="702"/>
      <c r="F162" s="703"/>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1"/>
      <c r="B163" s="702"/>
      <c r="C163" s="702"/>
      <c r="D163" s="702"/>
      <c r="E163" s="702"/>
      <c r="F163" s="70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1"/>
      <c r="B174" s="702"/>
      <c r="C174" s="702"/>
      <c r="D174" s="702"/>
      <c r="E174" s="702"/>
      <c r="F174" s="703"/>
      <c r="G174" s="390" t="s">
        <v>396</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397</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1"/>
      <c r="B175" s="702"/>
      <c r="C175" s="702"/>
      <c r="D175" s="702"/>
      <c r="E175" s="702"/>
      <c r="F175" s="703"/>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1"/>
      <c r="B176" s="702"/>
      <c r="C176" s="702"/>
      <c r="D176" s="702"/>
      <c r="E176" s="702"/>
      <c r="F176" s="70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1"/>
      <c r="B187" s="702"/>
      <c r="C187" s="702"/>
      <c r="D187" s="702"/>
      <c r="E187" s="702"/>
      <c r="F187" s="703"/>
      <c r="G187" s="390" t="s">
        <v>398</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399</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1"/>
      <c r="B188" s="702"/>
      <c r="C188" s="702"/>
      <c r="D188" s="702"/>
      <c r="E188" s="702"/>
      <c r="F188" s="703"/>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1"/>
      <c r="B189" s="702"/>
      <c r="C189" s="702"/>
      <c r="D189" s="702"/>
      <c r="E189" s="702"/>
      <c r="F189" s="70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1"/>
      <c r="B200" s="702"/>
      <c r="C200" s="702"/>
      <c r="D200" s="702"/>
      <c r="E200" s="702"/>
      <c r="F200" s="703"/>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400</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1"/>
      <c r="B201" s="702"/>
      <c r="C201" s="702"/>
      <c r="D201" s="702"/>
      <c r="E201" s="702"/>
      <c r="F201" s="703"/>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1"/>
      <c r="B202" s="702"/>
      <c r="C202" s="702"/>
      <c r="D202" s="702"/>
      <c r="E202" s="702"/>
      <c r="F202" s="70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90" t="s">
        <v>401</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402</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1"/>
      <c r="B215" s="702"/>
      <c r="C215" s="702"/>
      <c r="D215" s="702"/>
      <c r="E215" s="702"/>
      <c r="F215" s="703"/>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1"/>
      <c r="B216" s="702"/>
      <c r="C216" s="702"/>
      <c r="D216" s="702"/>
      <c r="E216" s="702"/>
      <c r="F216" s="70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1"/>
      <c r="B227" s="702"/>
      <c r="C227" s="702"/>
      <c r="D227" s="702"/>
      <c r="E227" s="702"/>
      <c r="F227" s="703"/>
      <c r="G227" s="390" t="s">
        <v>403</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404</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1"/>
      <c r="B228" s="702"/>
      <c r="C228" s="702"/>
      <c r="D228" s="702"/>
      <c r="E228" s="702"/>
      <c r="F228" s="703"/>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1"/>
      <c r="B229" s="702"/>
      <c r="C229" s="702"/>
      <c r="D229" s="702"/>
      <c r="E229" s="702"/>
      <c r="F229" s="70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1"/>
      <c r="B240" s="702"/>
      <c r="C240" s="702"/>
      <c r="D240" s="702"/>
      <c r="E240" s="702"/>
      <c r="F240" s="703"/>
      <c r="G240" s="390" t="s">
        <v>405</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406</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1"/>
      <c r="B241" s="702"/>
      <c r="C241" s="702"/>
      <c r="D241" s="702"/>
      <c r="E241" s="702"/>
      <c r="F241" s="703"/>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1"/>
      <c r="B242" s="702"/>
      <c r="C242" s="702"/>
      <c r="D242" s="702"/>
      <c r="E242" s="702"/>
      <c r="F242" s="70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1"/>
      <c r="B253" s="702"/>
      <c r="C253" s="702"/>
      <c r="D253" s="702"/>
      <c r="E253" s="702"/>
      <c r="F253" s="703"/>
      <c r="G253" s="390" t="s">
        <v>407</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408</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1"/>
      <c r="B254" s="702"/>
      <c r="C254" s="702"/>
      <c r="D254" s="702"/>
      <c r="E254" s="702"/>
      <c r="F254" s="703"/>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1"/>
      <c r="B255" s="702"/>
      <c r="C255" s="702"/>
      <c r="D255" s="702"/>
      <c r="E255" s="702"/>
      <c r="F255" s="70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2015-07-06T00:01:37Z</cp:lastPrinted>
  <dcterms:created xsi:type="dcterms:W3CDTF">2012-03-13T00:50:25Z</dcterms:created>
  <dcterms:modified xsi:type="dcterms:W3CDTF">2015-07-06T00:01:44Z</dcterms:modified>
</cp:coreProperties>
</file>