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<sst xmlns="http://schemas.openxmlformats.org/spreadsheetml/2006/main" count="1311" uniqueCount="510">
  <si>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</si>
  <si>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</si>
  <si>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</si>
  <si>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</si>
  <si>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</si>
  <si>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</si>
  <si>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</si>
  <si>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</si>
  <si>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</si>
  <si>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</si>
  <si>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</si>
  <si>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</si>
  <si>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</si>
  <si>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</si>
  <si>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</si>
  <si>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</si>
  <si>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</si>
  <si>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</si>
  <si>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</si>
  <si>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</si>
  <si>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</si>
  <si>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</si>
  <si>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</si>
  <si>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</si>
  <si>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</si>
  <si>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</si>
  <si>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</si>
  <si>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</si>
  <si>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</si>
  <si>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</si>
  <si>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</si>
  <si>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</si>
  <si>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</si>
  <si>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</si>
  <si>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</si>
  <si>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</si>
  <si>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</si>
  <si>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</si>
  <si>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</si>
  <si>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</si>
  <si>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</si>
  <si>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</si>
  <si>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</si>
  <si>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</si>
  <si>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</si>
  <si>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</si>
  <si>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</si>
  <si>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</si>
  <si>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</si>
  <si>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</si>
  <si>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</si>
  <si>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</si>
  <si>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</si>
  <si>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</si>
  <si>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</si>
  <si>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</si>
  <si>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</si>
  <si>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</si>
  <si>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</si>
  <si>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</si>
  <si>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</si>
  <si>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</si>
  <si>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</si>
  <si>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</si>
  <si>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</si>
  <si>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</si>
  <si>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</si>
  <si>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</si>
  <si>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</si>
  <si>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</si>
  <si>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</si>
  <si>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</si>
  <si>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</si>
  <si>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</si>
  <si>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</si>
  <si>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</si>
  <si>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</si>
  <si>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</si>
  <si>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</si>
  <si>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</si>
  <si>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</si>
  <si>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</si>
  <si>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</si>
  <si>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</si>
  <si>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</si>
  <si>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</si>
  <si>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</si>
  <si>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</si>
  <si>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</si>
  <si>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</si>
  <si>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</si>
  <si>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</si>
  <si>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</si>
  <si>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</si>
  <si>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</si>
  <si>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</si>
  <si>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</si>
  <si>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</si>
  <si>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</si>
  <si>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</si>
  <si>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</si>
  <si>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</si>
  <si>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</si>
  <si>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</si>
  <si>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</si>
  <si>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</si>
  <si>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</si>
  <si>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</si>
  <si>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</si>
  <si>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</si>
  <si>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</si>
  <si>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</si>
  <si>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</si>
  <si>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</si>
  <si>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</si>
  <si>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</si>
  <si>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</si>
  <si>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</si>
  <si>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</si>
  <si>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</si>
  <si>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</si>
  <si>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</si>
  <si>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</si>
  <si>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</si>
  <si>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</si>
  <si>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</si>
  <si>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</si>
  <si>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</si>
  <si>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</si>
  <si>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</si>
  <si>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</si>
  <si>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</si>
  <si>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</si>
  <si>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</si>
  <si>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</si>
  <si>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</si>
  <si>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</si>
  <si>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</si>
  <si>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</si>
  <si>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</si>
  <si>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</si>
  <si>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</si>
  <si>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</si>
  <si>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</si>
  <si>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</si>
  <si>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</si>
  <si>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</si>
  <si>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</si>
  <si>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</si>
  <si>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</si>
  <si>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</si>
  <si>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</si>
  <si>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</si>
  <si>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</si>
  <si>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</si>
  <si>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</si>
  <si>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</si>
  <si>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</si>
  <si>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</si>
  <si>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</si>
  <si>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</si>
  <si>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</si>
  <si>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</si>
  <si>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</si>
  <si>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</si>
  <si>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</si>
  <si>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</si>
  <si>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</si>
  <si>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</si>
  <si>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</si>
  <si>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</si>
  <si>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</si>
  <si>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</si>
  <si>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</si>
  <si>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</si>
  <si>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</si>
  <si>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</si>
  <si>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</si>
  <si>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</si>
  <si>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</si>
  <si>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</si>
  <si>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</si>
  <si>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</si>
  <si>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</si>
  <si>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</si>
  <si>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</si>
  <si>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</si>
  <si>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</si>
  <si>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</si>
  <si>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</si>
  <si>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</si>
  <si>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</si>
  <si>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</si>
  <si>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</si>
  <si>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</si>
  <si>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</si>
  <si>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</si>
  <si>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</si>
  <si>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</si>
  <si>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</si>
  <si>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</si>
  <si>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</si>
  <si>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</si>
  <si>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</si>
  <si>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</si>
  <si>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</si>
  <si>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</si>
  <si>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</si>
  <si>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</si>
  <si>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</si>
  <si>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</si>
  <si>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</si>
  <si>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</si>
  <si>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</si>
  <si>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</si>
  <si>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</si>
  <si>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</si>
  <si>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</si>
  <si>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</si>
  <si>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</si>
  <si>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</si>
  <si>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</si>
  <si>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</si>
  <si>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</si>
  <si>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</si>
  <si>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</si>
  <si>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</si>
  <si>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</si>
  <si>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</si>
  <si>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</si>
  <si>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</si>
  <si>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</si>
  <si>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</si>
  <si>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</si>
  <si>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</si>
  <si>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</si>
  <si>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</si>
  <si>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</si>
  <si>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</si>
  <si>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</si>
  <si>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</si>
  <si>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</si>
  <si>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</si>
  <si>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</si>
  <si>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</si>
  <si>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</si>
  <si>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</si>
  <si>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</si>
  <si>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</si>
  <si>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</si>
  <si>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</si>
  <si>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</si>
  <si>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</si>
  <si>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</si>
  <si>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</si>
  <si>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</si>
  <si>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</si>
  <si>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</si>
  <si>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</si>
  <si>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</si>
  <si>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</si>
  <si>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</si>
  <si>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</si>
  <si>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</si>
  <si>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</si>
  <si>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</si>
  <si>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</si>
  <si>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</si>
  <si>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</si>
  <si>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</si>
  <si>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</si>
  <si>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</si>
  <si>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</si>
  <si>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</si>
  <si>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</si>
  <si>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</si>
  <si>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</si>
  <si>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</si>
  <si>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</si>
  <si>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</si>
  <si>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</si>
  <si>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</si>
  <si>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</si>
  <si>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</si>
  <si>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</si>
  <si>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</si>
  <si>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</si>
  <si>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</si>
  <si>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</si>
  <si>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</si>
  <si>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</si>
  <si>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</si>
  <si>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</si>
  <si>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</si>
  <si>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</si>
  <si>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</si>
  <si>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</si>
  <si>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</si>
  <si>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</si>
  <si>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</si>
  <si>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</si>
  <si>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</si>
  <si>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</si>
  <si>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</si>
  <si>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</si>
  <si>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</si>
  <si>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</si>
  <si>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</si>
  <si>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</si>
  <si>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</si>
  <si>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</si>
  <si>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</si>
  <si>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</si>
  <si>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</si>
  <si>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</si>
  <si>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</si>
  <si>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</si>
  <si>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</si>
  <si>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</si>
  <si>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</si>
  <si>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</si>
  <si>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</si>
  <si>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</si>
  <si>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</si>
  <si>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</si>
  <si>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</si>
  <si>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</si>
  <si>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</si>
  <si>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</si>
  <si>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</si>
  <si>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</si>
  <si>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</si>
  <si>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</si>
  <si>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</si>
  <si>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</si>
  <si>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</si>
  <si>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</si>
  <si>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</si>
  <si>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</si>
  <si>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</si>
  <si>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</si>
  <si>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</si>
  <si>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</si>
  <si>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</si>
  <si>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</si>
  <si>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</si>
  <si>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</si>
  <si>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</si>
  <si>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</si>
  <si>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</si>
  <si>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</si>
  <si>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</si>
  <si>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</si>
  <si>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</si>
  <si>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</si>
  <si>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</si>
  <si>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</si>
  <si>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</si>
  <si>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</si>
  <si>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</si>
  <si>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</si>
  <si>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</si>
  <si>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</si>
  <si>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</si>
  <si>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</si>
  <si>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</si>
  <si>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</si>
  <si>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</si>
  <si>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</si>
  <si>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</si>
  <si>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</si>
  <si>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</si>
  <si>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</si>
  <si>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</si>
  <si>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</si>
  <si>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</si>
  <si>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</si>
  <si>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</si>
  <si>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</si>
  <si>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</si>
  <si>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</si>
  <si>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</si>
  <si>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</si>
  <si>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</si>
  <si>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</si>
  <si>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</si>
  <si>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</si>
  <si>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</si>
  <si>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</si>
  <si>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</si>
  <si>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</si>
  <si>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</si>
  <si>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</si>
  <si>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</si>
  <si>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</si>
  <si>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</si>
  <si>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</si>
  <si>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</si>
  <si>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</si>
  <si>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</si>
  <si>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</si>
  <si>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</si>
  <si>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</si>
  <si>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</si>
  <si>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</si>
  <si>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</si>
  <si>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</si>
  <si>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</si>
  <si>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</si>
  <si>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</si>
  <si>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</si>
  <si>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</si>
  <si>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</si>
  <si>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</si>
  <si>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</si>
  <si>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</si>
  <si>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</si>
  <si>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</si>
  <si>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</si>
  <si>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</si>
  <si>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</si>
  <si>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</si>
  <si>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</si>
  <si>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</si>
  <si>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</si>
  <si>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</si>
  <si>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</si>
  <si>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</si>
  <si>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</si>
  <si>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</si>
  <si>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</si>
  <si>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</si>
  <si>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</si>
  <si>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</si>
  <si>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</si>
  <si>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</si>
  <si>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</si>
  <si>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</si>
  <si>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</si>
  <si>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</si>
  <si>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</si>
  <si>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</si>
  <si>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</si>
  <si>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</si>
  <si>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</si>
  <si>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</si>
  <si>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</si>
  <si>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</si>
  <si>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</si>
  <si>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</si>
  <si>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</si>
  <si>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</si>
  <si>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</si>
  <si>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</si>
  <si>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</si>
  <si>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</si>
  <si>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</si>
  <si>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</si>
  <si>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</si>
  <si>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</si>
  <si>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</si>
  <si>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</si>
  <si>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</si>
  <si>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</si>
  <si>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</si>
  <si>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</si>
  <si>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</si>
  <si>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</si>
  <si>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独立行政法人鉄道建設・運輸施設整備支援機構運営費交付金</t>
    <phoneticPr fontId="5"/>
  </si>
  <si>
    <t>鉄道局
海事局
総合政策局</t>
    <rPh sb="0" eb="2">
      <t>テツドウ</t>
    </rPh>
    <rPh sb="2" eb="3">
      <t>キョク</t>
    </rPh>
    <rPh sb="4" eb="6">
      <t>カイジ</t>
    </rPh>
    <rPh sb="6" eb="7">
      <t>キョク</t>
    </rPh>
    <rPh sb="8" eb="10">
      <t>ソウゴウ</t>
    </rPh>
    <rPh sb="10" eb="13">
      <t>セイサクキョク</t>
    </rPh>
    <phoneticPr fontId="5"/>
  </si>
  <si>
    <t>○</t>
  </si>
  <si>
    <t>-</t>
    <phoneticPr fontId="5"/>
  </si>
  <si>
    <t>課長　大石　英一郎
課長　大坪　新一郎
課長　髙桒　圭一</t>
    <rPh sb="0" eb="2">
      <t>カチョウ</t>
    </rPh>
    <rPh sb="3" eb="5">
      <t>オオイシ</t>
    </rPh>
    <rPh sb="6" eb="9">
      <t>エイイチロウ</t>
    </rPh>
    <rPh sb="10" eb="12">
      <t>カチョウ</t>
    </rPh>
    <rPh sb="20" eb="22">
      <t>カチョウ</t>
    </rPh>
    <phoneticPr fontId="5"/>
  </si>
  <si>
    <t>独立行政法人通則法第４６条第１項</t>
    <rPh sb="13" eb="14">
      <t>ダイ</t>
    </rPh>
    <rPh sb="15" eb="16">
      <t>コウ</t>
    </rPh>
    <phoneticPr fontId="5"/>
  </si>
  <si>
    <t>-</t>
    <phoneticPr fontId="5"/>
  </si>
  <si>
    <t>人件費</t>
    <rPh sb="0" eb="3">
      <t>ジンケンヒ</t>
    </rPh>
    <phoneticPr fontId="5"/>
  </si>
  <si>
    <t>物件費</t>
    <rPh sb="0" eb="3">
      <t>ブッケンヒ</t>
    </rPh>
    <phoneticPr fontId="5"/>
  </si>
  <si>
    <t>　鉄道整備に対する助成業務（補助金交付等）の処理及び高度船舶技術開発等業務の処理に必要な財政措置を講ずるものであり、広く国民のニーズがあり、優先度が高く、地方自治体、民間等に委ねることはできない。</t>
    <phoneticPr fontId="5"/>
  </si>
  <si>
    <t>同上</t>
    <rPh sb="0" eb="2">
      <t>ドウジョウ</t>
    </rPh>
    <phoneticPr fontId="5"/>
  </si>
  <si>
    <t>○</t>
    <phoneticPr fontId="5"/>
  </si>
  <si>
    <t>○</t>
    <phoneticPr fontId="5"/>
  </si>
  <si>
    <t>‐</t>
    <phoneticPr fontId="5"/>
  </si>
  <si>
    <t>　独立行政法人通則法第４６条の規定に基づき、鉄道整備に対する助成業務（補助金交付等）の処理及び高度船舶技術開発等業務の処理に必要な財政措置を講ずるものであり、費目・使途は事業目的に即し真に必要なものに限定されている。</t>
    <phoneticPr fontId="5"/>
  </si>
  <si>
    <t>　中期目標期間の最終年度（平成２９年度）において、前中期目標期間の最終年度（平成24年度）比で１５％程度に相当する額を削減することを定めている。</t>
    <phoneticPr fontId="5"/>
  </si>
  <si>
    <t>　上記目標を達成するため、引き続き経費の削減に向けた取組を実施していく。</t>
    <phoneticPr fontId="5"/>
  </si>
  <si>
    <t>基準給与額</t>
    <rPh sb="0" eb="2">
      <t>キジュン</t>
    </rPh>
    <rPh sb="2" eb="5">
      <t>キュウヨガク</t>
    </rPh>
    <phoneticPr fontId="5"/>
  </si>
  <si>
    <t>一般管理費</t>
    <rPh sb="0" eb="2">
      <t>イッパン</t>
    </rPh>
    <rPh sb="2" eb="5">
      <t>カンリヒ</t>
    </rPh>
    <phoneticPr fontId="5"/>
  </si>
  <si>
    <t>業務経費</t>
    <rPh sb="0" eb="2">
      <t>ギョウム</t>
    </rPh>
    <rPh sb="2" eb="4">
      <t>ケイヒ</t>
    </rPh>
    <phoneticPr fontId="5"/>
  </si>
  <si>
    <t>独立行政法人鉄道建設・運輸施設整備支援機構</t>
    <phoneticPr fontId="5"/>
  </si>
  <si>
    <t>鉄道整備に対する助成業務の処理及び高度船舶技術開発等業務</t>
    <phoneticPr fontId="5"/>
  </si>
  <si>
    <t>鉄道整備に対する助成業務の処理</t>
    <phoneticPr fontId="5"/>
  </si>
  <si>
    <t>高度船舶技術開発等業務</t>
    <phoneticPr fontId="5"/>
  </si>
  <si>
    <t>8　都市・地域交通等の快適性・利便性の向上
　26　鉄道網を充実・活性化させる（助成勘定）
　27　地域公共交通の維持・活性化を推進する
　　　　　　　　　　　（地域公共交通等勘定）
11　ICTの利活用及び技術研究開発の推進
　41　技術研究開発を推進する（海事勘定）</t>
    <phoneticPr fontId="5"/>
  </si>
  <si>
    <t>（独）鉄道・運輸機構が行う鉄道整備に対する助成業務の処理及び高度船舶技術開発等業務の処理、出資等業務の処理に必要な財政措置を講ずる。</t>
    <phoneticPr fontId="5"/>
  </si>
  <si>
    <t>　鉄道整備に対する助成業務については、必要なノウハウが蓄積されている（独）鉄道・運輸機構が補助金等の交付業務を効率的に行う。また、高度船舶技術開発等業務については、内航海運の効率化、環境負荷低減に資する高度船舶技術の実用化支援業務等を行う。これらの他、出資等業務については、地域公共交通活性化再生法に基づき国土交通大臣の認定を受けた事業に対する出資等の業務を行う。</t>
    <phoneticPr fontId="5"/>
  </si>
  <si>
    <t>一般管理費について、中期目標期間の最終年度（平成２９年度）において、24年度比で１５％程度に相当する額を削減する。</t>
    <phoneticPr fontId="5"/>
  </si>
  <si>
    <t>鉄道整備に対する助成業務おける交付決定件数。</t>
    <phoneticPr fontId="5"/>
  </si>
  <si>
    <t>件数</t>
    <rPh sb="0" eb="2">
      <t>ケンスウ</t>
    </rPh>
    <phoneticPr fontId="5"/>
  </si>
  <si>
    <t>百万円</t>
    <rPh sb="0" eb="2">
      <t>ヒャクマン</t>
    </rPh>
    <rPh sb="2" eb="3">
      <t>エン</t>
    </rPh>
    <phoneticPr fontId="5"/>
  </si>
  <si>
    <t>-</t>
    <phoneticPr fontId="5"/>
  </si>
  <si>
    <t>鉄道事業課
船舶産業課
交通支援課</t>
    <rPh sb="0" eb="2">
      <t>テツドウ</t>
    </rPh>
    <rPh sb="2" eb="5">
      <t>ジギョウカ</t>
    </rPh>
    <rPh sb="6" eb="8">
      <t>センパク</t>
    </rPh>
    <rPh sb="8" eb="10">
      <t>サンギョウ</t>
    </rPh>
    <rPh sb="10" eb="11">
      <t>カ</t>
    </rPh>
    <rPh sb="12" eb="14">
      <t>コウツウ</t>
    </rPh>
    <rPh sb="14" eb="17">
      <t>シエンカ</t>
    </rPh>
    <phoneticPr fontId="5"/>
  </si>
  <si>
    <t>各勘定における一般管理費の予算額合計。</t>
    <phoneticPr fontId="5"/>
  </si>
  <si>
    <t>国土交通省</t>
  </si>
  <si>
    <t>独立行政法人鉄道建設・運輸施設整備支援機構助成勘定運営費交付金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ジョセイ</t>
    </rPh>
    <rPh sb="23" eb="25">
      <t>カンジョウ</t>
    </rPh>
    <rPh sb="25" eb="28">
      <t>ウンエイヒ</t>
    </rPh>
    <rPh sb="28" eb="31">
      <t>コウフキン</t>
    </rPh>
    <phoneticPr fontId="5"/>
  </si>
  <si>
    <t>独立行政法人鉄道建設・運輸施設整備支援機構海事勘定運営費交付金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カイジ</t>
    </rPh>
    <rPh sb="23" eb="25">
      <t>カンジョウ</t>
    </rPh>
    <rPh sb="25" eb="28">
      <t>ウンエイヒ</t>
    </rPh>
    <rPh sb="28" eb="31">
      <t>コウフキン</t>
    </rPh>
    <phoneticPr fontId="5"/>
  </si>
  <si>
    <t>独立行政法人鉄道建設・運輸施設整備支援機構地域公共交通等勘定運営費交付金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チイキ</t>
    </rPh>
    <rPh sb="23" eb="25">
      <t>コウキョウ</t>
    </rPh>
    <rPh sb="25" eb="27">
      <t>コウツウ</t>
    </rPh>
    <rPh sb="27" eb="28">
      <t>トウ</t>
    </rPh>
    <rPh sb="28" eb="30">
      <t>カンジョウ</t>
    </rPh>
    <rPh sb="30" eb="33">
      <t>ウンエイヒ</t>
    </rPh>
    <rPh sb="33" eb="36">
      <t>コウフキン</t>
    </rPh>
    <phoneticPr fontId="5"/>
  </si>
  <si>
    <t>独立行政法人鉄道建設・運輸施設整備支援機構</t>
    <phoneticPr fontId="5"/>
  </si>
  <si>
    <t>A.独立行政法人鉄道建設・運輸施設整備支援機構</t>
    <phoneticPr fontId="5"/>
  </si>
  <si>
    <t>B.独立行政法人鉄道建設・運輸施設整備支援機構</t>
    <phoneticPr fontId="5"/>
  </si>
  <si>
    <t>C.独立行政法人鉄道建設・運輸施設整備支援機構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</si>
</sst>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0;[Red]\-#,##0.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0000CC"/>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81" fontId="30" fillId="0" borderId="25" xfId="7" applyNumberFormat="1" applyFont="1" applyFill="1" applyBorder="1" applyAlignment="1" applyProtection="1">
      <alignment horizontal="center" vertical="center" shrinkToFit="1"/>
      <protection locked="0"/>
    </xf>
    <xf numFmtId="181" fontId="30" fillId="0" borderId="26" xfId="7" applyNumberFormat="1" applyFont="1" applyFill="1" applyBorder="1" applyAlignment="1" applyProtection="1">
      <alignment horizontal="center" vertical="center" shrinkToFit="1"/>
      <protection locked="0"/>
    </xf>
    <xf numFmtId="181" fontId="30" fillId="0" borderId="27" xfId="7"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283028</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281668</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3</xdr:col>
      <xdr:colOff>78441</xdr:colOff>
      <xdr:row>142</xdr:row>
      <xdr:rowOff>78441</xdr:rowOff>
    </xdr:from>
    <xdr:to>
      <xdr:col>53</xdr:col>
      <xdr:colOff>25698</xdr:colOff>
      <xdr:row>160</xdr:row>
      <xdr:rowOff>147658</xdr:rowOff>
    </xdr:to>
    <xdr:pic>
      <xdr:nvPicPr>
        <xdr:cNvPr id="5" name="図 4"/>
        <xdr:cNvPicPr>
          <a:picLocks noChangeAspect="1"/>
        </xdr:cNvPicPr>
      </xdr:nvPicPr>
      <xdr:blipFill>
        <a:blip xmlns:r="http://schemas.openxmlformats.org/officeDocument/2006/relationships" r:embed="rId1"/>
        <a:stretch>
          <a:fillRect/>
        </a:stretch>
      </xdr:blipFill>
      <xdr:spPr>
        <a:xfrm>
          <a:off x="616323" y="36632029"/>
          <a:ext cx="8967993" cy="6322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0" zoomScalePageLayoutView="85" workbookViewId="0">
      <selection activeCell="AZ506" sqref="AZ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463</v>
      </c>
      <c r="AR2" s="106"/>
      <c r="AS2" s="68" t="str">
        <f>IF(OR(AQ2="　", AQ2=""), "", "-")</f>
        <v/>
      </c>
      <c r="AT2" s="107">
        <v>284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502</v>
      </c>
      <c r="AK3" s="299"/>
      <c r="AL3" s="299"/>
      <c r="AM3" s="299"/>
      <c r="AN3" s="299"/>
      <c r="AO3" s="299"/>
      <c r="AP3" s="299"/>
      <c r="AQ3" s="299"/>
      <c r="AR3" s="299"/>
      <c r="AS3" s="299"/>
      <c r="AT3" s="299"/>
      <c r="AU3" s="299"/>
      <c r="AV3" s="299"/>
      <c r="AW3" s="299"/>
      <c r="AX3" s="36" t="s">
        <v>91</v>
      </c>
    </row>
    <row r="4" spans="1:50" ht="46.5" customHeight="1" x14ac:dyDescent="0.15">
      <c r="A4" s="520" t="s">
        <v>30</v>
      </c>
      <c r="B4" s="521"/>
      <c r="C4" s="521"/>
      <c r="D4" s="521"/>
      <c r="E4" s="521"/>
      <c r="F4" s="521"/>
      <c r="G4" s="494" t="s">
        <v>468</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469</v>
      </c>
      <c r="AF4" s="500"/>
      <c r="AG4" s="500"/>
      <c r="AH4" s="500"/>
      <c r="AI4" s="500"/>
      <c r="AJ4" s="500"/>
      <c r="AK4" s="500"/>
      <c r="AL4" s="500"/>
      <c r="AM4" s="500"/>
      <c r="AN4" s="500"/>
      <c r="AO4" s="500"/>
      <c r="AP4" s="501"/>
      <c r="AQ4" s="502" t="s">
        <v>2</v>
      </c>
      <c r="AR4" s="497"/>
      <c r="AS4" s="497"/>
      <c r="AT4" s="497"/>
      <c r="AU4" s="497"/>
      <c r="AV4" s="497"/>
      <c r="AW4" s="497"/>
      <c r="AX4" s="503"/>
    </row>
    <row r="5" spans="1:50" ht="46.5" customHeight="1" x14ac:dyDescent="0.15">
      <c r="A5" s="504" t="s">
        <v>93</v>
      </c>
      <c r="B5" s="505"/>
      <c r="C5" s="505"/>
      <c r="D5" s="505"/>
      <c r="E5" s="505"/>
      <c r="F5" s="506"/>
      <c r="G5" s="325" t="s">
        <v>204</v>
      </c>
      <c r="H5" s="326"/>
      <c r="I5" s="326"/>
      <c r="J5" s="326"/>
      <c r="K5" s="326"/>
      <c r="L5" s="326"/>
      <c r="M5" s="327" t="s">
        <v>92</v>
      </c>
      <c r="N5" s="328"/>
      <c r="O5" s="328"/>
      <c r="P5" s="328"/>
      <c r="Q5" s="328"/>
      <c r="R5" s="329"/>
      <c r="S5" s="330" t="s">
        <v>157</v>
      </c>
      <c r="T5" s="326"/>
      <c r="U5" s="326"/>
      <c r="V5" s="326"/>
      <c r="W5" s="326"/>
      <c r="X5" s="331"/>
      <c r="Y5" s="511" t="s">
        <v>3</v>
      </c>
      <c r="Z5" s="512"/>
      <c r="AA5" s="512"/>
      <c r="AB5" s="512"/>
      <c r="AC5" s="512"/>
      <c r="AD5" s="513"/>
      <c r="AE5" s="514" t="s">
        <v>500</v>
      </c>
      <c r="AF5" s="515"/>
      <c r="AG5" s="515"/>
      <c r="AH5" s="515"/>
      <c r="AI5" s="515"/>
      <c r="AJ5" s="515"/>
      <c r="AK5" s="515"/>
      <c r="AL5" s="515"/>
      <c r="AM5" s="515"/>
      <c r="AN5" s="515"/>
      <c r="AO5" s="515"/>
      <c r="AP5" s="516"/>
      <c r="AQ5" s="517" t="s">
        <v>472</v>
      </c>
      <c r="AR5" s="518"/>
      <c r="AS5" s="518"/>
      <c r="AT5" s="518"/>
      <c r="AU5" s="518"/>
      <c r="AV5" s="518"/>
      <c r="AW5" s="518"/>
      <c r="AX5" s="519"/>
    </row>
    <row r="6" spans="1:50" ht="97.5"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492</v>
      </c>
      <c r="AF6" s="529"/>
      <c r="AG6" s="529"/>
      <c r="AH6" s="529"/>
      <c r="AI6" s="529"/>
      <c r="AJ6" s="529"/>
      <c r="AK6" s="529"/>
      <c r="AL6" s="529"/>
      <c r="AM6" s="529"/>
      <c r="AN6" s="529"/>
      <c r="AO6" s="529"/>
      <c r="AP6" s="529"/>
      <c r="AQ6" s="124"/>
      <c r="AR6" s="124"/>
      <c r="AS6" s="124"/>
      <c r="AT6" s="124"/>
      <c r="AU6" s="124"/>
      <c r="AV6" s="124"/>
      <c r="AW6" s="124"/>
      <c r="AX6" s="530"/>
    </row>
    <row r="7" spans="1:50" ht="49.5" customHeight="1" x14ac:dyDescent="0.15">
      <c r="A7" s="450" t="s">
        <v>25</v>
      </c>
      <c r="B7" s="451"/>
      <c r="C7" s="451"/>
      <c r="D7" s="451"/>
      <c r="E7" s="451"/>
      <c r="F7" s="451"/>
      <c r="G7" s="452" t="s">
        <v>473</v>
      </c>
      <c r="H7" s="453"/>
      <c r="I7" s="453"/>
      <c r="J7" s="453"/>
      <c r="K7" s="453"/>
      <c r="L7" s="453"/>
      <c r="M7" s="453"/>
      <c r="N7" s="453"/>
      <c r="O7" s="453"/>
      <c r="P7" s="453"/>
      <c r="Q7" s="453"/>
      <c r="R7" s="453"/>
      <c r="S7" s="453"/>
      <c r="T7" s="453"/>
      <c r="U7" s="453"/>
      <c r="V7" s="454"/>
      <c r="W7" s="454"/>
      <c r="X7" s="454"/>
      <c r="Y7" s="455" t="s">
        <v>5</v>
      </c>
      <c r="Z7" s="392"/>
      <c r="AA7" s="392"/>
      <c r="AB7" s="392"/>
      <c r="AC7" s="392"/>
      <c r="AD7" s="394"/>
      <c r="AE7" s="456" t="s">
        <v>471</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6" customHeight="1" x14ac:dyDescent="0.15">
      <c r="A9" s="459" t="s">
        <v>26</v>
      </c>
      <c r="B9" s="460"/>
      <c r="C9" s="460"/>
      <c r="D9" s="460"/>
      <c r="E9" s="460"/>
      <c r="F9" s="460"/>
      <c r="G9" s="488" t="s">
        <v>493</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51" customHeight="1" x14ac:dyDescent="0.15">
      <c r="A10" s="459" t="s">
        <v>36</v>
      </c>
      <c r="B10" s="460"/>
      <c r="C10" s="460"/>
      <c r="D10" s="460"/>
      <c r="E10" s="460"/>
      <c r="F10" s="460"/>
      <c r="G10" s="488" t="s">
        <v>494</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31.5" customHeight="1" x14ac:dyDescent="0.15">
      <c r="A11" s="459" t="s">
        <v>6</v>
      </c>
      <c r="B11" s="460"/>
      <c r="C11" s="460"/>
      <c r="D11" s="460"/>
      <c r="E11" s="460"/>
      <c r="F11" s="461"/>
      <c r="G11" s="508" t="str">
        <f>入力規則等!P10</f>
        <v>交付</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241</v>
      </c>
      <c r="Q13" s="72"/>
      <c r="R13" s="72"/>
      <c r="S13" s="72"/>
      <c r="T13" s="72"/>
      <c r="U13" s="72"/>
      <c r="V13" s="73"/>
      <c r="W13" s="71">
        <v>225</v>
      </c>
      <c r="X13" s="72"/>
      <c r="Y13" s="72"/>
      <c r="Z13" s="72"/>
      <c r="AA13" s="72"/>
      <c r="AB13" s="72"/>
      <c r="AC13" s="73"/>
      <c r="AD13" s="71">
        <v>234</v>
      </c>
      <c r="AE13" s="72"/>
      <c r="AF13" s="72"/>
      <c r="AG13" s="72"/>
      <c r="AH13" s="72"/>
      <c r="AI13" s="72"/>
      <c r="AJ13" s="73"/>
      <c r="AK13" s="71">
        <v>281</v>
      </c>
      <c r="AL13" s="72"/>
      <c r="AM13" s="72"/>
      <c r="AN13" s="72"/>
      <c r="AO13" s="72"/>
      <c r="AP13" s="72"/>
      <c r="AQ13" s="73"/>
      <c r="AR13" s="668"/>
      <c r="AS13" s="669"/>
      <c r="AT13" s="669"/>
      <c r="AU13" s="669"/>
      <c r="AV13" s="669"/>
      <c r="AW13" s="669"/>
      <c r="AX13" s="670"/>
    </row>
    <row r="14" spans="1:50" ht="21" customHeight="1" x14ac:dyDescent="0.15">
      <c r="A14" s="465"/>
      <c r="B14" s="466"/>
      <c r="C14" s="466"/>
      <c r="D14" s="466"/>
      <c r="E14" s="466"/>
      <c r="F14" s="467"/>
      <c r="G14" s="478"/>
      <c r="H14" s="479"/>
      <c r="I14" s="342" t="s">
        <v>9</v>
      </c>
      <c r="J14" s="473"/>
      <c r="K14" s="473"/>
      <c r="L14" s="473"/>
      <c r="M14" s="473"/>
      <c r="N14" s="473"/>
      <c r="O14" s="474"/>
      <c r="P14" s="71">
        <v>-13</v>
      </c>
      <c r="Q14" s="72"/>
      <c r="R14" s="72"/>
      <c r="S14" s="72"/>
      <c r="T14" s="72"/>
      <c r="U14" s="72"/>
      <c r="V14" s="73"/>
      <c r="W14" s="71" t="s">
        <v>471</v>
      </c>
      <c r="X14" s="72"/>
      <c r="Y14" s="72"/>
      <c r="Z14" s="72"/>
      <c r="AA14" s="72"/>
      <c r="AB14" s="72"/>
      <c r="AC14" s="73"/>
      <c r="AD14" s="71" t="s">
        <v>471</v>
      </c>
      <c r="AE14" s="72"/>
      <c r="AF14" s="72"/>
      <c r="AG14" s="72"/>
      <c r="AH14" s="72"/>
      <c r="AI14" s="72"/>
      <c r="AJ14" s="73"/>
      <c r="AK14" s="71" t="s">
        <v>474</v>
      </c>
      <c r="AL14" s="72"/>
      <c r="AM14" s="72"/>
      <c r="AN14" s="72"/>
      <c r="AO14" s="72"/>
      <c r="AP14" s="72"/>
      <c r="AQ14" s="73"/>
      <c r="AR14" s="666"/>
      <c r="AS14" s="666"/>
      <c r="AT14" s="666"/>
      <c r="AU14" s="666"/>
      <c r="AV14" s="666"/>
      <c r="AW14" s="666"/>
      <c r="AX14" s="667"/>
    </row>
    <row r="15" spans="1:50" ht="21" customHeight="1" x14ac:dyDescent="0.15">
      <c r="A15" s="465"/>
      <c r="B15" s="466"/>
      <c r="C15" s="466"/>
      <c r="D15" s="466"/>
      <c r="E15" s="466"/>
      <c r="F15" s="467"/>
      <c r="G15" s="478"/>
      <c r="H15" s="479"/>
      <c r="I15" s="342" t="s">
        <v>62</v>
      </c>
      <c r="J15" s="343"/>
      <c r="K15" s="343"/>
      <c r="L15" s="343"/>
      <c r="M15" s="343"/>
      <c r="N15" s="343"/>
      <c r="O15" s="344"/>
      <c r="P15" s="71" t="s">
        <v>471</v>
      </c>
      <c r="Q15" s="72"/>
      <c r="R15" s="72"/>
      <c r="S15" s="72"/>
      <c r="T15" s="72"/>
      <c r="U15" s="72"/>
      <c r="V15" s="73"/>
      <c r="W15" s="71" t="s">
        <v>471</v>
      </c>
      <c r="X15" s="72"/>
      <c r="Y15" s="72"/>
      <c r="Z15" s="72"/>
      <c r="AA15" s="72"/>
      <c r="AB15" s="72"/>
      <c r="AC15" s="73"/>
      <c r="AD15" s="71" t="s">
        <v>471</v>
      </c>
      <c r="AE15" s="72"/>
      <c r="AF15" s="72"/>
      <c r="AG15" s="72"/>
      <c r="AH15" s="72"/>
      <c r="AI15" s="72"/>
      <c r="AJ15" s="73"/>
      <c r="AK15" s="71" t="s">
        <v>474</v>
      </c>
      <c r="AL15" s="72"/>
      <c r="AM15" s="72"/>
      <c r="AN15" s="72"/>
      <c r="AO15" s="72"/>
      <c r="AP15" s="72"/>
      <c r="AQ15" s="73"/>
      <c r="AR15" s="71"/>
      <c r="AS15" s="72"/>
      <c r="AT15" s="72"/>
      <c r="AU15" s="72"/>
      <c r="AV15" s="72"/>
      <c r="AW15" s="72"/>
      <c r="AX15" s="665"/>
    </row>
    <row r="16" spans="1:50" ht="21" customHeight="1" x14ac:dyDescent="0.15">
      <c r="A16" s="465"/>
      <c r="B16" s="466"/>
      <c r="C16" s="466"/>
      <c r="D16" s="466"/>
      <c r="E16" s="466"/>
      <c r="F16" s="467"/>
      <c r="G16" s="478"/>
      <c r="H16" s="479"/>
      <c r="I16" s="342" t="s">
        <v>63</v>
      </c>
      <c r="J16" s="343"/>
      <c r="K16" s="343"/>
      <c r="L16" s="343"/>
      <c r="M16" s="343"/>
      <c r="N16" s="343"/>
      <c r="O16" s="344"/>
      <c r="P16" s="71" t="s">
        <v>471</v>
      </c>
      <c r="Q16" s="72"/>
      <c r="R16" s="72"/>
      <c r="S16" s="72"/>
      <c r="T16" s="72"/>
      <c r="U16" s="72"/>
      <c r="V16" s="73"/>
      <c r="W16" s="71" t="s">
        <v>471</v>
      </c>
      <c r="X16" s="72"/>
      <c r="Y16" s="72"/>
      <c r="Z16" s="72"/>
      <c r="AA16" s="72"/>
      <c r="AB16" s="72"/>
      <c r="AC16" s="73"/>
      <c r="AD16" s="71" t="s">
        <v>471</v>
      </c>
      <c r="AE16" s="72"/>
      <c r="AF16" s="72"/>
      <c r="AG16" s="72"/>
      <c r="AH16" s="72"/>
      <c r="AI16" s="72"/>
      <c r="AJ16" s="73"/>
      <c r="AK16" s="71" t="s">
        <v>474</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2" t="s">
        <v>61</v>
      </c>
      <c r="J17" s="473"/>
      <c r="K17" s="473"/>
      <c r="L17" s="473"/>
      <c r="M17" s="473"/>
      <c r="N17" s="473"/>
      <c r="O17" s="474"/>
      <c r="P17" s="71" t="s">
        <v>471</v>
      </c>
      <c r="Q17" s="72"/>
      <c r="R17" s="72"/>
      <c r="S17" s="72"/>
      <c r="T17" s="72"/>
      <c r="U17" s="72"/>
      <c r="V17" s="73"/>
      <c r="W17" s="71" t="s">
        <v>471</v>
      </c>
      <c r="X17" s="72"/>
      <c r="Y17" s="72"/>
      <c r="Z17" s="72"/>
      <c r="AA17" s="72"/>
      <c r="AB17" s="72"/>
      <c r="AC17" s="73"/>
      <c r="AD17" s="71" t="s">
        <v>471</v>
      </c>
      <c r="AE17" s="72"/>
      <c r="AF17" s="72"/>
      <c r="AG17" s="72"/>
      <c r="AH17" s="72"/>
      <c r="AI17" s="72"/>
      <c r="AJ17" s="73"/>
      <c r="AK17" s="71" t="s">
        <v>474</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5" t="s">
        <v>22</v>
      </c>
      <c r="J18" s="346"/>
      <c r="K18" s="346"/>
      <c r="L18" s="346"/>
      <c r="M18" s="346"/>
      <c r="N18" s="346"/>
      <c r="O18" s="347"/>
      <c r="P18" s="315">
        <f>SUM(P13:V17)</f>
        <v>228</v>
      </c>
      <c r="Q18" s="316"/>
      <c r="R18" s="316"/>
      <c r="S18" s="316"/>
      <c r="T18" s="316"/>
      <c r="U18" s="316"/>
      <c r="V18" s="317"/>
      <c r="W18" s="315">
        <f>SUM(W13:AC17)</f>
        <v>225</v>
      </c>
      <c r="X18" s="316"/>
      <c r="Y18" s="316"/>
      <c r="Z18" s="316"/>
      <c r="AA18" s="316"/>
      <c r="AB18" s="316"/>
      <c r="AC18" s="317"/>
      <c r="AD18" s="315">
        <f t="shared" ref="AD18" si="0">SUM(AD13:AJ17)</f>
        <v>234</v>
      </c>
      <c r="AE18" s="316"/>
      <c r="AF18" s="316"/>
      <c r="AG18" s="316"/>
      <c r="AH18" s="316"/>
      <c r="AI18" s="316"/>
      <c r="AJ18" s="317"/>
      <c r="AK18" s="315">
        <f t="shared" ref="AK18" si="1">SUM(AK13:AQ17)</f>
        <v>281</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5"/>
      <c r="B19" s="466"/>
      <c r="C19" s="466"/>
      <c r="D19" s="466"/>
      <c r="E19" s="466"/>
      <c r="F19" s="467"/>
      <c r="G19" s="312" t="s">
        <v>10</v>
      </c>
      <c r="H19" s="313"/>
      <c r="I19" s="313"/>
      <c r="J19" s="313"/>
      <c r="K19" s="313"/>
      <c r="L19" s="313"/>
      <c r="M19" s="313"/>
      <c r="N19" s="313"/>
      <c r="O19" s="313"/>
      <c r="P19" s="71">
        <v>228</v>
      </c>
      <c r="Q19" s="72"/>
      <c r="R19" s="72"/>
      <c r="S19" s="72"/>
      <c r="T19" s="72"/>
      <c r="U19" s="72"/>
      <c r="V19" s="73"/>
      <c r="W19" s="71">
        <v>225</v>
      </c>
      <c r="X19" s="72"/>
      <c r="Y19" s="72"/>
      <c r="Z19" s="72"/>
      <c r="AA19" s="72"/>
      <c r="AB19" s="72"/>
      <c r="AC19" s="73"/>
      <c r="AD19" s="71">
        <v>234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8"/>
      <c r="B20" s="469"/>
      <c r="C20" s="469"/>
      <c r="D20" s="469"/>
      <c r="E20" s="469"/>
      <c r="F20" s="470"/>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22.5" customHeight="1" x14ac:dyDescent="0.15">
      <c r="A23" s="216"/>
      <c r="B23" s="214"/>
      <c r="C23" s="214"/>
      <c r="D23" s="214"/>
      <c r="E23" s="214"/>
      <c r="F23" s="215"/>
      <c r="G23" s="274" t="s">
        <v>495</v>
      </c>
      <c r="H23" s="195"/>
      <c r="I23" s="195"/>
      <c r="J23" s="195"/>
      <c r="K23" s="195"/>
      <c r="L23" s="195"/>
      <c r="M23" s="195"/>
      <c r="N23" s="195"/>
      <c r="O23" s="196"/>
      <c r="P23" s="254" t="s">
        <v>501</v>
      </c>
      <c r="Q23" s="255"/>
      <c r="R23" s="255"/>
      <c r="S23" s="255"/>
      <c r="T23" s="255"/>
      <c r="U23" s="255"/>
      <c r="V23" s="255"/>
      <c r="W23" s="255"/>
      <c r="X23" s="256"/>
      <c r="Y23" s="293" t="s">
        <v>14</v>
      </c>
      <c r="Z23" s="294"/>
      <c r="AA23" s="295"/>
      <c r="AB23" s="368" t="s">
        <v>498</v>
      </c>
      <c r="AC23" s="225"/>
      <c r="AD23" s="225"/>
      <c r="AE23" s="93">
        <v>28318</v>
      </c>
      <c r="AF23" s="94"/>
      <c r="AG23" s="94"/>
      <c r="AH23" s="94"/>
      <c r="AI23" s="95"/>
      <c r="AJ23" s="93">
        <v>26999</v>
      </c>
      <c r="AK23" s="94"/>
      <c r="AL23" s="94"/>
      <c r="AM23" s="94"/>
      <c r="AN23" s="95"/>
      <c r="AO23" s="93">
        <v>26396</v>
      </c>
      <c r="AP23" s="94"/>
      <c r="AQ23" s="94"/>
      <c r="AR23" s="94"/>
      <c r="AS23" s="95"/>
      <c r="AT23" s="226"/>
      <c r="AU23" s="226"/>
      <c r="AV23" s="226"/>
      <c r="AW23" s="226"/>
      <c r="AX23" s="227"/>
    </row>
    <row r="24" spans="1:50" ht="27.75" customHeight="1" x14ac:dyDescent="0.15">
      <c r="A24" s="217"/>
      <c r="B24" s="218"/>
      <c r="C24" s="218"/>
      <c r="D24" s="218"/>
      <c r="E24" s="218"/>
      <c r="F24" s="219"/>
      <c r="G24" s="275"/>
      <c r="H24" s="276"/>
      <c r="I24" s="276"/>
      <c r="J24" s="276"/>
      <c r="K24" s="276"/>
      <c r="L24" s="276"/>
      <c r="M24" s="276"/>
      <c r="N24" s="276"/>
      <c r="O24" s="277"/>
      <c r="P24" s="257"/>
      <c r="Q24" s="257"/>
      <c r="R24" s="257"/>
      <c r="S24" s="257"/>
      <c r="T24" s="257"/>
      <c r="U24" s="257"/>
      <c r="V24" s="257"/>
      <c r="W24" s="257"/>
      <c r="X24" s="258"/>
      <c r="Y24" s="175" t="s">
        <v>65</v>
      </c>
      <c r="Z24" s="121"/>
      <c r="AA24" s="171"/>
      <c r="AB24" s="335" t="s">
        <v>499</v>
      </c>
      <c r="AC24" s="231"/>
      <c r="AD24" s="231"/>
      <c r="AE24" s="93" t="s">
        <v>499</v>
      </c>
      <c r="AF24" s="94"/>
      <c r="AG24" s="94"/>
      <c r="AH24" s="94"/>
      <c r="AI24" s="95"/>
      <c r="AJ24" s="93" t="s">
        <v>499</v>
      </c>
      <c r="AK24" s="94"/>
      <c r="AL24" s="94"/>
      <c r="AM24" s="94"/>
      <c r="AN24" s="95"/>
      <c r="AO24" s="93" t="s">
        <v>499</v>
      </c>
      <c r="AP24" s="94"/>
      <c r="AQ24" s="94"/>
      <c r="AR24" s="94"/>
      <c r="AS24" s="95"/>
      <c r="AT24" s="93">
        <v>24060</v>
      </c>
      <c r="AU24" s="94"/>
      <c r="AV24" s="94"/>
      <c r="AW24" s="94"/>
      <c r="AX24" s="96"/>
    </row>
    <row r="25" spans="1:50" ht="31.5" customHeight="1" x14ac:dyDescent="0.15">
      <c r="A25" s="671"/>
      <c r="B25" s="672"/>
      <c r="C25" s="672"/>
      <c r="D25" s="672"/>
      <c r="E25" s="672"/>
      <c r="F25" s="673"/>
      <c r="G25" s="278"/>
      <c r="H25" s="197"/>
      <c r="I25" s="197"/>
      <c r="J25" s="197"/>
      <c r="K25" s="197"/>
      <c r="L25" s="197"/>
      <c r="M25" s="197"/>
      <c r="N25" s="197"/>
      <c r="O25" s="198"/>
      <c r="P25" s="259"/>
      <c r="Q25" s="259"/>
      <c r="R25" s="259"/>
      <c r="S25" s="259"/>
      <c r="T25" s="259"/>
      <c r="U25" s="259"/>
      <c r="V25" s="259"/>
      <c r="W25" s="259"/>
      <c r="X25" s="260"/>
      <c r="Y25" s="120" t="s">
        <v>15</v>
      </c>
      <c r="Z25" s="121"/>
      <c r="AA25" s="171"/>
      <c r="AB25" s="683" t="s">
        <v>364</v>
      </c>
      <c r="AC25" s="264"/>
      <c r="AD25" s="264"/>
      <c r="AE25" s="656" t="s">
        <v>499</v>
      </c>
      <c r="AF25" s="657"/>
      <c r="AG25" s="657"/>
      <c r="AH25" s="657"/>
      <c r="AI25" s="658"/>
      <c r="AJ25" s="656" t="s">
        <v>499</v>
      </c>
      <c r="AK25" s="657"/>
      <c r="AL25" s="657"/>
      <c r="AM25" s="657"/>
      <c r="AN25" s="658"/>
      <c r="AO25" s="656" t="s">
        <v>499</v>
      </c>
      <c r="AP25" s="657"/>
      <c r="AQ25" s="657"/>
      <c r="AR25" s="657"/>
      <c r="AS25" s="658"/>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303</v>
      </c>
      <c r="AU26" s="663"/>
      <c r="AV26" s="663"/>
      <c r="AW26" s="663"/>
      <c r="AX26" s="66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6.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4" t="s">
        <v>320</v>
      </c>
      <c r="B47" s="686"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0.25" hidden="1" customHeight="1" x14ac:dyDescent="0.15">
      <c r="A49" s="234"/>
      <c r="B49" s="686"/>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7"/>
    </row>
    <row r="50" spans="1:50" ht="20.25" hidden="1" customHeight="1" x14ac:dyDescent="0.15">
      <c r="A50" s="234"/>
      <c r="B50" s="686"/>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9"/>
    </row>
    <row r="51" spans="1:50" ht="20.25" hidden="1" customHeight="1" x14ac:dyDescent="0.15">
      <c r="A51" s="234"/>
      <c r="B51" s="687"/>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18.7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18.7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33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7"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656"/>
      <c r="AF56" s="657"/>
      <c r="AG56" s="657"/>
      <c r="AH56" s="657"/>
      <c r="AI56" s="658"/>
      <c r="AJ56" s="656"/>
      <c r="AK56" s="657"/>
      <c r="AL56" s="657"/>
      <c r="AM56" s="657"/>
      <c r="AN56" s="658"/>
      <c r="AO56" s="656"/>
      <c r="AP56" s="657"/>
      <c r="AQ56" s="657"/>
      <c r="AR56" s="657"/>
      <c r="AS56" s="658"/>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496</v>
      </c>
      <c r="H68" s="195"/>
      <c r="I68" s="195"/>
      <c r="J68" s="195"/>
      <c r="K68" s="195"/>
      <c r="L68" s="195"/>
      <c r="M68" s="195"/>
      <c r="N68" s="195"/>
      <c r="O68" s="195"/>
      <c r="P68" s="195"/>
      <c r="Q68" s="195"/>
      <c r="R68" s="195"/>
      <c r="S68" s="195"/>
      <c r="T68" s="195"/>
      <c r="U68" s="195"/>
      <c r="V68" s="195"/>
      <c r="W68" s="195"/>
      <c r="X68" s="196"/>
      <c r="Y68" s="332" t="s">
        <v>66</v>
      </c>
      <c r="Z68" s="333"/>
      <c r="AA68" s="334"/>
      <c r="AB68" s="659" t="s">
        <v>497</v>
      </c>
      <c r="AC68" s="660"/>
      <c r="AD68" s="660"/>
      <c r="AE68" s="93">
        <v>124</v>
      </c>
      <c r="AF68" s="94"/>
      <c r="AG68" s="94"/>
      <c r="AH68" s="94"/>
      <c r="AI68" s="95"/>
      <c r="AJ68" s="93">
        <v>102</v>
      </c>
      <c r="AK68" s="94"/>
      <c r="AL68" s="94"/>
      <c r="AM68" s="94"/>
      <c r="AN68" s="95"/>
      <c r="AO68" s="93">
        <v>74</v>
      </c>
      <c r="AP68" s="94"/>
      <c r="AQ68" s="94"/>
      <c r="AR68" s="94"/>
      <c r="AS68" s="95"/>
      <c r="AT68" s="205"/>
      <c r="AU68" s="205"/>
      <c r="AV68" s="205"/>
      <c r="AW68" s="205"/>
      <c r="AX68" s="206"/>
      <c r="AY68" s="10"/>
      <c r="AZ68" s="10"/>
      <c r="BA68" s="10"/>
      <c r="BB68" s="10"/>
      <c r="BC68" s="10"/>
    </row>
    <row r="69" spans="1:60" ht="32.1"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659" t="s">
        <v>497</v>
      </c>
      <c r="AC69" s="660"/>
      <c r="AD69" s="660"/>
      <c r="AE69" s="93">
        <v>42</v>
      </c>
      <c r="AF69" s="94"/>
      <c r="AG69" s="94"/>
      <c r="AH69" s="94"/>
      <c r="AI69" s="95"/>
      <c r="AJ69" s="93">
        <v>47</v>
      </c>
      <c r="AK69" s="94"/>
      <c r="AL69" s="94"/>
      <c r="AM69" s="94"/>
      <c r="AN69" s="95"/>
      <c r="AO69" s="93">
        <v>47</v>
      </c>
      <c r="AP69" s="94"/>
      <c r="AQ69" s="94"/>
      <c r="AR69" s="94"/>
      <c r="AS69" s="95"/>
      <c r="AT69" s="93">
        <v>41</v>
      </c>
      <c r="AU69" s="94"/>
      <c r="AV69" s="94"/>
      <c r="AW69" s="94"/>
      <c r="AX69" s="96"/>
      <c r="AY69" s="10"/>
      <c r="AZ69" s="10"/>
      <c r="BA69" s="10"/>
      <c r="BB69" s="10"/>
      <c r="BC69" s="10"/>
      <c r="BD69" s="10"/>
      <c r="BE69" s="10"/>
      <c r="BF69" s="10"/>
      <c r="BG69" s="10"/>
      <c r="BH69" s="10"/>
    </row>
    <row r="70" spans="1:60" ht="32.1"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32.1"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32.1"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2.1"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32.1"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32.1"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2.1"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32.1"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32.1"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2.1"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32.1"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32.1"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4.9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4.95" customHeight="1" x14ac:dyDescent="0.15">
      <c r="A83" s="129"/>
      <c r="B83" s="127"/>
      <c r="C83" s="127"/>
      <c r="D83" s="127"/>
      <c r="E83" s="127"/>
      <c r="F83" s="128"/>
      <c r="G83" s="144" t="s">
        <v>471</v>
      </c>
      <c r="H83" s="144"/>
      <c r="I83" s="144"/>
      <c r="J83" s="144"/>
      <c r="K83" s="144"/>
      <c r="L83" s="144"/>
      <c r="M83" s="144"/>
      <c r="N83" s="144"/>
      <c r="O83" s="144"/>
      <c r="P83" s="144"/>
      <c r="Q83" s="144"/>
      <c r="R83" s="144"/>
      <c r="S83" s="144"/>
      <c r="T83" s="144"/>
      <c r="U83" s="144"/>
      <c r="V83" s="144"/>
      <c r="W83" s="144"/>
      <c r="X83" s="144"/>
      <c r="Y83" s="146" t="s">
        <v>17</v>
      </c>
      <c r="Z83" s="147"/>
      <c r="AA83" s="148"/>
      <c r="AB83" s="181" t="s">
        <v>474</v>
      </c>
      <c r="AC83" s="150"/>
      <c r="AD83" s="151"/>
      <c r="AE83" s="152" t="s">
        <v>474</v>
      </c>
      <c r="AF83" s="153"/>
      <c r="AG83" s="153"/>
      <c r="AH83" s="153"/>
      <c r="AI83" s="153"/>
      <c r="AJ83" s="152" t="s">
        <v>474</v>
      </c>
      <c r="AK83" s="153"/>
      <c r="AL83" s="153"/>
      <c r="AM83" s="153"/>
      <c r="AN83" s="153"/>
      <c r="AO83" s="152" t="s">
        <v>474</v>
      </c>
      <c r="AP83" s="153"/>
      <c r="AQ83" s="153"/>
      <c r="AR83" s="153"/>
      <c r="AS83" s="153"/>
      <c r="AT83" s="93" t="s">
        <v>474</v>
      </c>
      <c r="AU83" s="94"/>
      <c r="AV83" s="94"/>
      <c r="AW83" s="94"/>
      <c r="AX83" s="96"/>
    </row>
    <row r="84" spans="1:60" ht="24.9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471</v>
      </c>
      <c r="AC84" s="158"/>
      <c r="AD84" s="159"/>
      <c r="AE84" s="157" t="s">
        <v>474</v>
      </c>
      <c r="AF84" s="158"/>
      <c r="AG84" s="158"/>
      <c r="AH84" s="158"/>
      <c r="AI84" s="159"/>
      <c r="AJ84" s="157" t="s">
        <v>474</v>
      </c>
      <c r="AK84" s="158"/>
      <c r="AL84" s="158"/>
      <c r="AM84" s="158"/>
      <c r="AN84" s="159"/>
      <c r="AO84" s="157" t="s">
        <v>474</v>
      </c>
      <c r="AP84" s="158"/>
      <c r="AQ84" s="158"/>
      <c r="AR84" s="158"/>
      <c r="AS84" s="159"/>
      <c r="AT84" s="157" t="s">
        <v>474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46.5" customHeight="1" x14ac:dyDescent="0.15">
      <c r="A98" s="377"/>
      <c r="B98" s="378"/>
      <c r="C98" s="412" t="s">
        <v>503</v>
      </c>
      <c r="D98" s="413"/>
      <c r="E98" s="413"/>
      <c r="F98" s="413"/>
      <c r="G98" s="413"/>
      <c r="H98" s="413"/>
      <c r="I98" s="413"/>
      <c r="J98" s="413"/>
      <c r="K98" s="414"/>
      <c r="L98" s="71">
        <v>220</v>
      </c>
      <c r="M98" s="72"/>
      <c r="N98" s="72"/>
      <c r="O98" s="72"/>
      <c r="P98" s="72"/>
      <c r="Q98" s="73"/>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46.5" customHeight="1" x14ac:dyDescent="0.15">
      <c r="A99" s="377"/>
      <c r="B99" s="378"/>
      <c r="C99" s="161" t="s">
        <v>504</v>
      </c>
      <c r="D99" s="162"/>
      <c r="E99" s="162"/>
      <c r="F99" s="162"/>
      <c r="G99" s="162"/>
      <c r="H99" s="162"/>
      <c r="I99" s="162"/>
      <c r="J99" s="162"/>
      <c r="K99" s="163"/>
      <c r="L99" s="71">
        <v>8</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64.5" customHeight="1" x14ac:dyDescent="0.15">
      <c r="A100" s="377"/>
      <c r="B100" s="378"/>
      <c r="C100" s="161" t="s">
        <v>505</v>
      </c>
      <c r="D100" s="162"/>
      <c r="E100" s="162"/>
      <c r="F100" s="162"/>
      <c r="G100" s="162"/>
      <c r="H100" s="162"/>
      <c r="I100" s="162"/>
      <c r="J100" s="162"/>
      <c r="K100" s="163"/>
      <c r="L100" s="71">
        <v>53</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32.1" hidden="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32.1" hidden="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32.1" hidden="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32.1" customHeight="1" thickBot="1" x14ac:dyDescent="0.2">
      <c r="A104" s="379"/>
      <c r="B104" s="380"/>
      <c r="C104" s="369" t="s">
        <v>22</v>
      </c>
      <c r="D104" s="370"/>
      <c r="E104" s="370"/>
      <c r="F104" s="370"/>
      <c r="G104" s="370"/>
      <c r="H104" s="370"/>
      <c r="I104" s="370"/>
      <c r="J104" s="370"/>
      <c r="K104" s="371"/>
      <c r="L104" s="372">
        <f>SUM(L98:Q103)</f>
        <v>281</v>
      </c>
      <c r="M104" s="373"/>
      <c r="N104" s="373"/>
      <c r="O104" s="373"/>
      <c r="P104" s="373"/>
      <c r="Q104" s="374"/>
      <c r="R104" s="372">
        <f>SUM(R98:W103)</f>
        <v>0</v>
      </c>
      <c r="S104" s="373"/>
      <c r="T104" s="373"/>
      <c r="U104" s="373"/>
      <c r="V104" s="373"/>
      <c r="W104" s="374"/>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1" t="s">
        <v>38</v>
      </c>
      <c r="AH107" s="599"/>
      <c r="AI107" s="599"/>
      <c r="AJ107" s="599"/>
      <c r="AK107" s="599"/>
      <c r="AL107" s="599"/>
      <c r="AM107" s="599"/>
      <c r="AN107" s="599"/>
      <c r="AO107" s="599"/>
      <c r="AP107" s="599"/>
      <c r="AQ107" s="599"/>
      <c r="AR107" s="599"/>
      <c r="AS107" s="599"/>
      <c r="AT107" s="599"/>
      <c r="AU107" s="599"/>
      <c r="AV107" s="599"/>
      <c r="AW107" s="599"/>
      <c r="AX107" s="632"/>
    </row>
    <row r="108" spans="1:50" ht="56.25" customHeight="1" x14ac:dyDescent="0.15">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8" t="s">
        <v>479</v>
      </c>
      <c r="AE108" s="609"/>
      <c r="AF108" s="609"/>
      <c r="AG108" s="604" t="s">
        <v>477</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479</v>
      </c>
      <c r="AE109" s="442"/>
      <c r="AF109" s="442"/>
      <c r="AG109" s="607" t="s">
        <v>478</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6" t="s">
        <v>480</v>
      </c>
      <c r="AE110" s="587"/>
      <c r="AF110" s="587"/>
      <c r="AG110" s="532" t="s">
        <v>478</v>
      </c>
      <c r="AH110" s="197"/>
      <c r="AI110" s="197"/>
      <c r="AJ110" s="197"/>
      <c r="AK110" s="197"/>
      <c r="AL110" s="197"/>
      <c r="AM110" s="197"/>
      <c r="AN110" s="197"/>
      <c r="AO110" s="197"/>
      <c r="AP110" s="197"/>
      <c r="AQ110" s="197"/>
      <c r="AR110" s="197"/>
      <c r="AS110" s="197"/>
      <c r="AT110" s="197"/>
      <c r="AU110" s="197"/>
      <c r="AV110" s="197"/>
      <c r="AW110" s="197"/>
      <c r="AX110" s="533"/>
    </row>
    <row r="111" spans="1:50" ht="19.350000000000001" customHeight="1" x14ac:dyDescent="0.15">
      <c r="A111" s="551" t="s">
        <v>46</v>
      </c>
      <c r="B111" s="589"/>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588" t="s">
        <v>481</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0"/>
      <c r="B112" s="591"/>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3" t="s">
        <v>481</v>
      </c>
      <c r="AE112" s="442"/>
      <c r="AF112" s="444"/>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0"/>
      <c r="B113" s="591"/>
      <c r="C113" s="507"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3" t="s">
        <v>481</v>
      </c>
      <c r="AE113" s="442"/>
      <c r="AF113" s="444"/>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3" t="s">
        <v>481</v>
      </c>
      <c r="AE114" s="442"/>
      <c r="AF114" s="444"/>
      <c r="AG114" s="303"/>
      <c r="AH114" s="304"/>
      <c r="AI114" s="304"/>
      <c r="AJ114" s="304"/>
      <c r="AK114" s="304"/>
      <c r="AL114" s="304"/>
      <c r="AM114" s="304"/>
      <c r="AN114" s="304"/>
      <c r="AO114" s="304"/>
      <c r="AP114" s="304"/>
      <c r="AQ114" s="304"/>
      <c r="AR114" s="304"/>
      <c r="AS114" s="304"/>
      <c r="AT114" s="304"/>
      <c r="AU114" s="304"/>
      <c r="AV114" s="304"/>
      <c r="AW114" s="304"/>
      <c r="AX114" s="305"/>
    </row>
    <row r="115" spans="1:64" ht="83.25" customHeight="1" x14ac:dyDescent="0.15">
      <c r="A115" s="590"/>
      <c r="B115" s="591"/>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3"/>
      <c r="AD115" s="441" t="s">
        <v>479</v>
      </c>
      <c r="AE115" s="442"/>
      <c r="AF115" s="444"/>
      <c r="AG115" s="607" t="s">
        <v>482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3"/>
      <c r="AD116" s="443" t="s">
        <v>481</v>
      </c>
      <c r="AE116" s="442"/>
      <c r="AF116" s="44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7" t="s">
        <v>481</v>
      </c>
      <c r="AE117" s="587"/>
      <c r="AF117" s="598"/>
      <c r="AG117" s="602"/>
      <c r="AH117" s="434"/>
      <c r="AI117" s="434"/>
      <c r="AJ117" s="434"/>
      <c r="AK117" s="434"/>
      <c r="AL117" s="434"/>
      <c r="AM117" s="434"/>
      <c r="AN117" s="434"/>
      <c r="AO117" s="434"/>
      <c r="AP117" s="434"/>
      <c r="AQ117" s="434"/>
      <c r="AR117" s="434"/>
      <c r="AS117" s="434"/>
      <c r="AT117" s="434"/>
      <c r="AU117" s="434"/>
      <c r="AV117" s="434"/>
      <c r="AW117" s="434"/>
      <c r="AX117" s="603"/>
      <c r="BG117" s="10"/>
      <c r="BH117" s="10"/>
      <c r="BI117" s="10"/>
      <c r="BJ117" s="10"/>
    </row>
    <row r="118" spans="1:64" ht="58.5" customHeight="1" x14ac:dyDescent="0.15">
      <c r="A118" s="551" t="s">
        <v>47</v>
      </c>
      <c r="B118" s="589"/>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6" t="s">
        <v>481</v>
      </c>
      <c r="AE118" s="437"/>
      <c r="AF118" s="438"/>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443" t="s">
        <v>481</v>
      </c>
      <c r="AE119" s="442"/>
      <c r="AF119" s="444"/>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0"/>
      <c r="B120" s="591"/>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3" t="s">
        <v>481</v>
      </c>
      <c r="AE120" s="442"/>
      <c r="AF120" s="444"/>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2"/>
      <c r="B121" s="593"/>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597" t="s">
        <v>481</v>
      </c>
      <c r="AE121" s="587"/>
      <c r="AF121" s="598"/>
      <c r="AG121" s="582"/>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x14ac:dyDescent="0.15">
      <c r="A122" s="625" t="s">
        <v>80</v>
      </c>
      <c r="B122" s="62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6" t="s">
        <v>481</v>
      </c>
      <c r="AE122" s="437"/>
      <c r="AF122" s="438"/>
      <c r="AG122" s="578"/>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7"/>
      <c r="B123" s="628"/>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x14ac:dyDescent="0.15">
      <c r="A124" s="627"/>
      <c r="B124" s="628"/>
      <c r="C124" s="638"/>
      <c r="D124" s="639"/>
      <c r="E124" s="639"/>
      <c r="F124" s="639"/>
      <c r="G124" s="639"/>
      <c r="H124" s="639"/>
      <c r="I124" s="639"/>
      <c r="J124" s="639"/>
      <c r="K124" s="639"/>
      <c r="L124" s="639"/>
      <c r="M124" s="639"/>
      <c r="N124" s="639"/>
      <c r="O124" s="640"/>
      <c r="P124" s="647"/>
      <c r="Q124" s="647"/>
      <c r="R124" s="647"/>
      <c r="S124" s="648"/>
      <c r="T124" s="633"/>
      <c r="U124" s="304"/>
      <c r="V124" s="304"/>
      <c r="W124" s="304"/>
      <c r="X124" s="304"/>
      <c r="Y124" s="304"/>
      <c r="Z124" s="304"/>
      <c r="AA124" s="304"/>
      <c r="AB124" s="304"/>
      <c r="AC124" s="304"/>
      <c r="AD124" s="304"/>
      <c r="AE124" s="304"/>
      <c r="AF124" s="634"/>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x14ac:dyDescent="0.15">
      <c r="A125" s="629"/>
      <c r="B125" s="630"/>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2"/>
      <c r="AH125" s="197"/>
      <c r="AI125" s="197"/>
      <c r="AJ125" s="197"/>
      <c r="AK125" s="197"/>
      <c r="AL125" s="197"/>
      <c r="AM125" s="197"/>
      <c r="AN125" s="197"/>
      <c r="AO125" s="197"/>
      <c r="AP125" s="197"/>
      <c r="AQ125" s="197"/>
      <c r="AR125" s="197"/>
      <c r="AS125" s="197"/>
      <c r="AT125" s="197"/>
      <c r="AU125" s="197"/>
      <c r="AV125" s="197"/>
      <c r="AW125" s="197"/>
      <c r="AX125" s="533"/>
    </row>
    <row r="126" spans="1:64" ht="57" customHeight="1" x14ac:dyDescent="0.15">
      <c r="A126" s="551" t="s">
        <v>58</v>
      </c>
      <c r="B126" s="552"/>
      <c r="C126" s="391" t="s">
        <v>64</v>
      </c>
      <c r="D126" s="574"/>
      <c r="E126" s="574"/>
      <c r="F126" s="575"/>
      <c r="G126" s="545" t="s">
        <v>483</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0" t="s">
        <v>68</v>
      </c>
      <c r="D127" s="361"/>
      <c r="E127" s="361"/>
      <c r="F127" s="362"/>
      <c r="G127" s="363" t="s">
        <v>484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66.7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85.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75" customHeight="1" thickBot="1" x14ac:dyDescent="0.2">
      <c r="A133" s="430"/>
      <c r="B133" s="431"/>
      <c r="C133" s="431"/>
      <c r="D133" s="431"/>
      <c r="E133" s="432"/>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72.7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3" t="s">
        <v>224</v>
      </c>
      <c r="B137" s="404"/>
      <c r="C137" s="404"/>
      <c r="D137" s="404"/>
      <c r="E137" s="404"/>
      <c r="F137" s="404"/>
      <c r="G137" s="417">
        <v>290</v>
      </c>
      <c r="H137" s="418"/>
      <c r="I137" s="418"/>
      <c r="J137" s="418"/>
      <c r="K137" s="418"/>
      <c r="L137" s="418"/>
      <c r="M137" s="418"/>
      <c r="N137" s="418"/>
      <c r="O137" s="418"/>
      <c r="P137" s="419"/>
      <c r="Q137" s="404" t="s">
        <v>225</v>
      </c>
      <c r="R137" s="404"/>
      <c r="S137" s="404"/>
      <c r="T137" s="404"/>
      <c r="U137" s="404"/>
      <c r="V137" s="404"/>
      <c r="W137" s="417">
        <v>267</v>
      </c>
      <c r="X137" s="418"/>
      <c r="Y137" s="418"/>
      <c r="Z137" s="418"/>
      <c r="AA137" s="418"/>
      <c r="AB137" s="418"/>
      <c r="AC137" s="418"/>
      <c r="AD137" s="418"/>
      <c r="AE137" s="418"/>
      <c r="AF137" s="419"/>
      <c r="AG137" s="404" t="s">
        <v>226</v>
      </c>
      <c r="AH137" s="404"/>
      <c r="AI137" s="404"/>
      <c r="AJ137" s="404"/>
      <c r="AK137" s="404"/>
      <c r="AL137" s="404"/>
      <c r="AM137" s="400">
        <v>274</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287</v>
      </c>
      <c r="H138" s="421"/>
      <c r="I138" s="421"/>
      <c r="J138" s="421"/>
      <c r="K138" s="421"/>
      <c r="L138" s="421"/>
      <c r="M138" s="421"/>
      <c r="N138" s="421"/>
      <c r="O138" s="421"/>
      <c r="P138" s="422"/>
      <c r="Q138" s="406" t="s">
        <v>228</v>
      </c>
      <c r="R138" s="406"/>
      <c r="S138" s="406"/>
      <c r="T138" s="406"/>
      <c r="U138" s="406"/>
      <c r="V138" s="406"/>
      <c r="W138" s="420">
        <v>278</v>
      </c>
      <c r="X138" s="421"/>
      <c r="Y138" s="421"/>
      <c r="Z138" s="421"/>
      <c r="AA138" s="421"/>
      <c r="AB138" s="421"/>
      <c r="AC138" s="421"/>
      <c r="AD138" s="421"/>
      <c r="AE138" s="421"/>
      <c r="AF138" s="422"/>
      <c r="AG138" s="576"/>
      <c r="AH138" s="577"/>
      <c r="AI138" s="577"/>
      <c r="AJ138" s="577"/>
      <c r="AK138" s="577"/>
      <c r="AL138" s="577"/>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7" t="s">
        <v>507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40"/>
      <c r="C180" s="540"/>
      <c r="D180" s="540"/>
      <c r="E180" s="540"/>
      <c r="F180" s="541"/>
      <c r="G180" s="97" t="s">
        <v>475</v>
      </c>
      <c r="H180" s="98"/>
      <c r="I180" s="98"/>
      <c r="J180" s="98"/>
      <c r="K180" s="99"/>
      <c r="L180" s="100" t="s">
        <v>485</v>
      </c>
      <c r="M180" s="101"/>
      <c r="N180" s="101"/>
      <c r="O180" s="101"/>
      <c r="P180" s="101"/>
      <c r="Q180" s="101"/>
      <c r="R180" s="101"/>
      <c r="S180" s="101"/>
      <c r="T180" s="101"/>
      <c r="U180" s="101"/>
      <c r="V180" s="101"/>
      <c r="W180" s="101"/>
      <c r="X180" s="102"/>
      <c r="Y180" s="103">
        <v>178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40"/>
      <c r="C181" s="540"/>
      <c r="D181" s="540"/>
      <c r="E181" s="540"/>
      <c r="F181" s="541"/>
      <c r="G181" s="74" t="s">
        <v>476</v>
      </c>
      <c r="H181" s="75"/>
      <c r="I181" s="75"/>
      <c r="J181" s="75"/>
      <c r="K181" s="76"/>
      <c r="L181" s="77" t="s">
        <v>486</v>
      </c>
      <c r="M181" s="78"/>
      <c r="N181" s="78"/>
      <c r="O181" s="78"/>
      <c r="P181" s="78"/>
      <c r="Q181" s="78"/>
      <c r="R181" s="78"/>
      <c r="S181" s="78"/>
      <c r="T181" s="78"/>
      <c r="U181" s="78"/>
      <c r="V181" s="78"/>
      <c r="W181" s="78"/>
      <c r="X181" s="79"/>
      <c r="Y181" s="80">
        <v>55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t="s">
        <v>476</v>
      </c>
      <c r="H182" s="75"/>
      <c r="I182" s="75"/>
      <c r="J182" s="75"/>
      <c r="K182" s="76"/>
      <c r="L182" s="77" t="s">
        <v>487</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234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7" t="s">
        <v>508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40"/>
      <c r="C193" s="540"/>
      <c r="D193" s="540"/>
      <c r="E193" s="540"/>
      <c r="F193" s="541"/>
      <c r="G193" s="97" t="s">
        <v>475</v>
      </c>
      <c r="H193" s="98"/>
      <c r="I193" s="98"/>
      <c r="J193" s="98"/>
      <c r="K193" s="99"/>
      <c r="L193" s="100" t="s">
        <v>485</v>
      </c>
      <c r="M193" s="101"/>
      <c r="N193" s="101"/>
      <c r="O193" s="101"/>
      <c r="P193" s="101"/>
      <c r="Q193" s="101"/>
      <c r="R193" s="101"/>
      <c r="S193" s="101"/>
      <c r="T193" s="101"/>
      <c r="U193" s="101"/>
      <c r="V193" s="101"/>
      <c r="W193" s="101"/>
      <c r="X193" s="102"/>
      <c r="Y193" s="103">
        <v>171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40"/>
      <c r="C194" s="540"/>
      <c r="D194" s="540"/>
      <c r="E194" s="540"/>
      <c r="F194" s="541"/>
      <c r="G194" s="74" t="s">
        <v>476</v>
      </c>
      <c r="H194" s="75"/>
      <c r="I194" s="75"/>
      <c r="J194" s="75"/>
      <c r="K194" s="76"/>
      <c r="L194" s="77" t="s">
        <v>486</v>
      </c>
      <c r="M194" s="78"/>
      <c r="N194" s="78"/>
      <c r="O194" s="78"/>
      <c r="P194" s="78"/>
      <c r="Q194" s="78"/>
      <c r="R194" s="78"/>
      <c r="S194" s="78"/>
      <c r="T194" s="78"/>
      <c r="U194" s="78"/>
      <c r="V194" s="78"/>
      <c r="W194" s="78"/>
      <c r="X194" s="79"/>
      <c r="Y194" s="80">
        <v>54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225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0"/>
      <c r="C204" s="540"/>
      <c r="D204" s="540"/>
      <c r="E204" s="540"/>
      <c r="F204" s="541"/>
      <c r="G204" s="387" t="s">
        <v>509</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40"/>
      <c r="C206" s="540"/>
      <c r="D206" s="540"/>
      <c r="E206" s="540"/>
      <c r="F206" s="541"/>
      <c r="G206" s="97" t="s">
        <v>475</v>
      </c>
      <c r="H206" s="98"/>
      <c r="I206" s="98"/>
      <c r="J206" s="98"/>
      <c r="K206" s="99"/>
      <c r="L206" s="100" t="s">
        <v>485</v>
      </c>
      <c r="M206" s="101"/>
      <c r="N206" s="101"/>
      <c r="O206" s="101"/>
      <c r="P206" s="101"/>
      <c r="Q206" s="101"/>
      <c r="R206" s="101"/>
      <c r="S206" s="101"/>
      <c r="T206" s="101"/>
      <c r="U206" s="101"/>
      <c r="V206" s="101"/>
      <c r="W206" s="101"/>
      <c r="X206" s="102"/>
      <c r="Y206" s="103">
        <v>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40"/>
      <c r="C207" s="540"/>
      <c r="D207" s="540"/>
      <c r="E207" s="540"/>
      <c r="F207" s="541"/>
      <c r="G207" s="74" t="s">
        <v>476</v>
      </c>
      <c r="H207" s="75"/>
      <c r="I207" s="75"/>
      <c r="J207" s="75"/>
      <c r="K207" s="76"/>
      <c r="L207" s="77" t="s">
        <v>487</v>
      </c>
      <c r="M207" s="78"/>
      <c r="N207" s="78"/>
      <c r="O207" s="78"/>
      <c r="P207" s="78"/>
      <c r="Q207" s="78"/>
      <c r="R207" s="78"/>
      <c r="S207" s="78"/>
      <c r="T207" s="78"/>
      <c r="U207" s="78"/>
      <c r="V207" s="78"/>
      <c r="W207" s="78"/>
      <c r="X207" s="79"/>
      <c r="Y207" s="80">
        <v>1</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0"/>
      <c r="C217" s="540"/>
      <c r="D217" s="540"/>
      <c r="E217" s="540"/>
      <c r="F217" s="541"/>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72" customHeight="1" x14ac:dyDescent="0.15">
      <c r="A236" s="112">
        <v>1</v>
      </c>
      <c r="B236" s="112">
        <v>1</v>
      </c>
      <c r="C236" s="117" t="s">
        <v>506</v>
      </c>
      <c r="D236" s="113"/>
      <c r="E236" s="113"/>
      <c r="F236" s="113"/>
      <c r="G236" s="113"/>
      <c r="H236" s="113"/>
      <c r="I236" s="113"/>
      <c r="J236" s="113"/>
      <c r="K236" s="113"/>
      <c r="L236" s="113"/>
      <c r="M236" s="117" t="s">
        <v>489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234</v>
      </c>
      <c r="AL236" s="115"/>
      <c r="AM236" s="115"/>
      <c r="AN236" s="115"/>
      <c r="AO236" s="115"/>
      <c r="AP236" s="116"/>
      <c r="AQ236" s="117" t="s">
        <v>474</v>
      </c>
      <c r="AR236" s="113"/>
      <c r="AS236" s="113"/>
      <c r="AT236" s="113"/>
      <c r="AU236" s="114" t="s">
        <v>474</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54.75" customHeight="1" x14ac:dyDescent="0.15">
      <c r="A269" s="112">
        <v>1</v>
      </c>
      <c r="B269" s="112">
        <v>1</v>
      </c>
      <c r="C269" s="117" t="s">
        <v>488</v>
      </c>
      <c r="D269" s="113"/>
      <c r="E269" s="113"/>
      <c r="F269" s="113"/>
      <c r="G269" s="113"/>
      <c r="H269" s="113"/>
      <c r="I269" s="113"/>
      <c r="J269" s="113"/>
      <c r="K269" s="113"/>
      <c r="L269" s="113"/>
      <c r="M269" s="117" t="s">
        <v>490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225</v>
      </c>
      <c r="AL269" s="115"/>
      <c r="AM269" s="115"/>
      <c r="AN269" s="115"/>
      <c r="AO269" s="115"/>
      <c r="AP269" s="116"/>
      <c r="AQ269" s="117" t="s">
        <v>474</v>
      </c>
      <c r="AR269" s="113"/>
      <c r="AS269" s="113"/>
      <c r="AT269" s="113"/>
      <c r="AU269" s="114" t="s">
        <v>474</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69" customHeight="1" x14ac:dyDescent="0.15">
      <c r="A302" s="112">
        <v>1</v>
      </c>
      <c r="B302" s="112">
        <v>1</v>
      </c>
      <c r="C302" s="117" t="s">
        <v>488</v>
      </c>
      <c r="D302" s="113"/>
      <c r="E302" s="113"/>
      <c r="F302" s="113"/>
      <c r="G302" s="113"/>
      <c r="H302" s="113"/>
      <c r="I302" s="113"/>
      <c r="J302" s="113"/>
      <c r="K302" s="113"/>
      <c r="L302" s="113"/>
      <c r="M302" s="117" t="s">
        <v>491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8</v>
      </c>
      <c r="AL302" s="115"/>
      <c r="AM302" s="115"/>
      <c r="AN302" s="115"/>
      <c r="AO302" s="115"/>
      <c r="AP302" s="116"/>
      <c r="AQ302" s="117" t="s">
        <v>474</v>
      </c>
      <c r="AR302" s="113"/>
      <c r="AS302" s="113"/>
      <c r="AT302" s="113"/>
      <c r="AU302" s="114" t="s">
        <v>474</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1" priority="555">
      <formula>IF(RIGHT(TEXT(P14,"0.#"),1)=".",FALSE,TRUE)</formula>
    </cfRule>
    <cfRule type="expression" dxfId="940" priority="556">
      <formula>IF(RIGHT(TEXT(P14,"0.#"),1)=".",TRUE,FALSE)</formula>
    </cfRule>
  </conditionalFormatting>
  <conditionalFormatting sqref="AE69:AX69">
    <cfRule type="expression" dxfId="939" priority="477">
      <formula>IF(RIGHT(TEXT(AE69,"0.#"),1)=".",FALSE,TRUE)</formula>
    </cfRule>
    <cfRule type="expression" dxfId="938" priority="478">
      <formula>IF(RIGHT(TEXT(AE69,"0.#"),1)=".",TRUE,FALSE)</formula>
    </cfRule>
  </conditionalFormatting>
  <conditionalFormatting sqref="AE83:AI83">
    <cfRule type="expression" dxfId="937" priority="459">
      <formula>IF(RIGHT(TEXT(AE83,"0.#"),1)=".",FALSE,TRUE)</formula>
    </cfRule>
    <cfRule type="expression" dxfId="936" priority="460">
      <formula>IF(RIGHT(TEXT(AE83,"0.#"),1)=".",TRUE,FALSE)</formula>
    </cfRule>
  </conditionalFormatting>
  <conditionalFormatting sqref="AJ83:AX83">
    <cfRule type="expression" dxfId="935" priority="457">
      <formula>IF(RIGHT(TEXT(AJ83,"0.#"),1)=".",FALSE,TRUE)</formula>
    </cfRule>
    <cfRule type="expression" dxfId="934" priority="458">
      <formula>IF(RIGHT(TEXT(AJ83,"0.#"),1)=".",TRUE,FALSE)</formula>
    </cfRule>
  </conditionalFormatting>
  <conditionalFormatting sqref="L99">
    <cfRule type="expression" dxfId="933" priority="437">
      <formula>IF(RIGHT(TEXT(L99,"0.#"),1)=".",FALSE,TRUE)</formula>
    </cfRule>
    <cfRule type="expression" dxfId="932" priority="438">
      <formula>IF(RIGHT(TEXT(L99,"0.#"),1)=".",TRUE,FALSE)</formula>
    </cfRule>
  </conditionalFormatting>
  <conditionalFormatting sqref="L104">
    <cfRule type="expression" dxfId="931" priority="435">
      <formula>IF(RIGHT(TEXT(L104,"0.#"),1)=".",FALSE,TRUE)</formula>
    </cfRule>
    <cfRule type="expression" dxfId="930" priority="436">
      <formula>IF(RIGHT(TEXT(L104,"0.#"),1)=".",TRUE,FALSE)</formula>
    </cfRule>
  </conditionalFormatting>
  <conditionalFormatting sqref="R104">
    <cfRule type="expression" dxfId="929" priority="433">
      <formula>IF(RIGHT(TEXT(R104,"0.#"),1)=".",FALSE,TRUE)</formula>
    </cfRule>
    <cfRule type="expression" dxfId="928" priority="434">
      <formula>IF(RIGHT(TEXT(R104,"0.#"),1)=".",TRUE,FALSE)</formula>
    </cfRule>
  </conditionalFormatting>
  <conditionalFormatting sqref="P18:AX18">
    <cfRule type="expression" dxfId="927" priority="431">
      <formula>IF(RIGHT(TEXT(P18,"0.#"),1)=".",FALSE,TRUE)</formula>
    </cfRule>
    <cfRule type="expression" dxfId="926" priority="432">
      <formula>IF(RIGHT(TEXT(P18,"0.#"),1)=".",TRUE,FALSE)</formula>
    </cfRule>
  </conditionalFormatting>
  <conditionalFormatting sqref="Y181">
    <cfRule type="expression" dxfId="925" priority="427">
      <formula>IF(RIGHT(TEXT(Y181,"0.#"),1)=".",FALSE,TRUE)</formula>
    </cfRule>
    <cfRule type="expression" dxfId="924" priority="428">
      <formula>IF(RIGHT(TEXT(Y181,"0.#"),1)=".",TRUE,FALSE)</formula>
    </cfRule>
  </conditionalFormatting>
  <conditionalFormatting sqref="Y190">
    <cfRule type="expression" dxfId="923" priority="423">
      <formula>IF(RIGHT(TEXT(Y190,"0.#"),1)=".",FALSE,TRUE)</formula>
    </cfRule>
    <cfRule type="expression" dxfId="922" priority="424">
      <formula>IF(RIGHT(TEXT(Y190,"0.#"),1)=".",TRUE,FALSE)</formula>
    </cfRule>
  </conditionalFormatting>
  <conditionalFormatting sqref="AK236">
    <cfRule type="expression" dxfId="921" priority="345">
      <formula>IF(RIGHT(TEXT(AK236,"0.#"),1)=".",FALSE,TRUE)</formula>
    </cfRule>
    <cfRule type="expression" dxfId="920" priority="346">
      <formula>IF(RIGHT(TEXT(AK236,"0.#"),1)=".",TRUE,FALSE)</formula>
    </cfRule>
  </conditionalFormatting>
  <conditionalFormatting sqref="AE54:AI54">
    <cfRule type="expression" dxfId="919" priority="295">
      <formula>IF(RIGHT(TEXT(AE54,"0.#"),1)=".",FALSE,TRUE)</formula>
    </cfRule>
    <cfRule type="expression" dxfId="918" priority="296">
      <formula>IF(RIGHT(TEXT(AE54,"0.#"),1)=".",TRUE,FALSE)</formula>
    </cfRule>
  </conditionalFormatting>
  <conditionalFormatting sqref="P16:AQ17 P15:AX15 P13:AX13">
    <cfRule type="expression" dxfId="917" priority="253">
      <formula>IF(RIGHT(TEXT(P13,"0.#"),1)=".",FALSE,TRUE)</formula>
    </cfRule>
    <cfRule type="expression" dxfId="916" priority="254">
      <formula>IF(RIGHT(TEXT(P13,"0.#"),1)=".",TRUE,FALSE)</formula>
    </cfRule>
  </conditionalFormatting>
  <conditionalFormatting sqref="P19:AJ19">
    <cfRule type="expression" dxfId="915" priority="251">
      <formula>IF(RIGHT(TEXT(P19,"0.#"),1)=".",FALSE,TRUE)</formula>
    </cfRule>
    <cfRule type="expression" dxfId="914" priority="252">
      <formula>IF(RIGHT(TEXT(P19,"0.#"),1)=".",TRUE,FALSE)</formula>
    </cfRule>
  </conditionalFormatting>
  <conditionalFormatting sqref="AE55:AX55 AJ54:AS54">
    <cfRule type="expression" dxfId="913" priority="247">
      <formula>IF(RIGHT(TEXT(AE54,"0.#"),1)=".",FALSE,TRUE)</formula>
    </cfRule>
    <cfRule type="expression" dxfId="912" priority="248">
      <formula>IF(RIGHT(TEXT(AE54,"0.#"),1)=".",TRUE,FALSE)</formula>
    </cfRule>
  </conditionalFormatting>
  <conditionalFormatting sqref="AE68:AS68">
    <cfRule type="expression" dxfId="911" priority="243">
      <formula>IF(RIGHT(TEXT(AE68,"0.#"),1)=".",FALSE,TRUE)</formula>
    </cfRule>
    <cfRule type="expression" dxfId="910" priority="244">
      <formula>IF(RIGHT(TEXT(AE68,"0.#"),1)=".",TRUE,FALSE)</formula>
    </cfRule>
  </conditionalFormatting>
  <conditionalFormatting sqref="AE95:AI95 AE92:AI92 AE89:AI89 AE86:AI86">
    <cfRule type="expression" dxfId="909" priority="241">
      <formula>IF(RIGHT(TEXT(AE86,"0.#"),1)=".",FALSE,TRUE)</formula>
    </cfRule>
    <cfRule type="expression" dxfId="908" priority="242">
      <formula>IF(RIGHT(TEXT(AE86,"0.#"),1)=".",TRUE,FALSE)</formula>
    </cfRule>
  </conditionalFormatting>
  <conditionalFormatting sqref="AJ95:AX95 AJ92:AX92 AJ89:AX89 AJ86:AX86">
    <cfRule type="expression" dxfId="907" priority="239">
      <formula>IF(RIGHT(TEXT(AJ86,"0.#"),1)=".",FALSE,TRUE)</formula>
    </cfRule>
    <cfRule type="expression" dxfId="906" priority="240">
      <formula>IF(RIGHT(TEXT(AJ86,"0.#"),1)=".",TRUE,FALSE)</formula>
    </cfRule>
  </conditionalFormatting>
  <conditionalFormatting sqref="L100:L103 L98">
    <cfRule type="expression" dxfId="905" priority="237">
      <formula>IF(RIGHT(TEXT(L98,"0.#"),1)=".",FALSE,TRUE)</formula>
    </cfRule>
    <cfRule type="expression" dxfId="904" priority="238">
      <formula>IF(RIGHT(TEXT(L98,"0.#"),1)=".",TRUE,FALSE)</formula>
    </cfRule>
  </conditionalFormatting>
  <conditionalFormatting sqref="R98">
    <cfRule type="expression" dxfId="903" priority="233">
      <formula>IF(RIGHT(TEXT(R98,"0.#"),1)=".",FALSE,TRUE)</formula>
    </cfRule>
    <cfRule type="expression" dxfId="902" priority="234">
      <formula>IF(RIGHT(TEXT(R98,"0.#"),1)=".",TRUE,FALSE)</formula>
    </cfRule>
  </conditionalFormatting>
  <conditionalFormatting sqref="R99:R103">
    <cfRule type="expression" dxfId="901" priority="231">
      <formula>IF(RIGHT(TEXT(R99,"0.#"),1)=".",FALSE,TRUE)</formula>
    </cfRule>
    <cfRule type="expression" dxfId="900" priority="232">
      <formula>IF(RIGHT(TEXT(R99,"0.#"),1)=".",TRUE,FALSE)</formula>
    </cfRule>
  </conditionalFormatting>
  <conditionalFormatting sqref="Y182:Y189 Y180">
    <cfRule type="expression" dxfId="899" priority="229">
      <formula>IF(RIGHT(TEXT(Y180,"0.#"),1)=".",FALSE,TRUE)</formula>
    </cfRule>
    <cfRule type="expression" dxfId="898" priority="230">
      <formula>IF(RIGHT(TEXT(Y180,"0.#"),1)=".",TRUE,FALSE)</formula>
    </cfRule>
  </conditionalFormatting>
  <conditionalFormatting sqref="AU181">
    <cfRule type="expression" dxfId="897" priority="227">
      <formula>IF(RIGHT(TEXT(AU181,"0.#"),1)=".",FALSE,TRUE)</formula>
    </cfRule>
    <cfRule type="expression" dxfId="896" priority="228">
      <formula>IF(RIGHT(TEXT(AU181,"0.#"),1)=".",TRUE,FALSE)</formula>
    </cfRule>
  </conditionalFormatting>
  <conditionalFormatting sqref="AU190">
    <cfRule type="expression" dxfId="895" priority="225">
      <formula>IF(RIGHT(TEXT(AU190,"0.#"),1)=".",FALSE,TRUE)</formula>
    </cfRule>
    <cfRule type="expression" dxfId="894" priority="226">
      <formula>IF(RIGHT(TEXT(AU190,"0.#"),1)=".",TRUE,FALSE)</formula>
    </cfRule>
  </conditionalFormatting>
  <conditionalFormatting sqref="AU182:AU189 AU180">
    <cfRule type="expression" dxfId="893" priority="223">
      <formula>IF(RIGHT(TEXT(AU180,"0.#"),1)=".",FALSE,TRUE)</formula>
    </cfRule>
    <cfRule type="expression" dxfId="892" priority="224">
      <formula>IF(RIGHT(TEXT(AU180,"0.#"),1)=".",TRUE,FALSE)</formula>
    </cfRule>
  </conditionalFormatting>
  <conditionalFormatting sqref="Y220 Y207 Y194">
    <cfRule type="expression" dxfId="891" priority="209">
      <formula>IF(RIGHT(TEXT(Y194,"0.#"),1)=".",FALSE,TRUE)</formula>
    </cfRule>
    <cfRule type="expression" dxfId="890" priority="210">
      <formula>IF(RIGHT(TEXT(Y194,"0.#"),1)=".",TRUE,FALSE)</formula>
    </cfRule>
  </conditionalFormatting>
  <conditionalFormatting sqref="Y229 Y216 Y203">
    <cfRule type="expression" dxfId="889" priority="207">
      <formula>IF(RIGHT(TEXT(Y203,"0.#"),1)=".",FALSE,TRUE)</formula>
    </cfRule>
    <cfRule type="expression" dxfId="888" priority="208">
      <formula>IF(RIGHT(TEXT(Y203,"0.#"),1)=".",TRUE,FALSE)</formula>
    </cfRule>
  </conditionalFormatting>
  <conditionalFormatting sqref="Y221:Y228 Y219 Y208:Y215 Y206 Y195:Y202 Y193">
    <cfRule type="expression" dxfId="887" priority="205">
      <formula>IF(RIGHT(TEXT(Y193,"0.#"),1)=".",FALSE,TRUE)</formula>
    </cfRule>
    <cfRule type="expression" dxfId="886" priority="206">
      <formula>IF(RIGHT(TEXT(Y193,"0.#"),1)=".",TRUE,FALSE)</formula>
    </cfRule>
  </conditionalFormatting>
  <conditionalFormatting sqref="AU220 AU207 AU194">
    <cfRule type="expression" dxfId="885" priority="203">
      <formula>IF(RIGHT(TEXT(AU194,"0.#"),1)=".",FALSE,TRUE)</formula>
    </cfRule>
    <cfRule type="expression" dxfId="884" priority="204">
      <formula>IF(RIGHT(TEXT(AU194,"0.#"),1)=".",TRUE,FALSE)</formula>
    </cfRule>
  </conditionalFormatting>
  <conditionalFormatting sqref="AU229 AU216 AU203">
    <cfRule type="expression" dxfId="883" priority="201">
      <formula>IF(RIGHT(TEXT(AU203,"0.#"),1)=".",FALSE,TRUE)</formula>
    </cfRule>
    <cfRule type="expression" dxfId="882" priority="202">
      <formula>IF(RIGHT(TEXT(AU203,"0.#"),1)=".",TRUE,FALSE)</formula>
    </cfRule>
  </conditionalFormatting>
  <conditionalFormatting sqref="AU221:AU228 AU219 AU208:AU215 AU206 AU195:AU202 AU193">
    <cfRule type="expression" dxfId="881" priority="199">
      <formula>IF(RIGHT(TEXT(AU193,"0.#"),1)=".",FALSE,TRUE)</formula>
    </cfRule>
    <cfRule type="expression" dxfId="880" priority="200">
      <formula>IF(RIGHT(TEXT(AU193,"0.#"),1)=".",TRUE,FALSE)</formula>
    </cfRule>
  </conditionalFormatting>
  <conditionalFormatting sqref="AK237:AK265">
    <cfRule type="expression" dxfId="879" priority="157">
      <formula>IF(RIGHT(TEXT(AK237,"0.#"),1)=".",FALSE,TRUE)</formula>
    </cfRule>
    <cfRule type="expression" dxfId="878" priority="158">
      <formula>IF(RIGHT(TEXT(AK237,"0.#"),1)=".",TRUE,FALSE)</formula>
    </cfRule>
  </conditionalFormatting>
  <conditionalFormatting sqref="AU237:AX265">
    <cfRule type="expression" dxfId="877" priority="153">
      <formula>IF(AND(AU237&gt;=0, RIGHT(TEXT(AU237,"0.#"),1)&lt;&gt;"."),TRUE,FALSE)</formula>
    </cfRule>
    <cfRule type="expression" dxfId="876" priority="154">
      <formula>IF(AND(AU237&gt;=0, RIGHT(TEXT(AU237,"0.#"),1)="."),TRUE,FALSE)</formula>
    </cfRule>
    <cfRule type="expression" dxfId="875" priority="155">
      <formula>IF(AND(AU237&lt;0, RIGHT(TEXT(AU237,"0.#"),1)&lt;&gt;"."),TRUE,FALSE)</formula>
    </cfRule>
    <cfRule type="expression" dxfId="874" priority="156">
      <formula>IF(AND(AU237&lt;0, RIGHT(TEXT(AU237,"0.#"),1)="."),TRUE,FALSE)</formula>
    </cfRule>
  </conditionalFormatting>
  <conditionalFormatting sqref="AK269">
    <cfRule type="expression" dxfId="873" priority="151">
      <formula>IF(RIGHT(TEXT(AK269,"0.#"),1)=".",FALSE,TRUE)</formula>
    </cfRule>
    <cfRule type="expression" dxfId="872" priority="152">
      <formula>IF(RIGHT(TEXT(AK269,"0.#"),1)=".",TRUE,FALSE)</formula>
    </cfRule>
  </conditionalFormatting>
  <conditionalFormatting sqref="AU269:AX269">
    <cfRule type="expression" dxfId="871" priority="147">
      <formula>IF(AND(AU269&gt;=0, RIGHT(TEXT(AU269,"0.#"),1)&lt;&gt;"."),TRUE,FALSE)</formula>
    </cfRule>
    <cfRule type="expression" dxfId="870" priority="148">
      <formula>IF(AND(AU269&gt;=0, RIGHT(TEXT(AU269,"0.#"),1)="."),TRUE,FALSE)</formula>
    </cfRule>
    <cfRule type="expression" dxfId="869" priority="149">
      <formula>IF(AND(AU269&lt;0, RIGHT(TEXT(AU269,"0.#"),1)&lt;&gt;"."),TRUE,FALSE)</formula>
    </cfRule>
    <cfRule type="expression" dxfId="868" priority="150">
      <formula>IF(AND(AU269&lt;0, RIGHT(TEXT(AU269,"0.#"),1)="."),TRUE,FALSE)</formula>
    </cfRule>
  </conditionalFormatting>
  <conditionalFormatting sqref="AK270:AK298">
    <cfRule type="expression" dxfId="867" priority="145">
      <formula>IF(RIGHT(TEXT(AK270,"0.#"),1)=".",FALSE,TRUE)</formula>
    </cfRule>
    <cfRule type="expression" dxfId="866" priority="146">
      <formula>IF(RIGHT(TEXT(AK270,"0.#"),1)=".",TRUE,FALSE)</formula>
    </cfRule>
  </conditionalFormatting>
  <conditionalFormatting sqref="AU270:AX298">
    <cfRule type="expression" dxfId="865" priority="141">
      <formula>IF(AND(AU270&gt;=0, RIGHT(TEXT(AU270,"0.#"),1)&lt;&gt;"."),TRUE,FALSE)</formula>
    </cfRule>
    <cfRule type="expression" dxfId="864" priority="142">
      <formula>IF(AND(AU270&gt;=0, RIGHT(TEXT(AU270,"0.#"),1)="."),TRUE,FALSE)</formula>
    </cfRule>
    <cfRule type="expression" dxfId="863" priority="143">
      <formula>IF(AND(AU270&lt;0, RIGHT(TEXT(AU270,"0.#"),1)&lt;&gt;"."),TRUE,FALSE)</formula>
    </cfRule>
    <cfRule type="expression" dxfId="862" priority="144">
      <formula>IF(AND(AU270&lt;0, RIGHT(TEXT(AU270,"0.#"),1)="."),TRUE,FALSE)</formula>
    </cfRule>
  </conditionalFormatting>
  <conditionalFormatting sqref="AK302">
    <cfRule type="expression" dxfId="861" priority="139">
      <formula>IF(RIGHT(TEXT(AK302,"0.#"),1)=".",FALSE,TRUE)</formula>
    </cfRule>
    <cfRule type="expression" dxfId="860" priority="140">
      <formula>IF(RIGHT(TEXT(AK302,"0.#"),1)=".",TRUE,FALSE)</formula>
    </cfRule>
  </conditionalFormatting>
  <conditionalFormatting sqref="AU302:AX302">
    <cfRule type="expression" dxfId="859" priority="135">
      <formula>IF(AND(AU302&gt;=0, RIGHT(TEXT(AU302,"0.#"),1)&lt;&gt;"."),TRUE,FALSE)</formula>
    </cfRule>
    <cfRule type="expression" dxfId="858" priority="136">
      <formula>IF(AND(AU302&gt;=0, RIGHT(TEXT(AU302,"0.#"),1)="."),TRUE,FALSE)</formula>
    </cfRule>
    <cfRule type="expression" dxfId="857" priority="137">
      <formula>IF(AND(AU302&lt;0, RIGHT(TEXT(AU302,"0.#"),1)&lt;&gt;"."),TRUE,FALSE)</formula>
    </cfRule>
    <cfRule type="expression" dxfId="856" priority="138">
      <formula>IF(AND(AU302&lt;0, RIGHT(TEXT(AU302,"0.#"),1)="."),TRUE,FALSE)</formula>
    </cfRule>
  </conditionalFormatting>
  <conditionalFormatting sqref="AK303:AK331">
    <cfRule type="expression" dxfId="855" priority="133">
      <formula>IF(RIGHT(TEXT(AK303,"0.#"),1)=".",FALSE,TRUE)</formula>
    </cfRule>
    <cfRule type="expression" dxfId="854" priority="134">
      <formula>IF(RIGHT(TEXT(AK303,"0.#"),1)=".",TRUE,FALSE)</formula>
    </cfRule>
  </conditionalFormatting>
  <conditionalFormatting sqref="AU303:AX331">
    <cfRule type="expression" dxfId="853" priority="129">
      <formula>IF(AND(AU303&gt;=0, RIGHT(TEXT(AU303,"0.#"),1)&lt;&gt;"."),TRUE,FALSE)</formula>
    </cfRule>
    <cfRule type="expression" dxfId="852" priority="130">
      <formula>IF(AND(AU303&gt;=0, RIGHT(TEXT(AU303,"0.#"),1)="."),TRUE,FALSE)</formula>
    </cfRule>
    <cfRule type="expression" dxfId="851" priority="131">
      <formula>IF(AND(AU303&lt;0, RIGHT(TEXT(AU303,"0.#"),1)&lt;&gt;"."),TRUE,FALSE)</formula>
    </cfRule>
    <cfRule type="expression" dxfId="850" priority="132">
      <formula>IF(AND(AU303&lt;0, RIGHT(TEXT(AU303,"0.#"),1)="."),TRUE,FALSE)</formula>
    </cfRule>
  </conditionalFormatting>
  <conditionalFormatting sqref="AK335">
    <cfRule type="expression" dxfId="849" priority="127">
      <formula>IF(RIGHT(TEXT(AK335,"0.#"),1)=".",FALSE,TRUE)</formula>
    </cfRule>
    <cfRule type="expression" dxfId="848" priority="128">
      <formula>IF(RIGHT(TEXT(AK335,"0.#"),1)=".",TRUE,FALSE)</formula>
    </cfRule>
  </conditionalFormatting>
  <conditionalFormatting sqref="AU335:AX335">
    <cfRule type="expression" dxfId="847" priority="123">
      <formula>IF(AND(AU335&gt;=0, RIGHT(TEXT(AU335,"0.#"),1)&lt;&gt;"."),TRUE,FALSE)</formula>
    </cfRule>
    <cfRule type="expression" dxfId="846" priority="124">
      <formula>IF(AND(AU335&gt;=0, RIGHT(TEXT(AU335,"0.#"),1)="."),TRUE,FALSE)</formula>
    </cfRule>
    <cfRule type="expression" dxfId="845" priority="125">
      <formula>IF(AND(AU335&lt;0, RIGHT(TEXT(AU335,"0.#"),1)&lt;&gt;"."),TRUE,FALSE)</formula>
    </cfRule>
    <cfRule type="expression" dxfId="844" priority="126">
      <formula>IF(AND(AU335&lt;0, RIGHT(TEXT(AU335,"0.#"),1)="."),TRUE,FALSE)</formula>
    </cfRule>
  </conditionalFormatting>
  <conditionalFormatting sqref="AK336:AK364">
    <cfRule type="expression" dxfId="843" priority="121">
      <formula>IF(RIGHT(TEXT(AK336,"0.#"),1)=".",FALSE,TRUE)</formula>
    </cfRule>
    <cfRule type="expression" dxfId="842" priority="122">
      <formula>IF(RIGHT(TEXT(AK336,"0.#"),1)=".",TRUE,FALSE)</formula>
    </cfRule>
  </conditionalFormatting>
  <conditionalFormatting sqref="AU336:AX364">
    <cfRule type="expression" dxfId="841" priority="117">
      <formula>IF(AND(AU336&gt;=0, RIGHT(TEXT(AU336,"0.#"),1)&lt;&gt;"."),TRUE,FALSE)</formula>
    </cfRule>
    <cfRule type="expression" dxfId="840" priority="118">
      <formula>IF(AND(AU336&gt;=0, RIGHT(TEXT(AU336,"0.#"),1)="."),TRUE,FALSE)</formula>
    </cfRule>
    <cfRule type="expression" dxfId="839" priority="119">
      <formula>IF(AND(AU336&lt;0, RIGHT(TEXT(AU336,"0.#"),1)&lt;&gt;"."),TRUE,FALSE)</formula>
    </cfRule>
    <cfRule type="expression" dxfId="838" priority="120">
      <formula>IF(AND(AU336&lt;0, RIGHT(TEXT(AU336,"0.#"),1)="."),TRUE,FALSE)</formula>
    </cfRule>
  </conditionalFormatting>
  <conditionalFormatting sqref="AK368">
    <cfRule type="expression" dxfId="837" priority="115">
      <formula>IF(RIGHT(TEXT(AK368,"0.#"),1)=".",FALSE,TRUE)</formula>
    </cfRule>
    <cfRule type="expression" dxfId="836" priority="116">
      <formula>IF(RIGHT(TEXT(AK368,"0.#"),1)=".",TRUE,FALSE)</formula>
    </cfRule>
  </conditionalFormatting>
  <conditionalFormatting sqref="AU368:AX368">
    <cfRule type="expression" dxfId="835" priority="111">
      <formula>IF(AND(AU368&gt;=0, RIGHT(TEXT(AU368,"0.#"),1)&lt;&gt;"."),TRUE,FALSE)</formula>
    </cfRule>
    <cfRule type="expression" dxfId="834" priority="112">
      <formula>IF(AND(AU368&gt;=0, RIGHT(TEXT(AU368,"0.#"),1)="."),TRUE,FALSE)</formula>
    </cfRule>
    <cfRule type="expression" dxfId="833" priority="113">
      <formula>IF(AND(AU368&lt;0, RIGHT(TEXT(AU368,"0.#"),1)&lt;&gt;"."),TRUE,FALSE)</formula>
    </cfRule>
    <cfRule type="expression" dxfId="832" priority="114">
      <formula>IF(AND(AU368&lt;0, RIGHT(TEXT(AU368,"0.#"),1)="."),TRUE,FALSE)</formula>
    </cfRule>
  </conditionalFormatting>
  <conditionalFormatting sqref="AK369:AK397">
    <cfRule type="expression" dxfId="831" priority="109">
      <formula>IF(RIGHT(TEXT(AK369,"0.#"),1)=".",FALSE,TRUE)</formula>
    </cfRule>
    <cfRule type="expression" dxfId="830" priority="110">
      <formula>IF(RIGHT(TEXT(AK369,"0.#"),1)=".",TRUE,FALSE)</formula>
    </cfRule>
  </conditionalFormatting>
  <conditionalFormatting sqref="AU369:AX397">
    <cfRule type="expression" dxfId="829" priority="105">
      <formula>IF(AND(AU369&gt;=0, RIGHT(TEXT(AU369,"0.#"),1)&lt;&gt;"."),TRUE,FALSE)</formula>
    </cfRule>
    <cfRule type="expression" dxfId="828" priority="106">
      <formula>IF(AND(AU369&gt;=0, RIGHT(TEXT(AU369,"0.#"),1)="."),TRUE,FALSE)</formula>
    </cfRule>
    <cfRule type="expression" dxfId="827" priority="107">
      <formula>IF(AND(AU369&lt;0, RIGHT(TEXT(AU369,"0.#"),1)&lt;&gt;"."),TRUE,FALSE)</formula>
    </cfRule>
    <cfRule type="expression" dxfId="826" priority="108">
      <formula>IF(AND(AU369&lt;0, RIGHT(TEXT(AU369,"0.#"),1)="."),TRUE,FALSE)</formula>
    </cfRule>
  </conditionalFormatting>
  <conditionalFormatting sqref="AK401">
    <cfRule type="expression" dxfId="825" priority="103">
      <formula>IF(RIGHT(TEXT(AK401,"0.#"),1)=".",FALSE,TRUE)</formula>
    </cfRule>
    <cfRule type="expression" dxfId="824" priority="104">
      <formula>IF(RIGHT(TEXT(AK401,"0.#"),1)=".",TRUE,FALSE)</formula>
    </cfRule>
  </conditionalFormatting>
  <conditionalFormatting sqref="AU401:AX401">
    <cfRule type="expression" dxfId="823" priority="99">
      <formula>IF(AND(AU401&gt;=0, RIGHT(TEXT(AU401,"0.#"),1)&lt;&gt;"."),TRUE,FALSE)</formula>
    </cfRule>
    <cfRule type="expression" dxfId="822" priority="100">
      <formula>IF(AND(AU401&gt;=0, RIGHT(TEXT(AU401,"0.#"),1)="."),TRUE,FALSE)</formula>
    </cfRule>
    <cfRule type="expression" dxfId="821" priority="101">
      <formula>IF(AND(AU401&lt;0, RIGHT(TEXT(AU401,"0.#"),1)&lt;&gt;"."),TRUE,FALSE)</formula>
    </cfRule>
    <cfRule type="expression" dxfId="820" priority="102">
      <formula>IF(AND(AU401&lt;0, RIGHT(TEXT(AU401,"0.#"),1)="."),TRUE,FALSE)</formula>
    </cfRule>
  </conditionalFormatting>
  <conditionalFormatting sqref="AK402:AK430">
    <cfRule type="expression" dxfId="819" priority="97">
      <formula>IF(RIGHT(TEXT(AK402,"0.#"),1)=".",FALSE,TRUE)</formula>
    </cfRule>
    <cfRule type="expression" dxfId="818" priority="98">
      <formula>IF(RIGHT(TEXT(AK402,"0.#"),1)=".",TRUE,FALSE)</formula>
    </cfRule>
  </conditionalFormatting>
  <conditionalFormatting sqref="AU402:AX430">
    <cfRule type="expression" dxfId="817" priority="93">
      <formula>IF(AND(AU402&gt;=0, RIGHT(TEXT(AU402,"0.#"),1)&lt;&gt;"."),TRUE,FALSE)</formula>
    </cfRule>
    <cfRule type="expression" dxfId="816" priority="94">
      <formula>IF(AND(AU402&gt;=0, RIGHT(TEXT(AU402,"0.#"),1)="."),TRUE,FALSE)</formula>
    </cfRule>
    <cfRule type="expression" dxfId="815" priority="95">
      <formula>IF(AND(AU402&lt;0, RIGHT(TEXT(AU402,"0.#"),1)&lt;&gt;"."),TRUE,FALSE)</formula>
    </cfRule>
    <cfRule type="expression" dxfId="814" priority="96">
      <formula>IF(AND(AU402&lt;0, RIGHT(TEXT(AU402,"0.#"),1)="."),TRUE,FALSE)</formula>
    </cfRule>
  </conditionalFormatting>
  <conditionalFormatting sqref="AK434">
    <cfRule type="expression" dxfId="813" priority="91">
      <formula>IF(RIGHT(TEXT(AK434,"0.#"),1)=".",FALSE,TRUE)</formula>
    </cfRule>
    <cfRule type="expression" dxfId="812" priority="92">
      <formula>IF(RIGHT(TEXT(AK434,"0.#"),1)=".",TRUE,FALSE)</formula>
    </cfRule>
  </conditionalFormatting>
  <conditionalFormatting sqref="AU434:AX434">
    <cfRule type="expression" dxfId="811" priority="87">
      <formula>IF(AND(AU434&gt;=0, RIGHT(TEXT(AU434,"0.#"),1)&lt;&gt;"."),TRUE,FALSE)</formula>
    </cfRule>
    <cfRule type="expression" dxfId="810" priority="88">
      <formula>IF(AND(AU434&gt;=0, RIGHT(TEXT(AU434,"0.#"),1)="."),TRUE,FALSE)</formula>
    </cfRule>
    <cfRule type="expression" dxfId="809" priority="89">
      <formula>IF(AND(AU434&lt;0, RIGHT(TEXT(AU434,"0.#"),1)&lt;&gt;"."),TRUE,FALSE)</formula>
    </cfRule>
    <cfRule type="expression" dxfId="808" priority="90">
      <formula>IF(AND(AU434&lt;0, RIGHT(TEXT(AU434,"0.#"),1)="."),TRUE,FALSE)</formula>
    </cfRule>
  </conditionalFormatting>
  <conditionalFormatting sqref="AK435:AK463">
    <cfRule type="expression" dxfId="807" priority="85">
      <formula>IF(RIGHT(TEXT(AK435,"0.#"),1)=".",FALSE,TRUE)</formula>
    </cfRule>
    <cfRule type="expression" dxfId="806" priority="86">
      <formula>IF(RIGHT(TEXT(AK435,"0.#"),1)=".",TRUE,FALSE)</formula>
    </cfRule>
  </conditionalFormatting>
  <conditionalFormatting sqref="AU435:AX463">
    <cfRule type="expression" dxfId="805" priority="81">
      <formula>IF(AND(AU435&gt;=0, RIGHT(TEXT(AU435,"0.#"),1)&lt;&gt;"."),TRUE,FALSE)</formula>
    </cfRule>
    <cfRule type="expression" dxfId="804" priority="82">
      <formula>IF(AND(AU435&gt;=0, RIGHT(TEXT(AU435,"0.#"),1)="."),TRUE,FALSE)</formula>
    </cfRule>
    <cfRule type="expression" dxfId="803" priority="83">
      <formula>IF(AND(AU435&lt;0, RIGHT(TEXT(AU435,"0.#"),1)&lt;&gt;"."),TRUE,FALSE)</formula>
    </cfRule>
    <cfRule type="expression" dxfId="802" priority="84">
      <formula>IF(AND(AU435&lt;0, RIGHT(TEXT(AU435,"0.#"),1)="."),TRUE,FALSE)</formula>
    </cfRule>
  </conditionalFormatting>
  <conditionalFormatting sqref="AK467">
    <cfRule type="expression" dxfId="801" priority="79">
      <formula>IF(RIGHT(TEXT(AK467,"0.#"),1)=".",FALSE,TRUE)</formula>
    </cfRule>
    <cfRule type="expression" dxfId="800" priority="80">
      <formula>IF(RIGHT(TEXT(AK467,"0.#"),1)=".",TRUE,FALSE)</formula>
    </cfRule>
  </conditionalFormatting>
  <conditionalFormatting sqref="AU467:AX467">
    <cfRule type="expression" dxfId="799" priority="75">
      <formula>IF(AND(AU467&gt;=0, RIGHT(TEXT(AU467,"0.#"),1)&lt;&gt;"."),TRUE,FALSE)</formula>
    </cfRule>
    <cfRule type="expression" dxfId="798" priority="76">
      <formula>IF(AND(AU467&gt;=0, RIGHT(TEXT(AU467,"0.#"),1)="."),TRUE,FALSE)</formula>
    </cfRule>
    <cfRule type="expression" dxfId="797" priority="77">
      <formula>IF(AND(AU467&lt;0, RIGHT(TEXT(AU467,"0.#"),1)&lt;&gt;"."),TRUE,FALSE)</formula>
    </cfRule>
    <cfRule type="expression" dxfId="796" priority="78">
      <formula>IF(AND(AU467&lt;0, RIGHT(TEXT(AU467,"0.#"),1)="."),TRUE,FALSE)</formula>
    </cfRule>
  </conditionalFormatting>
  <conditionalFormatting sqref="AK468:AK496">
    <cfRule type="expression" dxfId="795" priority="73">
      <formula>IF(RIGHT(TEXT(AK468,"0.#"),1)=".",FALSE,TRUE)</formula>
    </cfRule>
    <cfRule type="expression" dxfId="794" priority="74">
      <formula>IF(RIGHT(TEXT(AK468,"0.#"),1)=".",TRUE,FALSE)</formula>
    </cfRule>
  </conditionalFormatting>
  <conditionalFormatting sqref="AU468:AX496">
    <cfRule type="expression" dxfId="793" priority="69">
      <formula>IF(AND(AU468&gt;=0, RIGHT(TEXT(AU468,"0.#"),1)&lt;&gt;"."),TRUE,FALSE)</formula>
    </cfRule>
    <cfRule type="expression" dxfId="792" priority="70">
      <formula>IF(AND(AU468&gt;=0, RIGHT(TEXT(AU468,"0.#"),1)="."),TRUE,FALSE)</formula>
    </cfRule>
    <cfRule type="expression" dxfId="791" priority="71">
      <formula>IF(AND(AU468&lt;0, RIGHT(TEXT(AU468,"0.#"),1)&lt;&gt;"."),TRUE,FALSE)</formula>
    </cfRule>
    <cfRule type="expression" dxfId="790" priority="72">
      <formula>IF(AND(AU468&lt;0, RIGHT(TEXT(AU468,"0.#"),1)="."),TRUE,FALSE)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E56:AS56">
    <cfRule type="expression" dxfId="757" priority="11">
      <formula>IF(AND(AE56&gt;=0, RIGHT(TEXT(AE56,"0.#"),1)&lt;&gt;"."),TRUE,FALSE)</formula>
    </cfRule>
    <cfRule type="expression" dxfId="756" priority="12">
      <formula>IF(AND(AE56&gt;=0, RIGHT(TEXT(AE56,"0.#"),1)="."),TRUE,FALSE)</formula>
    </cfRule>
    <cfRule type="expression" dxfId="755" priority="13">
      <formula>IF(AND(AE56&lt;0, RIGHT(TEXT(AE56,"0.#"),1)&lt;&gt;"."),TRUE,FALSE)</formula>
    </cfRule>
    <cfRule type="expression" dxfId="754" priority="14">
      <formula>IF(AND(AE56&lt;0, RIGHT(TEXT(AE56,"0.#"),1)="."),TRUE,FALSE)</formula>
    </cfRule>
  </conditionalFormatting>
  <conditionalFormatting sqref="AE23:AI23">
    <cfRule type="expression" dxfId="753" priority="9">
      <formula>IF(RIGHT(TEXT(AE23,"0.#"),1)=".",FALSE,TRUE)</formula>
    </cfRule>
    <cfRule type="expression" dxfId="752" priority="10">
      <formula>IF(RIGHT(TEXT(AE23,"0.#"),1)=".",TRUE,FALSE)</formula>
    </cfRule>
  </conditionalFormatting>
  <conditionalFormatting sqref="AJ23:AS23">
    <cfRule type="expression" dxfId="751" priority="7">
      <formula>IF(RIGHT(TEXT(AJ23,"0.#"),1)=".",FALSE,TRUE)</formula>
    </cfRule>
    <cfRule type="expression" dxfId="750" priority="8">
      <formula>IF(RIGHT(TEXT(AJ23,"0.#"),1)=".",TRUE,FALSE)</formula>
    </cfRule>
  </conditionalFormatting>
  <conditionalFormatting sqref="AE24:AX24">
    <cfRule type="expression" dxfId="749" priority="5">
      <formula>IF(RIGHT(TEXT(AE24,"0.#"),1)=".",FALSE,TRUE)</formula>
    </cfRule>
    <cfRule type="expression" dxfId="748" priority="6">
      <formula>IF(RIGHT(TEXT(AE24,"0.#"),1)=".",TRUE,FALSE)</formula>
    </cfRule>
  </conditionalFormatting>
  <conditionalFormatting sqref="AE25:AS25">
    <cfRule type="expression" dxfId="747" priority="1">
      <formula>IF(AND(AE25&gt;=0, RIGHT(TEXT(AE25,"0.#"),1)&lt;&gt;"."),TRUE,FALSE)</formula>
    </cfRule>
    <cfRule type="expression" dxfId="746" priority="2">
      <formula>IF(AND(AE25&gt;=0, RIGHT(TEXT(AE25,"0.#"),1)="."),TRUE,FALSE)</formula>
    </cfRule>
    <cfRule type="expression" dxfId="745" priority="3">
      <formula>IF(AND(AE25&lt;0, RIGHT(TEXT(AE25,"0.#"),1)&lt;&gt;"."),TRUE,FALSE)</formula>
    </cfRule>
    <cfRule type="expression" dxfId="744"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470</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70" zoomScaleNormal="75" zoomScalePageLayoutView="70" workbookViewId="0">
      <selection activeCell="AJ6" sqref="AJ6:AN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93"/>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92"/>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2"/>
      <c r="H6" s="323"/>
      <c r="I6" s="323"/>
      <c r="J6" s="323"/>
      <c r="K6" s="323"/>
      <c r="L6" s="323"/>
      <c r="M6" s="323"/>
      <c r="N6" s="323"/>
      <c r="O6" s="324"/>
      <c r="P6" s="197"/>
      <c r="Q6" s="197"/>
      <c r="R6" s="197"/>
      <c r="S6" s="197"/>
      <c r="T6" s="197"/>
      <c r="U6" s="197"/>
      <c r="V6" s="197"/>
      <c r="W6" s="197"/>
      <c r="X6" s="198"/>
      <c r="Y6" s="120" t="s">
        <v>15</v>
      </c>
      <c r="Z6" s="121"/>
      <c r="AA6" s="171"/>
      <c r="AB6" s="683"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93"/>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92"/>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2"/>
      <c r="H11" s="323"/>
      <c r="I11" s="323"/>
      <c r="J11" s="323"/>
      <c r="K11" s="323"/>
      <c r="L11" s="323"/>
      <c r="M11" s="323"/>
      <c r="N11" s="323"/>
      <c r="O11" s="324"/>
      <c r="P11" s="197"/>
      <c r="Q11" s="197"/>
      <c r="R11" s="197"/>
      <c r="S11" s="197"/>
      <c r="T11" s="197"/>
      <c r="U11" s="197"/>
      <c r="V11" s="197"/>
      <c r="W11" s="197"/>
      <c r="X11" s="198"/>
      <c r="Y11" s="120" t="s">
        <v>15</v>
      </c>
      <c r="Z11" s="121"/>
      <c r="AA11" s="171"/>
      <c r="AB11" s="68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93"/>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92"/>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2"/>
      <c r="H16" s="323"/>
      <c r="I16" s="323"/>
      <c r="J16" s="323"/>
      <c r="K16" s="323"/>
      <c r="L16" s="323"/>
      <c r="M16" s="323"/>
      <c r="N16" s="323"/>
      <c r="O16" s="324"/>
      <c r="P16" s="197"/>
      <c r="Q16" s="197"/>
      <c r="R16" s="197"/>
      <c r="S16" s="197"/>
      <c r="T16" s="197"/>
      <c r="U16" s="197"/>
      <c r="V16" s="197"/>
      <c r="W16" s="197"/>
      <c r="X16" s="198"/>
      <c r="Y16" s="120" t="s">
        <v>15</v>
      </c>
      <c r="Z16" s="121"/>
      <c r="AA16" s="171"/>
      <c r="AB16" s="68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93"/>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92"/>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2"/>
      <c r="H21" s="323"/>
      <c r="I21" s="323"/>
      <c r="J21" s="323"/>
      <c r="K21" s="323"/>
      <c r="L21" s="323"/>
      <c r="M21" s="323"/>
      <c r="N21" s="323"/>
      <c r="O21" s="324"/>
      <c r="P21" s="197"/>
      <c r="Q21" s="197"/>
      <c r="R21" s="197"/>
      <c r="S21" s="197"/>
      <c r="T21" s="197"/>
      <c r="U21" s="197"/>
      <c r="V21" s="197"/>
      <c r="W21" s="197"/>
      <c r="X21" s="198"/>
      <c r="Y21" s="120" t="s">
        <v>15</v>
      </c>
      <c r="Z21" s="121"/>
      <c r="AA21" s="171"/>
      <c r="AB21" s="683"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93"/>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92"/>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2"/>
      <c r="H26" s="323"/>
      <c r="I26" s="323"/>
      <c r="J26" s="323"/>
      <c r="K26" s="323"/>
      <c r="L26" s="323"/>
      <c r="M26" s="323"/>
      <c r="N26" s="323"/>
      <c r="O26" s="324"/>
      <c r="P26" s="197"/>
      <c r="Q26" s="197"/>
      <c r="R26" s="197"/>
      <c r="S26" s="197"/>
      <c r="T26" s="197"/>
      <c r="U26" s="197"/>
      <c r="V26" s="197"/>
      <c r="W26" s="197"/>
      <c r="X26" s="198"/>
      <c r="Y26" s="120" t="s">
        <v>15</v>
      </c>
      <c r="Z26" s="121"/>
      <c r="AA26" s="171"/>
      <c r="AB26" s="683"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93"/>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92"/>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2"/>
      <c r="H31" s="323"/>
      <c r="I31" s="323"/>
      <c r="J31" s="323"/>
      <c r="K31" s="323"/>
      <c r="L31" s="323"/>
      <c r="M31" s="323"/>
      <c r="N31" s="323"/>
      <c r="O31" s="324"/>
      <c r="P31" s="197"/>
      <c r="Q31" s="197"/>
      <c r="R31" s="197"/>
      <c r="S31" s="197"/>
      <c r="T31" s="197"/>
      <c r="U31" s="197"/>
      <c r="V31" s="197"/>
      <c r="W31" s="197"/>
      <c r="X31" s="198"/>
      <c r="Y31" s="120" t="s">
        <v>15</v>
      </c>
      <c r="Z31" s="121"/>
      <c r="AA31" s="171"/>
      <c r="AB31" s="683"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93"/>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92"/>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2"/>
      <c r="H36" s="323"/>
      <c r="I36" s="323"/>
      <c r="J36" s="323"/>
      <c r="K36" s="323"/>
      <c r="L36" s="323"/>
      <c r="M36" s="323"/>
      <c r="N36" s="323"/>
      <c r="O36" s="324"/>
      <c r="P36" s="197"/>
      <c r="Q36" s="197"/>
      <c r="R36" s="197"/>
      <c r="S36" s="197"/>
      <c r="T36" s="197"/>
      <c r="U36" s="197"/>
      <c r="V36" s="197"/>
      <c r="W36" s="197"/>
      <c r="X36" s="198"/>
      <c r="Y36" s="120" t="s">
        <v>15</v>
      </c>
      <c r="Z36" s="121"/>
      <c r="AA36" s="171"/>
      <c r="AB36" s="683"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93"/>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92"/>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2"/>
      <c r="H41" s="323"/>
      <c r="I41" s="323"/>
      <c r="J41" s="323"/>
      <c r="K41" s="323"/>
      <c r="L41" s="323"/>
      <c r="M41" s="323"/>
      <c r="N41" s="323"/>
      <c r="O41" s="324"/>
      <c r="P41" s="197"/>
      <c r="Q41" s="197"/>
      <c r="R41" s="197"/>
      <c r="S41" s="197"/>
      <c r="T41" s="197"/>
      <c r="U41" s="197"/>
      <c r="V41" s="197"/>
      <c r="W41" s="197"/>
      <c r="X41" s="198"/>
      <c r="Y41" s="120" t="s">
        <v>15</v>
      </c>
      <c r="Z41" s="121"/>
      <c r="AA41" s="171"/>
      <c r="AB41" s="683"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93"/>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92"/>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2"/>
      <c r="H46" s="323"/>
      <c r="I46" s="323"/>
      <c r="J46" s="323"/>
      <c r="K46" s="323"/>
      <c r="L46" s="323"/>
      <c r="M46" s="323"/>
      <c r="N46" s="323"/>
      <c r="O46" s="324"/>
      <c r="P46" s="197"/>
      <c r="Q46" s="197"/>
      <c r="R46" s="197"/>
      <c r="S46" s="197"/>
      <c r="T46" s="197"/>
      <c r="U46" s="197"/>
      <c r="V46" s="197"/>
      <c r="W46" s="197"/>
      <c r="X46" s="198"/>
      <c r="Y46" s="120" t="s">
        <v>15</v>
      </c>
      <c r="Z46" s="121"/>
      <c r="AA46" s="171"/>
      <c r="AB46" s="683"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93"/>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92"/>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2"/>
      <c r="H51" s="323"/>
      <c r="I51" s="323"/>
      <c r="J51" s="323"/>
      <c r="K51" s="323"/>
      <c r="L51" s="323"/>
      <c r="M51" s="323"/>
      <c r="N51" s="323"/>
      <c r="O51" s="324"/>
      <c r="P51" s="197"/>
      <c r="Q51" s="197"/>
      <c r="R51" s="197"/>
      <c r="S51" s="197"/>
      <c r="T51" s="197"/>
      <c r="U51" s="197"/>
      <c r="V51" s="197"/>
      <c r="W51" s="197"/>
      <c r="X51" s="198"/>
      <c r="Y51" s="120" t="s">
        <v>15</v>
      </c>
      <c r="Z51" s="121"/>
      <c r="AA51" s="171"/>
      <c r="AB51" s="694" t="s">
        <v>465</v>
      </c>
      <c r="AC51" s="695"/>
      <c r="AD51" s="695"/>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9"/>
      <c r="B3" s="700"/>
      <c r="C3" s="700"/>
      <c r="D3" s="700"/>
      <c r="E3" s="700"/>
      <c r="F3" s="701"/>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9"/>
      <c r="B16" s="700"/>
      <c r="C16" s="700"/>
      <c r="D16" s="700"/>
      <c r="E16" s="700"/>
      <c r="F16" s="701"/>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9"/>
      <c r="B29" s="700"/>
      <c r="C29" s="700"/>
      <c r="D29" s="700"/>
      <c r="E29" s="700"/>
      <c r="F29" s="701"/>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9"/>
      <c r="B42" s="700"/>
      <c r="C42" s="700"/>
      <c r="D42" s="700"/>
      <c r="E42" s="700"/>
      <c r="F42" s="701"/>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9"/>
      <c r="B56" s="700"/>
      <c r="C56" s="700"/>
      <c r="D56" s="700"/>
      <c r="E56" s="700"/>
      <c r="F56" s="701"/>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9"/>
      <c r="B69" s="700"/>
      <c r="C69" s="700"/>
      <c r="D69" s="700"/>
      <c r="E69" s="700"/>
      <c r="F69" s="701"/>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9"/>
      <c r="B82" s="700"/>
      <c r="C82" s="700"/>
      <c r="D82" s="700"/>
      <c r="E82" s="700"/>
      <c r="F82" s="701"/>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9"/>
      <c r="B95" s="700"/>
      <c r="C95" s="700"/>
      <c r="D95" s="700"/>
      <c r="E95" s="700"/>
      <c r="F95" s="701"/>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9"/>
      <c r="B109" s="700"/>
      <c r="C109" s="700"/>
      <c r="D109" s="700"/>
      <c r="E109" s="700"/>
      <c r="F109" s="701"/>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9"/>
      <c r="B122" s="700"/>
      <c r="C122" s="700"/>
      <c r="D122" s="700"/>
      <c r="E122" s="700"/>
      <c r="F122" s="701"/>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9"/>
      <c r="B135" s="700"/>
      <c r="C135" s="700"/>
      <c r="D135" s="700"/>
      <c r="E135" s="700"/>
      <c r="F135" s="701"/>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9"/>
      <c r="B148" s="700"/>
      <c r="C148" s="700"/>
      <c r="D148" s="700"/>
      <c r="E148" s="700"/>
      <c r="F148" s="701"/>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9"/>
      <c r="B162" s="700"/>
      <c r="C162" s="700"/>
      <c r="D162" s="700"/>
      <c r="E162" s="700"/>
      <c r="F162" s="701"/>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9"/>
      <c r="B175" s="700"/>
      <c r="C175" s="700"/>
      <c r="D175" s="700"/>
      <c r="E175" s="700"/>
      <c r="F175" s="701"/>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9"/>
      <c r="B188" s="700"/>
      <c r="C188" s="700"/>
      <c r="D188" s="700"/>
      <c r="E188" s="700"/>
      <c r="F188" s="701"/>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9"/>
      <c r="B201" s="700"/>
      <c r="C201" s="700"/>
      <c r="D201" s="700"/>
      <c r="E201" s="700"/>
      <c r="F201" s="701"/>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9"/>
      <c r="B215" s="700"/>
      <c r="C215" s="700"/>
      <c r="D215" s="700"/>
      <c r="E215" s="700"/>
      <c r="F215" s="701"/>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9"/>
      <c r="B228" s="700"/>
      <c r="C228" s="700"/>
      <c r="D228" s="700"/>
      <c r="E228" s="700"/>
      <c r="F228" s="701"/>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9"/>
      <c r="B241" s="700"/>
      <c r="C241" s="700"/>
      <c r="D241" s="700"/>
      <c r="E241" s="700"/>
      <c r="F241" s="701"/>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9"/>
      <c r="B254" s="700"/>
      <c r="C254" s="700"/>
      <c r="D254" s="700"/>
      <c r="E254" s="700"/>
      <c r="F254" s="701"/>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2015-07-06T01:23:44Z</cp:lastPrinted>
  <dcterms:created xsi:type="dcterms:W3CDTF">2012-03-13T00:50:25Z</dcterms:created>
  <dcterms:modified xsi:type="dcterms:W3CDTF">2015-07-06T01:25:27Z</dcterms:modified>
</cp:coreProperties>
</file>