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<sst xmlns="http://schemas.openxmlformats.org/spreadsheetml/2006/main" count="1333" uniqueCount="538">
  <si>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</si>
  <si>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</si>
  <si>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</si>
  <si>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</si>
  <si>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</si>
  <si>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</si>
  <si>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</si>
  <si>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</si>
  <si>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</si>
  <si>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</si>
  <si>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</si>
  <si>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</si>
  <si>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</si>
  <si>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</si>
  <si>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</si>
  <si>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</si>
  <si>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</si>
  <si>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</si>
  <si>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</si>
  <si>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</si>
  <si>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</si>
  <si>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</si>
  <si>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</si>
  <si>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</si>
  <si>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</si>
  <si>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</si>
  <si>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</si>
  <si>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</si>
  <si>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</si>
  <si>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</si>
  <si>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</si>
  <si>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</si>
  <si>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</si>
  <si>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</si>
  <si>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</si>
  <si>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</si>
  <si>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</si>
  <si>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</si>
  <si>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</si>
  <si>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</si>
  <si>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</si>
  <si>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</si>
  <si>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</si>
  <si>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</si>
  <si>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</si>
  <si>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</si>
  <si>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</si>
  <si>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</si>
  <si>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</si>
  <si>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</si>
  <si>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</si>
  <si>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</si>
  <si>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</si>
  <si>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</si>
  <si>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</si>
  <si>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</si>
  <si>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</si>
  <si>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</si>
  <si>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</si>
  <si>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</si>
  <si>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</si>
  <si>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</si>
  <si>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</si>
  <si>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</si>
  <si>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</si>
  <si>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</si>
  <si>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</si>
  <si>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</si>
  <si>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</si>
  <si>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</si>
  <si>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</si>
  <si>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</si>
  <si>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</si>
  <si>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</si>
  <si>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</si>
  <si>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</si>
  <si>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</si>
  <si>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</si>
  <si>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</si>
  <si>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</si>
  <si>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</si>
  <si>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</si>
  <si>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</si>
  <si>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</si>
  <si>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</si>
  <si>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</si>
  <si>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</si>
  <si>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</si>
  <si>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</si>
  <si>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</si>
  <si>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</si>
  <si>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</si>
  <si>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</si>
  <si>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</si>
  <si>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</si>
  <si>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</si>
  <si>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</si>
  <si>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</si>
  <si>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</si>
  <si>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</si>
  <si>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</si>
  <si>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</si>
  <si>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</si>
  <si>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</si>
  <si>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</si>
  <si>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</si>
  <si>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</si>
  <si>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</si>
  <si>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</si>
  <si>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</si>
  <si>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</si>
  <si>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</si>
  <si>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</si>
  <si>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</si>
  <si>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</si>
  <si>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</si>
  <si>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</si>
  <si>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</si>
  <si>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</si>
  <si>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</si>
  <si>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</si>
  <si>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</si>
  <si>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</si>
  <si>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</si>
  <si>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</si>
  <si>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</si>
  <si>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</si>
  <si>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</si>
  <si>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</si>
  <si>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</si>
  <si>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</si>
  <si>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</si>
  <si>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</si>
  <si>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</si>
  <si>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</si>
  <si>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</si>
  <si>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</si>
  <si>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</si>
  <si>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</si>
  <si>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</si>
  <si>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</si>
  <si>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</si>
  <si>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</si>
  <si>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</si>
  <si>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</si>
  <si>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</si>
  <si>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</si>
  <si>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</si>
  <si>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</si>
  <si>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</si>
  <si>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</si>
  <si>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</si>
  <si>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</si>
  <si>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</si>
  <si>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</si>
  <si>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</si>
  <si>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</si>
  <si>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</si>
  <si>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</si>
  <si>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</si>
  <si>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</si>
  <si>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</si>
  <si>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</si>
  <si>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</si>
  <si>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</si>
  <si>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</si>
  <si>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</si>
  <si>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</si>
  <si>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</si>
  <si>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</si>
  <si>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</si>
  <si>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</si>
  <si>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</si>
  <si>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</si>
  <si>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</si>
  <si>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</si>
  <si>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</si>
  <si>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</si>
  <si>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</si>
  <si>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</si>
  <si>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</si>
  <si>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</si>
  <si>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</si>
  <si>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</si>
  <si>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</si>
  <si>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</si>
  <si>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</si>
  <si>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</si>
  <si>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</si>
  <si>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</si>
  <si>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</si>
  <si>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</si>
  <si>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</si>
  <si>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</si>
  <si>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</si>
  <si>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</si>
  <si>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</si>
  <si>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</si>
  <si>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</si>
  <si>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</si>
  <si>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</si>
  <si>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</si>
  <si>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</si>
  <si>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</si>
  <si>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</si>
  <si>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</si>
  <si>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</si>
  <si>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</si>
  <si>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</si>
  <si>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</si>
  <si>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</si>
  <si>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</si>
  <si>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</si>
  <si>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</si>
  <si>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</si>
  <si>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</si>
  <si>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</si>
  <si>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</si>
  <si>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</si>
  <si>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</si>
  <si>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</si>
  <si>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</si>
  <si>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</si>
  <si>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</si>
  <si>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</si>
  <si>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</si>
  <si>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</si>
  <si>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</si>
  <si>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</si>
  <si>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</si>
  <si>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</si>
  <si>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</si>
  <si>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</si>
  <si>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</si>
  <si>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</si>
  <si>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</si>
  <si>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</si>
  <si>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</si>
  <si>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</si>
  <si>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</si>
  <si>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</si>
  <si>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</si>
  <si>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</si>
  <si>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</si>
  <si>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</si>
  <si>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</si>
  <si>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</si>
  <si>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</si>
  <si>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</si>
  <si>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</si>
  <si>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</si>
  <si>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</si>
  <si>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</si>
  <si>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</si>
  <si>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</si>
  <si>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</si>
  <si>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</si>
  <si>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</si>
  <si>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</si>
  <si>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</si>
  <si>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</si>
  <si>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</si>
  <si>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</si>
  <si>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</si>
  <si>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</si>
  <si>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</si>
  <si>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</si>
  <si>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</si>
  <si>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</si>
  <si>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</si>
  <si>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</si>
  <si>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</si>
  <si>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</si>
  <si>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</si>
  <si>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</si>
  <si>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</si>
  <si>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</si>
  <si>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</si>
  <si>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</si>
  <si>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</si>
  <si>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</si>
  <si>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</si>
  <si>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</si>
  <si>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</si>
  <si>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</si>
  <si>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</si>
  <si>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</si>
  <si>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</si>
  <si>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</si>
  <si>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</si>
  <si>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</si>
  <si>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</si>
  <si>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</si>
  <si>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</si>
  <si>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</si>
  <si>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</si>
  <si>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</si>
  <si>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</si>
  <si>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</si>
  <si>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</si>
  <si>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</si>
  <si>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</si>
  <si>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</si>
  <si>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</si>
  <si>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</si>
  <si>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</si>
  <si>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</si>
  <si>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</si>
  <si>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</si>
  <si>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</si>
  <si>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</si>
  <si>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</si>
  <si>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</si>
  <si>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</si>
  <si>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</si>
  <si>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</si>
  <si>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</si>
  <si>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</si>
  <si>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</si>
  <si>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</si>
  <si>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</si>
  <si>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</si>
  <si>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</si>
  <si>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</si>
  <si>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</si>
  <si>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</si>
  <si>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</si>
  <si>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</si>
  <si>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</si>
  <si>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</si>
  <si>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</si>
  <si>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</si>
  <si>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</si>
  <si>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</si>
  <si>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</si>
  <si>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</si>
  <si>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</si>
  <si>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</si>
  <si>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</si>
  <si>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</si>
  <si>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</si>
  <si>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</si>
  <si>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</si>
  <si>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</si>
  <si>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</si>
  <si>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</si>
  <si>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</si>
  <si>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</si>
  <si>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</si>
  <si>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</si>
  <si>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</si>
  <si>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</si>
  <si>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</si>
  <si>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</si>
  <si>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</si>
  <si>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</si>
  <si>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</si>
  <si>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</si>
  <si>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</si>
  <si>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</si>
  <si>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</si>
  <si>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</si>
  <si>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</si>
  <si>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</si>
  <si>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</si>
  <si>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</si>
  <si>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</si>
  <si>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</si>
  <si>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</si>
  <si>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</si>
  <si>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</si>
  <si>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</si>
  <si>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</si>
  <si>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</si>
  <si>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</si>
  <si>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</si>
  <si>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</si>
  <si>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</si>
  <si>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</si>
  <si>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</si>
  <si>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</si>
  <si>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</si>
  <si>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</si>
  <si>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</si>
  <si>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</si>
  <si>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</si>
  <si>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</si>
  <si>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</si>
  <si>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</si>
  <si>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</si>
  <si>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</si>
  <si>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</si>
  <si>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</si>
  <si>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</si>
  <si>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</si>
  <si>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</si>
  <si>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</si>
  <si>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</si>
  <si>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</si>
  <si>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</si>
  <si>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</si>
  <si>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</si>
  <si>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</si>
  <si>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</si>
  <si>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</si>
  <si>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</si>
  <si>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</si>
  <si>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</si>
  <si>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</si>
  <si>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</si>
  <si>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</si>
  <si>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</si>
  <si>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</si>
  <si>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</si>
  <si>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</si>
  <si>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</si>
  <si>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</si>
  <si>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</si>
  <si>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</si>
  <si>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</si>
  <si>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</si>
  <si>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</si>
  <si>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</si>
  <si>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</si>
  <si>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</si>
  <si>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</si>
  <si>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</si>
  <si>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</si>
  <si>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</si>
  <si>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</si>
  <si>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</si>
  <si>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</si>
  <si>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</si>
  <si>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</si>
  <si>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</si>
  <si>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</si>
  <si>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</si>
  <si>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</si>
  <si>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</si>
  <si>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</si>
  <si>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</si>
  <si>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</si>
  <si>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</si>
  <si>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</si>
  <si>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</si>
  <si>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</si>
  <si>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</si>
  <si>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</si>
  <si>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</si>
  <si>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</si>
  <si>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</si>
  <si>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</si>
  <si>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</si>
  <si>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</si>
  <si>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</si>
  <si>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</si>
  <si>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</si>
  <si>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</si>
  <si>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</si>
  <si>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</si>
  <si>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</si>
  <si>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</si>
  <si>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</si>
  <si>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</si>
  <si>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</si>
  <si>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(研）海上技術安全研究所施設整備費補助金</t>
    <rPh sb="3" eb="5">
      <t>カイジョウ</t>
    </rPh>
    <rPh sb="5" eb="7">
      <t>ギジュツ</t>
    </rPh>
    <rPh sb="7" eb="9">
      <t>アンゼン</t>
    </rPh>
    <rPh sb="9" eb="12">
      <t>ケンキュウショ</t>
    </rPh>
    <rPh sb="12" eb="14">
      <t>シセツ</t>
    </rPh>
    <rPh sb="14" eb="17">
      <t>セイビヒ</t>
    </rPh>
    <rPh sb="17" eb="20">
      <t>ホジョキン</t>
    </rPh>
    <phoneticPr fontId="5"/>
  </si>
  <si>
    <t>海事局</t>
    <rPh sb="0" eb="2">
      <t>カイジ</t>
    </rPh>
    <rPh sb="2" eb="3">
      <t>キョク</t>
    </rPh>
    <phoneticPr fontId="5"/>
  </si>
  <si>
    <t>海洋・環境政策課技術企画室</t>
    <phoneticPr fontId="5"/>
  </si>
  <si>
    <t>○</t>
  </si>
  <si>
    <t>11　ICTの利活用、及び技術研究開発の推進
        41 技術研究開発を推進する</t>
    <phoneticPr fontId="5"/>
  </si>
  <si>
    <t>独立行政法人通則法第46条
（国立研究開発法人海上技術安全研究所法）</t>
    <phoneticPr fontId="5"/>
  </si>
  <si>
    <t>-</t>
    <phoneticPr fontId="5"/>
  </si>
  <si>
    <t>海上輸送の安全確保及びその高度化を図るとともに、海洋の開発及び海洋環境の保全に資するために、海上技術安全研究所における船舶に係る技術並びに当該技術を活用した海洋の利用及び海洋汚染の防止に係る技術に関する調査、研究及び開発を行うための施設の整備に必要な経費を補助する。</t>
    <phoneticPr fontId="5"/>
  </si>
  <si>
    <t>施設整備実施件数</t>
    <phoneticPr fontId="5"/>
  </si>
  <si>
    <t>施設整備費執行額</t>
    <phoneticPr fontId="5"/>
  </si>
  <si>
    <t>施設整備費執行額／実施件数　　　　　　　　　　　　　　</t>
    <phoneticPr fontId="5"/>
  </si>
  <si>
    <t>件</t>
    <rPh sb="0" eb="1">
      <t>ケン</t>
    </rPh>
    <phoneticPr fontId="5"/>
  </si>
  <si>
    <t>百万円</t>
    <rPh sb="0" eb="2">
      <t>ヒャクマン</t>
    </rPh>
    <rPh sb="2" eb="3">
      <t>エン</t>
    </rPh>
    <phoneticPr fontId="5"/>
  </si>
  <si>
    <t>３６４／２</t>
    <phoneticPr fontId="5"/>
  </si>
  <si>
    <t>３／１</t>
    <phoneticPr fontId="5"/>
  </si>
  <si>
    <t>１５０／３</t>
    <phoneticPr fontId="5"/>
  </si>
  <si>
    <t>３５４／３</t>
    <phoneticPr fontId="5"/>
  </si>
  <si>
    <t>‐</t>
  </si>
  <si>
    <t>海上輸送の安全の確保とその高度化、海洋環境の保全等に資する施設の整備に係る事業であり、広く国民に裨益する。</t>
    <phoneticPr fontId="5"/>
  </si>
  <si>
    <t>独立行政法人の施設整備に係る補助であり、国が実施すべき。</t>
    <rPh sb="0" eb="2">
      <t>ドクリツ</t>
    </rPh>
    <rPh sb="2" eb="4">
      <t>ギョウセイ</t>
    </rPh>
    <rPh sb="4" eb="6">
      <t>ホウジン</t>
    </rPh>
    <phoneticPr fontId="5"/>
  </si>
  <si>
    <t>災害復旧及び老朽化した施設の耐震工事等を行うものであり、優先度が高い。</t>
    <rPh sb="0" eb="2">
      <t>サイガイ</t>
    </rPh>
    <rPh sb="2" eb="4">
      <t>フッキュウ</t>
    </rPh>
    <rPh sb="4" eb="5">
      <t>オヨ</t>
    </rPh>
    <rPh sb="18" eb="19">
      <t>トウ</t>
    </rPh>
    <phoneticPr fontId="5"/>
  </si>
  <si>
    <t>資金は施工業者に支出される。</t>
    <phoneticPr fontId="5"/>
  </si>
  <si>
    <t>災害復旧及び老朽化した施設の耐震工事等を行うため現に必要なコストである。</t>
    <rPh sb="24" eb="25">
      <t>ゲン</t>
    </rPh>
    <rPh sb="26" eb="28">
      <t>ヒツヨウ</t>
    </rPh>
    <phoneticPr fontId="5"/>
  </si>
  <si>
    <t>施設整備に必要なものに限定されている。</t>
    <phoneticPr fontId="5"/>
  </si>
  <si>
    <t>目標を達成している。</t>
    <rPh sb="3" eb="5">
      <t>タッセイ</t>
    </rPh>
    <phoneticPr fontId="5"/>
  </si>
  <si>
    <t>施設整備を支援するものであり、補助金以外の手段はない。</t>
    <phoneticPr fontId="5"/>
  </si>
  <si>
    <t>海上輸送の安全確保及びその高度化を図るとともに、海洋の開発及び海洋環境の保全に資するために活用されている。</t>
    <rPh sb="45" eb="47">
      <t>カツヨウ</t>
    </rPh>
    <phoneticPr fontId="5"/>
  </si>
  <si>
    <t>当該事業に係る補助金は、「独立行政法人通則法」、「補助金等に係る予算の執行の適正化に関する法律」及び「独立行政法人海上技術安全研究所施設整備費補助金交付要綱」等により交付されており、同法令等に基づき、事業計画、事業遂行状況等の報告を受けることにより、使途及び実施状況を十分に把握できる制度となっており、適正に予算が執行されていることを確認している。</t>
    <phoneticPr fontId="5"/>
  </si>
  <si>
    <t>引き続き、適切な予算執行の確保を図る。</t>
    <phoneticPr fontId="5"/>
  </si>
  <si>
    <t>A.（研）海上技術安全研究所</t>
    <phoneticPr fontId="5"/>
  </si>
  <si>
    <t>施設整備費</t>
    <rPh sb="0" eb="2">
      <t>シセツ</t>
    </rPh>
    <rPh sb="2" eb="5">
      <t>セイビヒ</t>
    </rPh>
    <phoneticPr fontId="5"/>
  </si>
  <si>
    <t>研究棟（2号館）の耐震工事</t>
    <phoneticPr fontId="5"/>
  </si>
  <si>
    <t>海洋構造物試験水槽の改修工事</t>
    <rPh sb="0" eb="2">
      <t>カイヨウ</t>
    </rPh>
    <rPh sb="2" eb="5">
      <t>コウゾウブツ</t>
    </rPh>
    <rPh sb="5" eb="7">
      <t>シケン</t>
    </rPh>
    <rPh sb="7" eb="9">
      <t>スイソウ</t>
    </rPh>
    <rPh sb="10" eb="12">
      <t>カイシュウ</t>
    </rPh>
    <rPh sb="12" eb="14">
      <t>コウジ</t>
    </rPh>
    <phoneticPr fontId="5"/>
  </si>
  <si>
    <t>実海域再現水槽建屋改修工事</t>
    <rPh sb="0" eb="1">
      <t>ジツ</t>
    </rPh>
    <rPh sb="1" eb="3">
      <t>カイイキ</t>
    </rPh>
    <rPh sb="3" eb="5">
      <t>サイゲン</t>
    </rPh>
    <rPh sb="5" eb="7">
      <t>スイソウ</t>
    </rPh>
    <rPh sb="7" eb="9">
      <t>タテヤ</t>
    </rPh>
    <rPh sb="9" eb="11">
      <t>カイシュウ</t>
    </rPh>
    <rPh sb="11" eb="13">
      <t>コウジ</t>
    </rPh>
    <phoneticPr fontId="5"/>
  </si>
  <si>
    <t>独立行政法人が業務を円滑に実施するための施設整備事業については、国が施設整備費を交付できるものとされている。
平成26年度の施設整備事業は、老朽化により耐震強度を満たしていない研究棟の耐震補強工事、海洋構造物試験水槽の改修工事及び大雪(平成26年2月)により損壊した実海域再現水槽の建屋建築工事を実施し、研究に必要な施設の維持管理及び災害からの復旧等を図るものである。</t>
    <rPh sb="104" eb="106">
      <t>シケン</t>
    </rPh>
    <rPh sb="118" eb="120">
      <t>ヘイセイ</t>
    </rPh>
    <rPh sb="122" eb="123">
      <t>ネン</t>
    </rPh>
    <rPh sb="124" eb="125">
      <t>ツキ</t>
    </rPh>
    <rPh sb="141" eb="143">
      <t>タテヤ</t>
    </rPh>
    <rPh sb="143" eb="145">
      <t>ケンチク</t>
    </rPh>
    <rPh sb="145" eb="147">
      <t>コウジ</t>
    </rPh>
    <rPh sb="174" eb="175">
      <t>トウ</t>
    </rPh>
    <phoneticPr fontId="5"/>
  </si>
  <si>
    <t>（研）海上技術安全研究所</t>
    <rPh sb="1" eb="2">
      <t>ケン</t>
    </rPh>
    <phoneticPr fontId="5"/>
  </si>
  <si>
    <t>国庫補助金による研究棟の耐震工事、海洋構造物試験水槽の改修工事及び実海域再現水槽の建屋建築工事の実施</t>
    <rPh sb="48" eb="50">
      <t>ジッシ</t>
    </rPh>
    <phoneticPr fontId="5"/>
  </si>
  <si>
    <t>補助金</t>
    <rPh sb="0" eb="3">
      <t>ホジョキン</t>
    </rPh>
    <phoneticPr fontId="5"/>
  </si>
  <si>
    <t>B.関東地方整備局</t>
    <rPh sb="2" eb="4">
      <t>カントウ</t>
    </rPh>
    <rPh sb="4" eb="6">
      <t>チホウ</t>
    </rPh>
    <rPh sb="6" eb="8">
      <t>セイビ</t>
    </rPh>
    <rPh sb="8" eb="9">
      <t>キョク</t>
    </rPh>
    <phoneticPr fontId="5"/>
  </si>
  <si>
    <t>C.（株）松田平田設計</t>
    <rPh sb="3" eb="4">
      <t>カブ</t>
    </rPh>
    <rPh sb="5" eb="7">
      <t>マツダ</t>
    </rPh>
    <rPh sb="7" eb="9">
      <t>ヒラタ</t>
    </rPh>
    <rPh sb="9" eb="11">
      <t>セッケイ</t>
    </rPh>
    <phoneticPr fontId="5"/>
  </si>
  <si>
    <t>物件費</t>
    <rPh sb="0" eb="3">
      <t>ブッケンヒ</t>
    </rPh>
    <phoneticPr fontId="5"/>
  </si>
  <si>
    <t>請負費</t>
    <rPh sb="0" eb="2">
      <t>ウケオイ</t>
    </rPh>
    <rPh sb="2" eb="3">
      <t>ヒ</t>
    </rPh>
    <phoneticPr fontId="5"/>
  </si>
  <si>
    <t>D.（株）新井組</t>
    <rPh sb="3" eb="4">
      <t>カブ</t>
    </rPh>
    <rPh sb="5" eb="8">
      <t>アライグミ</t>
    </rPh>
    <phoneticPr fontId="5"/>
  </si>
  <si>
    <t>工事費</t>
    <rPh sb="0" eb="2">
      <t>コウジ</t>
    </rPh>
    <rPh sb="2" eb="3">
      <t>ヒ</t>
    </rPh>
    <phoneticPr fontId="5"/>
  </si>
  <si>
    <t>E.民間企業１社</t>
    <rPh sb="2" eb="4">
      <t>ミンカン</t>
    </rPh>
    <rPh sb="4" eb="6">
      <t>キギョウ</t>
    </rPh>
    <rPh sb="7" eb="8">
      <t>シャ</t>
    </rPh>
    <phoneticPr fontId="5"/>
  </si>
  <si>
    <t>-</t>
    <phoneticPr fontId="5"/>
  </si>
  <si>
    <t>（百万円未満のため記載せず）</t>
    <rPh sb="1" eb="4">
      <t>ヒャクマンエン</t>
    </rPh>
    <rPh sb="4" eb="6">
      <t>ミマン</t>
    </rPh>
    <rPh sb="9" eb="11">
      <t>キサイ</t>
    </rPh>
    <phoneticPr fontId="5"/>
  </si>
  <si>
    <t>F.（株）テクノサービス</t>
    <rPh sb="3" eb="4">
      <t>カブ</t>
    </rPh>
    <phoneticPr fontId="5"/>
  </si>
  <si>
    <t>工事費</t>
    <rPh sb="0" eb="3">
      <t>コウジヒ</t>
    </rPh>
    <phoneticPr fontId="5"/>
  </si>
  <si>
    <t>関東地方整備局</t>
    <rPh sb="0" eb="2">
      <t>カントウ</t>
    </rPh>
    <rPh sb="2" eb="4">
      <t>チホウ</t>
    </rPh>
    <rPh sb="4" eb="6">
      <t>セイビ</t>
    </rPh>
    <rPh sb="6" eb="7">
      <t>キョク</t>
    </rPh>
    <phoneticPr fontId="5"/>
  </si>
  <si>
    <t>研究棟の耐震工事の管理業務</t>
    <rPh sb="0" eb="2">
      <t>ケンキュウ</t>
    </rPh>
    <rPh sb="2" eb="3">
      <t>ムネ</t>
    </rPh>
    <rPh sb="4" eb="6">
      <t>タイシン</t>
    </rPh>
    <rPh sb="6" eb="8">
      <t>コウジ</t>
    </rPh>
    <rPh sb="9" eb="11">
      <t>カンリ</t>
    </rPh>
    <rPh sb="11" eb="13">
      <t>ギョウム</t>
    </rPh>
    <phoneticPr fontId="5"/>
  </si>
  <si>
    <t>人件費</t>
    <rPh sb="0" eb="3">
      <t>ジンケンヒ</t>
    </rPh>
    <phoneticPr fontId="5"/>
  </si>
  <si>
    <t>管理費</t>
    <rPh sb="0" eb="3">
      <t>カンリヒ</t>
    </rPh>
    <phoneticPr fontId="5"/>
  </si>
  <si>
    <t>間接人件費</t>
    <rPh sb="0" eb="2">
      <t>カンセツ</t>
    </rPh>
    <rPh sb="2" eb="5">
      <t>ジンケンヒ</t>
    </rPh>
    <phoneticPr fontId="5"/>
  </si>
  <si>
    <t>直接人件費</t>
    <rPh sb="0" eb="2">
      <t>チョクセツ</t>
    </rPh>
    <rPh sb="2" eb="5">
      <t>ジンケンヒ</t>
    </rPh>
    <phoneticPr fontId="5"/>
  </si>
  <si>
    <t>旅費、間接庁費</t>
    <rPh sb="0" eb="2">
      <t>リョヒ</t>
    </rPh>
    <rPh sb="3" eb="5">
      <t>カンセツ</t>
    </rPh>
    <rPh sb="5" eb="6">
      <t>チョウ</t>
    </rPh>
    <rPh sb="6" eb="7">
      <t>ヒ</t>
    </rPh>
    <phoneticPr fontId="5"/>
  </si>
  <si>
    <t>受託契約</t>
    <rPh sb="0" eb="2">
      <t>ジュタク</t>
    </rPh>
    <rPh sb="2" eb="4">
      <t>ケイヤク</t>
    </rPh>
    <phoneticPr fontId="5"/>
  </si>
  <si>
    <t>（株）松田平田設計</t>
    <rPh sb="1" eb="2">
      <t>カブ</t>
    </rPh>
    <rPh sb="3" eb="5">
      <t>マツダ</t>
    </rPh>
    <rPh sb="5" eb="7">
      <t>ヒラタ</t>
    </rPh>
    <rPh sb="7" eb="9">
      <t>セッケイ</t>
    </rPh>
    <phoneticPr fontId="5"/>
  </si>
  <si>
    <t>２号館建築改修その他工事に係る設計業務</t>
    <rPh sb="1" eb="3">
      <t>ゴウカン</t>
    </rPh>
    <rPh sb="3" eb="5">
      <t>ケンチク</t>
    </rPh>
    <rPh sb="5" eb="7">
      <t>カイシュウ</t>
    </rPh>
    <rPh sb="9" eb="10">
      <t>タ</t>
    </rPh>
    <rPh sb="10" eb="12">
      <t>コウジ</t>
    </rPh>
    <rPh sb="13" eb="14">
      <t>カカ</t>
    </rPh>
    <rPh sb="15" eb="17">
      <t>セッケイ</t>
    </rPh>
    <rPh sb="17" eb="19">
      <t>ギョウム</t>
    </rPh>
    <phoneticPr fontId="5"/>
  </si>
  <si>
    <t>随意契約</t>
    <rPh sb="0" eb="2">
      <t>ズイイ</t>
    </rPh>
    <rPh sb="2" eb="4">
      <t>ケイヤク</t>
    </rPh>
    <phoneticPr fontId="5"/>
  </si>
  <si>
    <t>（株）新井組</t>
    <rPh sb="1" eb="2">
      <t>カブ</t>
    </rPh>
    <rPh sb="3" eb="6">
      <t>アライグミ</t>
    </rPh>
    <phoneticPr fontId="5"/>
  </si>
  <si>
    <t>２号館建築改修その他工事</t>
    <rPh sb="1" eb="3">
      <t>ゴウカン</t>
    </rPh>
    <rPh sb="3" eb="5">
      <t>ケンチク</t>
    </rPh>
    <rPh sb="5" eb="7">
      <t>カイシュウ</t>
    </rPh>
    <rPh sb="9" eb="10">
      <t>タ</t>
    </rPh>
    <rPh sb="10" eb="12">
      <t>コウジ</t>
    </rPh>
    <phoneticPr fontId="5"/>
  </si>
  <si>
    <t>セコム（株）</t>
    <rPh sb="4" eb="5">
      <t>カブ</t>
    </rPh>
    <phoneticPr fontId="5"/>
  </si>
  <si>
    <t>２号館警備操作盤等移設業務</t>
    <rPh sb="1" eb="3">
      <t>ゴウカン</t>
    </rPh>
    <rPh sb="3" eb="5">
      <t>ケイビ</t>
    </rPh>
    <rPh sb="5" eb="9">
      <t>ソウサバントウ</t>
    </rPh>
    <rPh sb="9" eb="11">
      <t>イセツ</t>
    </rPh>
    <rPh sb="11" eb="13">
      <t>ギョウム</t>
    </rPh>
    <phoneticPr fontId="5"/>
  </si>
  <si>
    <t>（株）テクノサービス</t>
    <rPh sb="1" eb="2">
      <t>カブ</t>
    </rPh>
    <phoneticPr fontId="5"/>
  </si>
  <si>
    <t>G. 辻建設（株）東京支店</t>
    <rPh sb="3" eb="4">
      <t>ツジ</t>
    </rPh>
    <rPh sb="4" eb="6">
      <t>ケンセツ</t>
    </rPh>
    <rPh sb="7" eb="8">
      <t>カブ</t>
    </rPh>
    <rPh sb="9" eb="11">
      <t>トウキョウ</t>
    </rPh>
    <rPh sb="11" eb="13">
      <t>シテン</t>
    </rPh>
    <phoneticPr fontId="5"/>
  </si>
  <si>
    <t>海洋構造物水槽改修工事</t>
    <rPh sb="0" eb="2">
      <t>カイヨウ</t>
    </rPh>
    <rPh sb="2" eb="5">
      <t>コウゾウブツ</t>
    </rPh>
    <rPh sb="5" eb="7">
      <t>スイソウ</t>
    </rPh>
    <rPh sb="7" eb="9">
      <t>カイシュウ</t>
    </rPh>
    <rPh sb="9" eb="11">
      <t>コウジ</t>
    </rPh>
    <phoneticPr fontId="5"/>
  </si>
  <si>
    <t>実海域再現水槽建屋建築工事</t>
    <rPh sb="0" eb="1">
      <t>ジツ</t>
    </rPh>
    <rPh sb="1" eb="3">
      <t>カイイキ</t>
    </rPh>
    <rPh sb="3" eb="5">
      <t>サイゲン</t>
    </rPh>
    <rPh sb="5" eb="7">
      <t>スイソウ</t>
    </rPh>
    <rPh sb="7" eb="9">
      <t>タテヤ</t>
    </rPh>
    <rPh sb="9" eb="11">
      <t>ケンチク</t>
    </rPh>
    <rPh sb="11" eb="13">
      <t>コウジ</t>
    </rPh>
    <phoneticPr fontId="5"/>
  </si>
  <si>
    <t>辻建設（株）東京支店</t>
    <rPh sb="0" eb="1">
      <t>ツジ</t>
    </rPh>
    <rPh sb="1" eb="3">
      <t>ケンセツ</t>
    </rPh>
    <rPh sb="4" eb="5">
      <t>カブ</t>
    </rPh>
    <rPh sb="6" eb="8">
      <t>トウキョウ</t>
    </rPh>
    <rPh sb="8" eb="10">
      <t>シテン</t>
    </rPh>
    <phoneticPr fontId="5"/>
  </si>
  <si>
    <t>海事行政に貢献するための施設の整備</t>
    <rPh sb="0" eb="2">
      <t>カイジ</t>
    </rPh>
    <rPh sb="2" eb="4">
      <t>ギョウセイ</t>
    </rPh>
    <rPh sb="5" eb="7">
      <t>コウケン</t>
    </rPh>
    <rPh sb="12" eb="14">
      <t>シセツ</t>
    </rPh>
    <rPh sb="15" eb="17">
      <t>セイビ</t>
    </rPh>
    <phoneticPr fontId="5"/>
  </si>
  <si>
    <t>課長　大谷　雅実</t>
    <rPh sb="0" eb="2">
      <t>カチョウ</t>
    </rPh>
    <rPh sb="3" eb="5">
      <t>オオタニ</t>
    </rPh>
    <rPh sb="6" eb="8">
      <t>マサミ</t>
    </rPh>
    <phoneticPr fontId="5"/>
  </si>
  <si>
    <t>国立研究開発法人海上技術安全研究所施設整備費補助金</t>
    <rPh sb="0" eb="2">
      <t>コクリツ</t>
    </rPh>
    <rPh sb="2" eb="4">
      <t>ケンキュウ</t>
    </rPh>
    <rPh sb="4" eb="6">
      <t>カイハツ</t>
    </rPh>
    <rPh sb="6" eb="8">
      <t>ホウジン</t>
    </rPh>
    <rPh sb="8" eb="10">
      <t>カイジョウ</t>
    </rPh>
    <rPh sb="10" eb="12">
      <t>ギジュツ</t>
    </rPh>
    <rPh sb="12" eb="14">
      <t>アンゼン</t>
    </rPh>
    <rPh sb="14" eb="17">
      <t>ケンキュウショ</t>
    </rPh>
    <rPh sb="17" eb="19">
      <t>シセツ</t>
    </rPh>
    <rPh sb="19" eb="22">
      <t>セイビヒ</t>
    </rPh>
    <rPh sb="22" eb="25">
      <t>ホジョキン</t>
    </rPh>
    <phoneticPr fontId="5"/>
  </si>
  <si>
    <t>国土交通省</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</si>
</sst>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Border="1" applyAlignment="1" applyProtection="1">
      <alignment horizontal="left" vertical="center" wrapText="1"/>
      <protection locked="0"/>
    </xf>
    <xf numFmtId="177" fontId="0" fillId="0" borderId="25" xfId="0" applyNumberForma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82"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74" xfId="0"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177" fontId="0" fillId="0" borderId="72" xfId="0" applyNumberForma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186435</xdr:colOff>
      <xdr:row>139</xdr:row>
      <xdr:rowOff>0</xdr:rowOff>
    </xdr:from>
    <xdr:to>
      <xdr:col>35</xdr:col>
      <xdr:colOff>1915</xdr:colOff>
      <xdr:row>141</xdr:row>
      <xdr:rowOff>0</xdr:rowOff>
    </xdr:to>
    <xdr:sp macro="" textlink="">
      <xdr:nvSpPr>
        <xdr:cNvPr id="313" name="Text Box 5"/>
        <xdr:cNvSpPr txBox="1">
          <a:spLocks noChangeArrowheads="1"/>
        </xdr:cNvSpPr>
      </xdr:nvSpPr>
      <xdr:spPr bwMode="auto">
        <a:xfrm>
          <a:off x="3996435" y="45215735"/>
          <a:ext cx="2672980" cy="69476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ja-JP" altLang="en-US" sz="1400" b="0" i="0" u="none" strike="noStrike" baseline="0">
              <a:solidFill>
                <a:srgbClr val="000000"/>
              </a:solidFill>
              <a:latin typeface="ＭＳ Ｐゴシック"/>
              <a:ea typeface="ＭＳ Ｐゴシック"/>
            </a:rPr>
            <a:t>３５４百万円</a:t>
          </a:r>
        </a:p>
      </xdr:txBody>
    </xdr:sp>
    <xdr:clientData/>
  </xdr:twoCellAnchor>
  <xdr:twoCellAnchor>
    <xdr:from>
      <xdr:col>21</xdr:col>
      <xdr:colOff>6528</xdr:colOff>
      <xdr:row>147</xdr:row>
      <xdr:rowOff>0</xdr:rowOff>
    </xdr:from>
    <xdr:to>
      <xdr:col>35</xdr:col>
      <xdr:colOff>3950</xdr:colOff>
      <xdr:row>149</xdr:row>
      <xdr:rowOff>1</xdr:rowOff>
    </xdr:to>
    <xdr:sp macro="" textlink="">
      <xdr:nvSpPr>
        <xdr:cNvPr id="314" name="Text Box 5"/>
        <xdr:cNvSpPr txBox="1">
          <a:spLocks noChangeArrowheads="1"/>
        </xdr:cNvSpPr>
      </xdr:nvSpPr>
      <xdr:spPr bwMode="auto">
        <a:xfrm>
          <a:off x="4007028" y="47994794"/>
          <a:ext cx="2664422" cy="69476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Ａ．（独）海上技術安全研究所</a:t>
          </a:r>
        </a:p>
        <a:p>
          <a:pPr algn="ctr" rtl="0">
            <a:defRPr sz="1000"/>
          </a:pPr>
          <a:r>
            <a:rPr lang="ja-JP" altLang="en-US" sz="1400" b="0" i="0" u="none" strike="noStrike" baseline="0">
              <a:solidFill>
                <a:srgbClr val="000000"/>
              </a:solidFill>
              <a:latin typeface="ＭＳ Ｐゴシック"/>
              <a:ea typeface="ＭＳ Ｐゴシック"/>
            </a:rPr>
            <a:t>３５４百万円</a:t>
          </a:r>
        </a:p>
      </xdr:txBody>
    </xdr:sp>
    <xdr:clientData/>
  </xdr:twoCellAnchor>
  <xdr:twoCellAnchor>
    <xdr:from>
      <xdr:col>27</xdr:col>
      <xdr:colOff>189427</xdr:colOff>
      <xdr:row>143</xdr:row>
      <xdr:rowOff>16394</xdr:rowOff>
    </xdr:from>
    <xdr:to>
      <xdr:col>28</xdr:col>
      <xdr:colOff>1992</xdr:colOff>
      <xdr:row>145</xdr:row>
      <xdr:rowOff>326769</xdr:rowOff>
    </xdr:to>
    <xdr:sp macro="" textlink="">
      <xdr:nvSpPr>
        <xdr:cNvPr id="315" name="Line 6"/>
        <xdr:cNvSpPr>
          <a:spLocks noChangeShapeType="1"/>
        </xdr:cNvSpPr>
      </xdr:nvSpPr>
      <xdr:spPr bwMode="auto">
        <a:xfrm flipH="1">
          <a:off x="5332927" y="46621659"/>
          <a:ext cx="3065" cy="1005139"/>
        </a:xfrm>
        <a:prstGeom prst="line">
          <a:avLst/>
        </a:prstGeom>
        <a:noFill/>
        <a:ln w="19050">
          <a:solidFill>
            <a:srgbClr val="000000"/>
          </a:solidFill>
          <a:round/>
          <a:headEnd/>
          <a:tailEnd type="arrow" w="med" len="med"/>
        </a:ln>
      </xdr:spPr>
    </xdr:sp>
    <xdr:clientData/>
  </xdr:twoCellAnchor>
  <xdr:twoCellAnchor>
    <xdr:from>
      <xdr:col>20</xdr:col>
      <xdr:colOff>123264</xdr:colOff>
      <xdr:row>149</xdr:row>
      <xdr:rowOff>83541</xdr:rowOff>
    </xdr:from>
    <xdr:to>
      <xdr:col>35</xdr:col>
      <xdr:colOff>75679</xdr:colOff>
      <xdr:row>151</xdr:row>
      <xdr:rowOff>291724</xdr:rowOff>
    </xdr:to>
    <xdr:sp macro="" textlink="">
      <xdr:nvSpPr>
        <xdr:cNvPr id="316" name="AutoShape 14"/>
        <xdr:cNvSpPr>
          <a:spLocks noChangeArrowheads="1"/>
        </xdr:cNvSpPr>
      </xdr:nvSpPr>
      <xdr:spPr bwMode="auto">
        <a:xfrm>
          <a:off x="3933264" y="48773100"/>
          <a:ext cx="2809915" cy="902948"/>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ＭＳ Ｐゴシック"/>
              <a:ea typeface="ＭＳ Ｐゴシック"/>
            </a:rPr>
            <a:t>国庫補助金による研究棟の耐震工事、</a:t>
          </a:r>
          <a:r>
            <a:rPr lang="ja-JP" altLang="ja-JP" sz="1200" b="0" i="0" baseline="0">
              <a:latin typeface="+mn-lt"/>
              <a:ea typeface="+mn-ea"/>
              <a:cs typeface="+mn-cs"/>
            </a:rPr>
            <a:t>海洋構造物</a:t>
          </a:r>
          <a:r>
            <a:rPr lang="ja-JP" altLang="en-US" sz="1200" b="0" i="0" baseline="0">
              <a:solidFill>
                <a:sysClr val="windowText" lastClr="000000"/>
              </a:solidFill>
              <a:latin typeface="+mn-lt"/>
              <a:ea typeface="+mn-ea"/>
              <a:cs typeface="+mn-cs"/>
            </a:rPr>
            <a:t>試験</a:t>
          </a:r>
          <a:r>
            <a:rPr lang="ja-JP" altLang="ja-JP" sz="1200" b="0" i="0" baseline="0">
              <a:latin typeface="+mn-lt"/>
              <a:ea typeface="+mn-ea"/>
              <a:cs typeface="+mn-cs"/>
            </a:rPr>
            <a:t>水槽の改修工事</a:t>
          </a:r>
          <a:r>
            <a:rPr lang="ja-JP" altLang="en-US" sz="1200" b="0" i="0" baseline="0">
              <a:latin typeface="+mn-lt"/>
              <a:ea typeface="+mn-ea"/>
              <a:cs typeface="+mn-cs"/>
            </a:rPr>
            <a:t>及び実海域再現水槽の建屋建築工事</a:t>
          </a: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20</xdr:col>
      <xdr:colOff>174000</xdr:colOff>
      <xdr:row>141</xdr:row>
      <xdr:rowOff>86512</xdr:rowOff>
    </xdr:from>
    <xdr:to>
      <xdr:col>35</xdr:col>
      <xdr:colOff>15157</xdr:colOff>
      <xdr:row>142</xdr:row>
      <xdr:rowOff>257844</xdr:rowOff>
    </xdr:to>
    <xdr:sp macro="" textlink="">
      <xdr:nvSpPr>
        <xdr:cNvPr id="317" name="AutoShape 18"/>
        <xdr:cNvSpPr>
          <a:spLocks noChangeArrowheads="1"/>
        </xdr:cNvSpPr>
      </xdr:nvSpPr>
      <xdr:spPr bwMode="auto">
        <a:xfrm>
          <a:off x="3984000" y="45997012"/>
          <a:ext cx="2698657" cy="51871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ＭＳ Ｐゴシック"/>
              <a:ea typeface="ＭＳ Ｐゴシック"/>
            </a:rPr>
            <a:t>独立行政法人海上技術安全研究所が施工する研究施設の整備費の補助</a:t>
          </a:r>
        </a:p>
      </xdr:txBody>
    </xdr:sp>
    <xdr:clientData/>
  </xdr:twoCellAnchor>
  <xdr:twoCellAnchor>
    <xdr:from>
      <xdr:col>21</xdr:col>
      <xdr:colOff>172392</xdr:colOff>
      <xdr:row>146</xdr:row>
      <xdr:rowOff>8203</xdr:rowOff>
    </xdr:from>
    <xdr:to>
      <xdr:col>34</xdr:col>
      <xdr:colOff>21255</xdr:colOff>
      <xdr:row>146</xdr:row>
      <xdr:rowOff>296377</xdr:rowOff>
    </xdr:to>
    <xdr:sp macro="" textlink="">
      <xdr:nvSpPr>
        <xdr:cNvPr id="318" name="テキスト ボックス 16"/>
        <xdr:cNvSpPr txBox="1">
          <a:spLocks noChangeArrowheads="1"/>
        </xdr:cNvSpPr>
      </xdr:nvSpPr>
      <xdr:spPr bwMode="auto">
        <a:xfrm>
          <a:off x="4172892" y="47655615"/>
          <a:ext cx="2325363" cy="288174"/>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28</xdr:col>
      <xdr:colOff>1</xdr:colOff>
      <xdr:row>152</xdr:row>
      <xdr:rowOff>22412</xdr:rowOff>
    </xdr:from>
    <xdr:to>
      <xdr:col>28</xdr:col>
      <xdr:colOff>1</xdr:colOff>
      <xdr:row>155</xdr:row>
      <xdr:rowOff>0</xdr:rowOff>
    </xdr:to>
    <xdr:cxnSp macro="">
      <xdr:nvCxnSpPr>
        <xdr:cNvPr id="319" name="直線コネクタ 318"/>
        <xdr:cNvCxnSpPr/>
      </xdr:nvCxnSpPr>
      <xdr:spPr bwMode="auto">
        <a:xfrm>
          <a:off x="5334001" y="49754118"/>
          <a:ext cx="0" cy="10197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52992</xdr:colOff>
      <xdr:row>158</xdr:row>
      <xdr:rowOff>60916</xdr:rowOff>
    </xdr:from>
    <xdr:to>
      <xdr:col>36</xdr:col>
      <xdr:colOff>151845</xdr:colOff>
      <xdr:row>158</xdr:row>
      <xdr:rowOff>322172</xdr:rowOff>
    </xdr:to>
    <xdr:sp macro="" textlink="">
      <xdr:nvSpPr>
        <xdr:cNvPr id="12" name="テキスト ボックス 16"/>
        <xdr:cNvSpPr txBox="1">
          <a:spLocks noChangeArrowheads="1"/>
        </xdr:cNvSpPr>
      </xdr:nvSpPr>
      <xdr:spPr bwMode="auto">
        <a:xfrm>
          <a:off x="5767992" y="51876916"/>
          <a:ext cx="1241853" cy="26125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一般競争</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8</xdr:col>
      <xdr:colOff>50989</xdr:colOff>
      <xdr:row>161</xdr:row>
      <xdr:rowOff>78683</xdr:rowOff>
    </xdr:from>
    <xdr:to>
      <xdr:col>16</xdr:col>
      <xdr:colOff>132792</xdr:colOff>
      <xdr:row>162</xdr:row>
      <xdr:rowOff>267584</xdr:rowOff>
    </xdr:to>
    <xdr:sp macro="" textlink="">
      <xdr:nvSpPr>
        <xdr:cNvPr id="16" name="AutoShape 14"/>
        <xdr:cNvSpPr>
          <a:spLocks noChangeArrowheads="1"/>
        </xdr:cNvSpPr>
      </xdr:nvSpPr>
      <xdr:spPr bwMode="auto">
        <a:xfrm>
          <a:off x="1574989" y="52936830"/>
          <a:ext cx="1605803" cy="536283"/>
        </a:xfrm>
        <a:prstGeom prst="bracketPair">
          <a:avLst>
            <a:gd name="adj" fmla="val 16667"/>
          </a:avLst>
        </a:prstGeom>
        <a:noFill/>
        <a:ln w="9525">
          <a:solidFill>
            <a:schemeClr val="tx1"/>
          </a:solidFill>
          <a:round/>
          <a:headEnd/>
          <a:tailEnd/>
        </a:ln>
      </xdr:spPr>
      <xdr:txBody>
        <a:bodyPr vertOverflow="clip" wrap="square" lIns="27432" tIns="18288" rIns="0" bIns="0" anchor="ctr" upright="1"/>
        <a:lstStyle/>
        <a:p>
          <a:pPr rtl="0"/>
          <a:r>
            <a:rPr lang="ja-JP" altLang="ja-JP" sz="1100" b="0" i="0" baseline="0">
              <a:solidFill>
                <a:sysClr val="windowText" lastClr="000000"/>
              </a:solidFill>
              <a:latin typeface="+mn-lt"/>
              <a:ea typeface="+mn-ea"/>
              <a:cs typeface="+mn-cs"/>
            </a:rPr>
            <a:t>研究棟の耐震工事</a:t>
          </a:r>
          <a:r>
            <a:rPr lang="ja-JP" altLang="en-US" sz="1100" b="0" i="0" baseline="0">
              <a:solidFill>
                <a:sysClr val="windowText" lastClr="000000"/>
              </a:solidFill>
              <a:latin typeface="+mn-lt"/>
              <a:ea typeface="+mn-ea"/>
              <a:cs typeface="+mn-cs"/>
            </a:rPr>
            <a:t>の管理</a:t>
          </a:r>
          <a:endParaRPr lang="ja-JP" altLang="ja-JP" sz="1200">
            <a:solidFill>
              <a:sysClr val="windowText" lastClr="000000"/>
            </a:solidFill>
          </a:endParaRPr>
        </a:p>
      </xdr:txBody>
    </xdr:sp>
    <xdr:clientData/>
  </xdr:twoCellAnchor>
  <xdr:twoCellAnchor>
    <xdr:from>
      <xdr:col>29</xdr:col>
      <xdr:colOff>58836</xdr:colOff>
      <xdr:row>161</xdr:row>
      <xdr:rowOff>84446</xdr:rowOff>
    </xdr:from>
    <xdr:to>
      <xdr:col>37</xdr:col>
      <xdr:colOff>97496</xdr:colOff>
      <xdr:row>162</xdr:row>
      <xdr:rowOff>273347</xdr:rowOff>
    </xdr:to>
    <xdr:sp macro="" textlink="">
      <xdr:nvSpPr>
        <xdr:cNvPr id="17" name="AutoShape 14"/>
        <xdr:cNvSpPr>
          <a:spLocks noChangeArrowheads="1"/>
        </xdr:cNvSpPr>
      </xdr:nvSpPr>
      <xdr:spPr bwMode="auto">
        <a:xfrm>
          <a:off x="5583336" y="52942593"/>
          <a:ext cx="1562660" cy="536283"/>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en-US" sz="1100" b="0" i="0" baseline="0">
              <a:latin typeface="+mn-lt"/>
              <a:ea typeface="+mn-ea"/>
              <a:cs typeface="+mn-cs"/>
            </a:rPr>
            <a:t>海洋構造物</a:t>
          </a:r>
          <a:r>
            <a:rPr lang="ja-JP" altLang="en-US" sz="1100" b="0" i="0" baseline="0">
              <a:solidFill>
                <a:sysClr val="windowText" lastClr="000000"/>
              </a:solidFill>
              <a:latin typeface="+mn-lt"/>
              <a:ea typeface="+mn-ea"/>
              <a:cs typeface="+mn-cs"/>
            </a:rPr>
            <a:t>試験</a:t>
          </a:r>
          <a:r>
            <a:rPr lang="ja-JP" altLang="en-US" sz="1100" b="0" i="0" baseline="0">
              <a:latin typeface="+mn-lt"/>
              <a:ea typeface="+mn-ea"/>
              <a:cs typeface="+mn-cs"/>
            </a:rPr>
            <a:t>水槽の改修工事の実施</a:t>
          </a:r>
          <a:endParaRPr lang="ja-JP" altLang="ja-JP" sz="1200"/>
        </a:p>
      </xdr:txBody>
    </xdr:sp>
    <xdr:clientData/>
  </xdr:twoCellAnchor>
  <xdr:twoCellAnchor>
    <xdr:from>
      <xdr:col>39</xdr:col>
      <xdr:colOff>58837</xdr:colOff>
      <xdr:row>161</xdr:row>
      <xdr:rowOff>97653</xdr:rowOff>
    </xdr:from>
    <xdr:to>
      <xdr:col>47</xdr:col>
      <xdr:colOff>119909</xdr:colOff>
      <xdr:row>162</xdr:row>
      <xdr:rowOff>280951</xdr:rowOff>
    </xdr:to>
    <xdr:sp macro="" textlink="">
      <xdr:nvSpPr>
        <xdr:cNvPr id="18" name="AutoShape 14"/>
        <xdr:cNvSpPr>
          <a:spLocks noChangeArrowheads="1"/>
        </xdr:cNvSpPr>
      </xdr:nvSpPr>
      <xdr:spPr bwMode="auto">
        <a:xfrm>
          <a:off x="7488337" y="52955800"/>
          <a:ext cx="1585072" cy="53068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ja-JP" sz="1100" b="0" i="0" baseline="0">
              <a:latin typeface="+mn-lt"/>
              <a:ea typeface="+mn-ea"/>
              <a:cs typeface="+mn-cs"/>
            </a:rPr>
            <a:t>実海域再現水槽の</a:t>
          </a:r>
          <a:r>
            <a:rPr lang="ja-JP" altLang="en-US" sz="1100" b="0" i="0" baseline="0">
              <a:latin typeface="+mn-lt"/>
              <a:ea typeface="+mn-ea"/>
              <a:cs typeface="+mn-cs"/>
            </a:rPr>
            <a:t>建屋建築</a:t>
          </a:r>
          <a:r>
            <a:rPr lang="ja-JP" altLang="ja-JP" sz="1100" b="0" i="0" baseline="0">
              <a:latin typeface="+mn-lt"/>
              <a:ea typeface="+mn-ea"/>
              <a:cs typeface="+mn-cs"/>
            </a:rPr>
            <a:t>工事</a:t>
          </a:r>
          <a:r>
            <a:rPr lang="ja-JP" altLang="en-US" sz="1100" b="0" i="0" baseline="0">
              <a:latin typeface="+mn-lt"/>
              <a:ea typeface="+mn-ea"/>
              <a:cs typeface="+mn-cs"/>
            </a:rPr>
            <a:t>の実施</a:t>
          </a:r>
          <a:endParaRPr lang="ja-JP" altLang="ja-JP" sz="1200"/>
        </a:p>
      </xdr:txBody>
    </xdr:sp>
    <xdr:clientData/>
  </xdr:twoCellAnchor>
  <xdr:twoCellAnchor>
    <xdr:from>
      <xdr:col>20</xdr:col>
      <xdr:colOff>45867</xdr:colOff>
      <xdr:row>158</xdr:row>
      <xdr:rowOff>63637</xdr:rowOff>
    </xdr:from>
    <xdr:to>
      <xdr:col>26</xdr:col>
      <xdr:colOff>172573</xdr:colOff>
      <xdr:row>159</xdr:row>
      <xdr:rowOff>60515</xdr:rowOff>
    </xdr:to>
    <xdr:sp macro="" textlink="">
      <xdr:nvSpPr>
        <xdr:cNvPr id="20" name="テキスト ボックス 16"/>
        <xdr:cNvSpPr txBox="1">
          <a:spLocks noChangeArrowheads="1"/>
        </xdr:cNvSpPr>
      </xdr:nvSpPr>
      <xdr:spPr bwMode="auto">
        <a:xfrm>
          <a:off x="3855867" y="51879637"/>
          <a:ext cx="1269706" cy="34426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随意契約</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7</xdr:col>
      <xdr:colOff>190498</xdr:colOff>
      <xdr:row>159</xdr:row>
      <xdr:rowOff>0</xdr:rowOff>
    </xdr:from>
    <xdr:to>
      <xdr:col>16</xdr:col>
      <xdr:colOff>190498</xdr:colOff>
      <xdr:row>161</xdr:row>
      <xdr:rowOff>2</xdr:rowOff>
    </xdr:to>
    <xdr:sp macro="" textlink="">
      <xdr:nvSpPr>
        <xdr:cNvPr id="21" name="Text Box 5"/>
        <xdr:cNvSpPr txBox="1">
          <a:spLocks noChangeArrowheads="1"/>
        </xdr:cNvSpPr>
      </xdr:nvSpPr>
      <xdr:spPr bwMode="auto">
        <a:xfrm>
          <a:off x="1523998" y="52163382"/>
          <a:ext cx="1714500" cy="694767"/>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Ｂ．関東地方整備局</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latin typeface="+mn-lt"/>
              <a:ea typeface="+mn-ea"/>
              <a:cs typeface="+mn-cs"/>
            </a:rPr>
            <a:t>５</a:t>
          </a:r>
          <a:r>
            <a:rPr lang="ja-JP" altLang="ja-JP" sz="1200" b="0" i="0" baseline="0">
              <a:latin typeface="+mn-lt"/>
              <a:ea typeface="+mn-ea"/>
              <a:cs typeface="+mn-cs"/>
            </a:rPr>
            <a:t>百万円</a:t>
          </a:r>
          <a:endParaRPr lang="ja-JP" altLang="ja-JP" sz="1200"/>
        </a:p>
      </xdr:txBody>
    </xdr:sp>
    <xdr:clientData/>
  </xdr:twoCellAnchor>
  <xdr:twoCellAnchor>
    <xdr:from>
      <xdr:col>19</xdr:col>
      <xdr:colOff>59475</xdr:colOff>
      <xdr:row>161</xdr:row>
      <xdr:rowOff>76602</xdr:rowOff>
    </xdr:from>
    <xdr:to>
      <xdr:col>27</xdr:col>
      <xdr:colOff>142319</xdr:colOff>
      <xdr:row>162</xdr:row>
      <xdr:rowOff>259900</xdr:rowOff>
    </xdr:to>
    <xdr:sp macro="" textlink="">
      <xdr:nvSpPr>
        <xdr:cNvPr id="22" name="AutoShape 14"/>
        <xdr:cNvSpPr>
          <a:spLocks noChangeArrowheads="1"/>
        </xdr:cNvSpPr>
      </xdr:nvSpPr>
      <xdr:spPr bwMode="auto">
        <a:xfrm>
          <a:off x="3678975" y="52934749"/>
          <a:ext cx="1606844" cy="53068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ja-JP" sz="1100" b="0" i="0" baseline="0">
              <a:latin typeface="+mn-lt"/>
              <a:ea typeface="+mn-ea"/>
              <a:cs typeface="+mn-cs"/>
            </a:rPr>
            <a:t>研究棟の耐震工事</a:t>
          </a:r>
          <a:r>
            <a:rPr lang="ja-JP" altLang="en-US" sz="1100" b="0" i="0" baseline="0">
              <a:latin typeface="+mn-lt"/>
              <a:ea typeface="+mn-ea"/>
              <a:cs typeface="+mn-cs"/>
            </a:rPr>
            <a:t>に伴い必要な役務の提供</a:t>
          </a:r>
          <a:endParaRPr lang="en-US" altLang="ja-JP" sz="1100" b="0" i="0" baseline="0">
            <a:latin typeface="+mn-lt"/>
            <a:ea typeface="+mn-ea"/>
            <a:cs typeface="+mn-cs"/>
          </a:endParaRPr>
        </a:p>
      </xdr:txBody>
    </xdr:sp>
    <xdr:clientData/>
  </xdr:twoCellAnchor>
  <xdr:twoCellAnchor>
    <xdr:from>
      <xdr:col>8</xdr:col>
      <xdr:colOff>50989</xdr:colOff>
      <xdr:row>167</xdr:row>
      <xdr:rowOff>93571</xdr:rowOff>
    </xdr:from>
    <xdr:to>
      <xdr:col>16</xdr:col>
      <xdr:colOff>132792</xdr:colOff>
      <xdr:row>168</xdr:row>
      <xdr:rowOff>276868</xdr:rowOff>
    </xdr:to>
    <xdr:sp macro="" textlink="">
      <xdr:nvSpPr>
        <xdr:cNvPr id="24" name="AutoShape 14"/>
        <xdr:cNvSpPr>
          <a:spLocks noChangeArrowheads="1"/>
        </xdr:cNvSpPr>
      </xdr:nvSpPr>
      <xdr:spPr bwMode="auto">
        <a:xfrm>
          <a:off x="1574989" y="55036012"/>
          <a:ext cx="1605803" cy="530680"/>
        </a:xfrm>
        <a:prstGeom prst="bracketPair">
          <a:avLst>
            <a:gd name="adj" fmla="val 16667"/>
          </a:avLst>
        </a:prstGeom>
        <a:noFill/>
        <a:ln w="9525">
          <a:solidFill>
            <a:schemeClr val="tx1"/>
          </a:solidFill>
          <a:round/>
          <a:headEnd/>
          <a:tailEnd/>
        </a:ln>
      </xdr:spPr>
      <xdr:txBody>
        <a:bodyPr vertOverflow="clip" wrap="square" lIns="27432" tIns="18288" rIns="0" bIns="0" anchor="ctr" upright="1"/>
        <a:lstStyle/>
        <a:p>
          <a:pPr rtl="0"/>
          <a:r>
            <a:rPr lang="ja-JP" altLang="ja-JP" sz="1100" b="0" i="0" baseline="0">
              <a:solidFill>
                <a:sysClr val="windowText" lastClr="000000"/>
              </a:solidFill>
              <a:latin typeface="+mn-lt"/>
              <a:ea typeface="+mn-ea"/>
              <a:cs typeface="+mn-cs"/>
            </a:rPr>
            <a:t>研究棟の耐震工事</a:t>
          </a:r>
          <a:r>
            <a:rPr lang="ja-JP" altLang="en-US" sz="1100" b="0" i="0" baseline="0">
              <a:solidFill>
                <a:sysClr val="windowText" lastClr="000000"/>
              </a:solidFill>
              <a:latin typeface="+mn-lt"/>
              <a:ea typeface="+mn-ea"/>
              <a:cs typeface="+mn-cs"/>
            </a:rPr>
            <a:t>の設計等の実施</a:t>
          </a:r>
          <a:endParaRPr lang="ja-JP" altLang="ja-JP" sz="1200">
            <a:solidFill>
              <a:sysClr val="windowText" lastClr="000000"/>
            </a:solidFill>
          </a:endParaRPr>
        </a:p>
      </xdr:txBody>
    </xdr:sp>
    <xdr:clientData/>
  </xdr:twoCellAnchor>
  <xdr:twoCellAnchor>
    <xdr:from>
      <xdr:col>8</xdr:col>
      <xdr:colOff>50989</xdr:colOff>
      <xdr:row>172</xdr:row>
      <xdr:rowOff>104777</xdr:rowOff>
    </xdr:from>
    <xdr:to>
      <xdr:col>16</xdr:col>
      <xdr:colOff>132792</xdr:colOff>
      <xdr:row>172</xdr:row>
      <xdr:rowOff>635457</xdr:rowOff>
    </xdr:to>
    <xdr:sp macro="" textlink="">
      <xdr:nvSpPr>
        <xdr:cNvPr id="26" name="AutoShape 14"/>
        <xdr:cNvSpPr>
          <a:spLocks noChangeArrowheads="1"/>
        </xdr:cNvSpPr>
      </xdr:nvSpPr>
      <xdr:spPr bwMode="auto">
        <a:xfrm>
          <a:off x="1574989" y="57109101"/>
          <a:ext cx="1605803" cy="530680"/>
        </a:xfrm>
        <a:prstGeom prst="bracketPair">
          <a:avLst>
            <a:gd name="adj" fmla="val 16667"/>
          </a:avLst>
        </a:prstGeom>
        <a:noFill/>
        <a:ln w="9525">
          <a:solidFill>
            <a:schemeClr val="tx1"/>
          </a:solidFill>
          <a:round/>
          <a:headEnd/>
          <a:tailEnd/>
        </a:ln>
      </xdr:spPr>
      <xdr:txBody>
        <a:bodyPr vertOverflow="clip" wrap="square" lIns="27432" tIns="18288" rIns="0" bIns="0" anchor="ctr" upright="1"/>
        <a:lstStyle/>
        <a:p>
          <a:pPr rtl="0"/>
          <a:r>
            <a:rPr lang="ja-JP" altLang="ja-JP" sz="1100" b="0" i="0" baseline="0">
              <a:solidFill>
                <a:sysClr val="windowText" lastClr="000000"/>
              </a:solidFill>
              <a:latin typeface="+mn-lt"/>
              <a:ea typeface="+mn-ea"/>
              <a:cs typeface="+mn-cs"/>
            </a:rPr>
            <a:t>研究棟の耐震工事</a:t>
          </a:r>
          <a:r>
            <a:rPr lang="ja-JP" altLang="en-US" sz="1100" b="0" i="0" baseline="0">
              <a:solidFill>
                <a:sysClr val="windowText" lastClr="000000"/>
              </a:solidFill>
              <a:latin typeface="+mn-lt"/>
              <a:ea typeface="+mn-ea"/>
              <a:cs typeface="+mn-cs"/>
            </a:rPr>
            <a:t>の実施</a:t>
          </a:r>
          <a:endParaRPr lang="ja-JP" altLang="ja-JP" sz="1200">
            <a:solidFill>
              <a:sysClr val="windowText" lastClr="000000"/>
            </a:solidFill>
          </a:endParaRPr>
        </a:p>
      </xdr:txBody>
    </xdr:sp>
    <xdr:clientData/>
  </xdr:twoCellAnchor>
  <xdr:twoCellAnchor>
    <xdr:from>
      <xdr:col>7</xdr:col>
      <xdr:colOff>89344</xdr:colOff>
      <xdr:row>163</xdr:row>
      <xdr:rowOff>196105</xdr:rowOff>
    </xdr:from>
    <xdr:to>
      <xdr:col>17</xdr:col>
      <xdr:colOff>87306</xdr:colOff>
      <xdr:row>164</xdr:row>
      <xdr:rowOff>315448</xdr:rowOff>
    </xdr:to>
    <xdr:sp macro="" textlink="">
      <xdr:nvSpPr>
        <xdr:cNvPr id="35" name="テキスト ボックス 16"/>
        <xdr:cNvSpPr txBox="1">
          <a:spLocks noChangeArrowheads="1"/>
        </xdr:cNvSpPr>
      </xdr:nvSpPr>
      <xdr:spPr bwMode="auto">
        <a:xfrm>
          <a:off x="1422844" y="53749017"/>
          <a:ext cx="1902962" cy="4667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随意契約（公募型</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　　　　　プロポーザル）</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12</xdr:col>
      <xdr:colOff>42025</xdr:colOff>
      <xdr:row>170</xdr:row>
      <xdr:rowOff>32500</xdr:rowOff>
    </xdr:from>
    <xdr:to>
      <xdr:col>18</xdr:col>
      <xdr:colOff>87409</xdr:colOff>
      <xdr:row>170</xdr:row>
      <xdr:rowOff>293756</xdr:rowOff>
    </xdr:to>
    <xdr:sp macro="" textlink="">
      <xdr:nvSpPr>
        <xdr:cNvPr id="36" name="テキスト ボックス 16"/>
        <xdr:cNvSpPr txBox="1">
          <a:spLocks noChangeArrowheads="1"/>
        </xdr:cNvSpPr>
      </xdr:nvSpPr>
      <xdr:spPr bwMode="auto">
        <a:xfrm>
          <a:off x="2328025" y="56017088"/>
          <a:ext cx="1188384" cy="26125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総合評価入札</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7</xdr:col>
      <xdr:colOff>0</xdr:colOff>
      <xdr:row>148</xdr:row>
      <xdr:rowOff>0</xdr:rowOff>
    </xdr:from>
    <xdr:to>
      <xdr:col>7</xdr:col>
      <xdr:colOff>0</xdr:colOff>
      <xdr:row>171</xdr:row>
      <xdr:rowOff>358588</xdr:rowOff>
    </xdr:to>
    <xdr:cxnSp macro="">
      <xdr:nvCxnSpPr>
        <xdr:cNvPr id="39" name="直線コネクタ 38"/>
        <xdr:cNvCxnSpPr/>
      </xdr:nvCxnSpPr>
      <xdr:spPr>
        <a:xfrm>
          <a:off x="1333500" y="48342176"/>
          <a:ext cx="0" cy="834838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148</xdr:row>
      <xdr:rowOff>0</xdr:rowOff>
    </xdr:from>
    <xdr:to>
      <xdr:col>21</xdr:col>
      <xdr:colOff>6528</xdr:colOff>
      <xdr:row>148</xdr:row>
      <xdr:rowOff>1</xdr:rowOff>
    </xdr:to>
    <xdr:cxnSp macro="">
      <xdr:nvCxnSpPr>
        <xdr:cNvPr id="44" name="直線コネクタ 43"/>
        <xdr:cNvCxnSpPr>
          <a:endCxn id="314" idx="1"/>
        </xdr:cNvCxnSpPr>
      </xdr:nvCxnSpPr>
      <xdr:spPr>
        <a:xfrm>
          <a:off x="1333500" y="48342176"/>
          <a:ext cx="2673528"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100853</xdr:colOff>
      <xdr:row>158</xdr:row>
      <xdr:rowOff>67235</xdr:rowOff>
    </xdr:from>
    <xdr:to>
      <xdr:col>48</xdr:col>
      <xdr:colOff>100853</xdr:colOff>
      <xdr:row>158</xdr:row>
      <xdr:rowOff>310965</xdr:rowOff>
    </xdr:to>
    <xdr:sp macro="" textlink="">
      <xdr:nvSpPr>
        <xdr:cNvPr id="48" name="テキスト ボックス 16"/>
        <xdr:cNvSpPr txBox="1">
          <a:spLocks noChangeArrowheads="1"/>
        </xdr:cNvSpPr>
      </xdr:nvSpPr>
      <xdr:spPr bwMode="auto">
        <a:xfrm>
          <a:off x="7339853" y="51883235"/>
          <a:ext cx="1905000" cy="24373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随意契約（公募型）</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9</xdr:col>
      <xdr:colOff>34658</xdr:colOff>
      <xdr:row>158</xdr:row>
      <xdr:rowOff>63637</xdr:rowOff>
    </xdr:from>
    <xdr:to>
      <xdr:col>15</xdr:col>
      <xdr:colOff>161364</xdr:colOff>
      <xdr:row>159</xdr:row>
      <xdr:rowOff>60515</xdr:rowOff>
    </xdr:to>
    <xdr:sp macro="" textlink="">
      <xdr:nvSpPr>
        <xdr:cNvPr id="49" name="テキスト ボックス 16"/>
        <xdr:cNvSpPr txBox="1">
          <a:spLocks noChangeArrowheads="1"/>
        </xdr:cNvSpPr>
      </xdr:nvSpPr>
      <xdr:spPr bwMode="auto">
        <a:xfrm>
          <a:off x="1749158" y="51879637"/>
          <a:ext cx="1269706" cy="34426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受託契約</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159</xdr:row>
      <xdr:rowOff>0</xdr:rowOff>
    </xdr:from>
    <xdr:to>
      <xdr:col>28</xdr:col>
      <xdr:colOff>0</xdr:colOff>
      <xdr:row>161</xdr:row>
      <xdr:rowOff>2</xdr:rowOff>
    </xdr:to>
    <xdr:sp macro="" textlink="">
      <xdr:nvSpPr>
        <xdr:cNvPr id="52" name="Text Box 5"/>
        <xdr:cNvSpPr txBox="1">
          <a:spLocks noChangeArrowheads="1"/>
        </xdr:cNvSpPr>
      </xdr:nvSpPr>
      <xdr:spPr bwMode="auto">
        <a:xfrm>
          <a:off x="3619500" y="52163382"/>
          <a:ext cx="1714500" cy="694767"/>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Ｅ．民間企業　１社</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latin typeface="+mn-lt"/>
              <a:ea typeface="+mn-ea"/>
              <a:cs typeface="+mn-cs"/>
            </a:rPr>
            <a:t>０</a:t>
          </a:r>
          <a:r>
            <a:rPr lang="ja-JP" altLang="ja-JP" sz="1200" b="0" i="0" baseline="0">
              <a:latin typeface="+mn-lt"/>
              <a:ea typeface="+mn-ea"/>
              <a:cs typeface="+mn-cs"/>
            </a:rPr>
            <a:t>百万円</a:t>
          </a:r>
          <a:endParaRPr lang="ja-JP" altLang="ja-JP" sz="1200"/>
        </a:p>
      </xdr:txBody>
    </xdr:sp>
    <xdr:clientData/>
  </xdr:twoCellAnchor>
  <xdr:twoCellAnchor>
    <xdr:from>
      <xdr:col>29</xdr:col>
      <xdr:colOff>0</xdr:colOff>
      <xdr:row>159</xdr:row>
      <xdr:rowOff>0</xdr:rowOff>
    </xdr:from>
    <xdr:to>
      <xdr:col>38</xdr:col>
      <xdr:colOff>0</xdr:colOff>
      <xdr:row>161</xdr:row>
      <xdr:rowOff>2</xdr:rowOff>
    </xdr:to>
    <xdr:sp macro="" textlink="">
      <xdr:nvSpPr>
        <xdr:cNvPr id="53" name="Text Box 5"/>
        <xdr:cNvSpPr txBox="1">
          <a:spLocks noChangeArrowheads="1"/>
        </xdr:cNvSpPr>
      </xdr:nvSpPr>
      <xdr:spPr bwMode="auto">
        <a:xfrm>
          <a:off x="5524500" y="52163382"/>
          <a:ext cx="1714500" cy="694767"/>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Ｆ．（株）テクノサービス</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latin typeface="+mn-lt"/>
              <a:ea typeface="+mn-ea"/>
              <a:cs typeface="+mn-cs"/>
            </a:rPr>
            <a:t>１９６</a:t>
          </a:r>
          <a:r>
            <a:rPr lang="ja-JP" altLang="ja-JP" sz="1200" b="0" i="0" baseline="0">
              <a:latin typeface="+mn-lt"/>
              <a:ea typeface="+mn-ea"/>
              <a:cs typeface="+mn-cs"/>
            </a:rPr>
            <a:t>百万円</a:t>
          </a:r>
          <a:endParaRPr lang="ja-JP" altLang="ja-JP" sz="1200"/>
        </a:p>
      </xdr:txBody>
    </xdr:sp>
    <xdr:clientData/>
  </xdr:twoCellAnchor>
  <xdr:twoCellAnchor>
    <xdr:from>
      <xdr:col>39</xdr:col>
      <xdr:colOff>0</xdr:colOff>
      <xdr:row>159</xdr:row>
      <xdr:rowOff>0</xdr:rowOff>
    </xdr:from>
    <xdr:to>
      <xdr:col>48</xdr:col>
      <xdr:colOff>0</xdr:colOff>
      <xdr:row>161</xdr:row>
      <xdr:rowOff>2</xdr:rowOff>
    </xdr:to>
    <xdr:sp macro="" textlink="">
      <xdr:nvSpPr>
        <xdr:cNvPr id="54" name="Text Box 5"/>
        <xdr:cNvSpPr txBox="1">
          <a:spLocks noChangeArrowheads="1"/>
        </xdr:cNvSpPr>
      </xdr:nvSpPr>
      <xdr:spPr bwMode="auto">
        <a:xfrm>
          <a:off x="7429500" y="52163382"/>
          <a:ext cx="1714500" cy="694767"/>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Ｇ．辻建設（株）</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東京支店</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latin typeface="+mn-lt"/>
              <a:ea typeface="+mn-ea"/>
              <a:cs typeface="+mn-cs"/>
            </a:rPr>
            <a:t>６８</a:t>
          </a:r>
          <a:r>
            <a:rPr lang="ja-JP" altLang="ja-JP" sz="1200" b="0" i="0" baseline="0">
              <a:latin typeface="+mn-lt"/>
              <a:ea typeface="+mn-ea"/>
              <a:cs typeface="+mn-cs"/>
            </a:rPr>
            <a:t>百万円</a:t>
          </a:r>
          <a:endParaRPr lang="ja-JP" altLang="ja-JP" sz="1200"/>
        </a:p>
      </xdr:txBody>
    </xdr:sp>
    <xdr:clientData/>
  </xdr:twoCellAnchor>
  <xdr:twoCellAnchor>
    <xdr:from>
      <xdr:col>7</xdr:col>
      <xdr:colOff>190498</xdr:colOff>
      <xdr:row>165</xdr:row>
      <xdr:rowOff>0</xdr:rowOff>
    </xdr:from>
    <xdr:to>
      <xdr:col>16</xdr:col>
      <xdr:colOff>190498</xdr:colOff>
      <xdr:row>167</xdr:row>
      <xdr:rowOff>2</xdr:rowOff>
    </xdr:to>
    <xdr:sp macro="" textlink="">
      <xdr:nvSpPr>
        <xdr:cNvPr id="55" name="Text Box 5"/>
        <xdr:cNvSpPr txBox="1">
          <a:spLocks noChangeArrowheads="1"/>
        </xdr:cNvSpPr>
      </xdr:nvSpPr>
      <xdr:spPr bwMode="auto">
        <a:xfrm>
          <a:off x="1523998" y="54247676"/>
          <a:ext cx="1714500" cy="694767"/>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Ｃ．（株）松田平田設計</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latin typeface="+mn-lt"/>
              <a:ea typeface="+mn-ea"/>
              <a:cs typeface="+mn-cs"/>
            </a:rPr>
            <a:t>１</a:t>
          </a:r>
          <a:r>
            <a:rPr lang="ja-JP" altLang="ja-JP" sz="1200" b="0" i="0" baseline="0">
              <a:latin typeface="+mn-lt"/>
              <a:ea typeface="+mn-ea"/>
              <a:cs typeface="+mn-cs"/>
            </a:rPr>
            <a:t>百万円</a:t>
          </a:r>
          <a:endParaRPr lang="ja-JP" altLang="ja-JP" sz="1200"/>
        </a:p>
      </xdr:txBody>
    </xdr:sp>
    <xdr:clientData/>
  </xdr:twoCellAnchor>
  <xdr:twoCellAnchor>
    <xdr:from>
      <xdr:col>7</xdr:col>
      <xdr:colOff>190498</xdr:colOff>
      <xdr:row>171</xdr:row>
      <xdr:rowOff>-1</xdr:rowOff>
    </xdr:from>
    <xdr:to>
      <xdr:col>16</xdr:col>
      <xdr:colOff>190498</xdr:colOff>
      <xdr:row>172</xdr:row>
      <xdr:rowOff>22413</xdr:rowOff>
    </xdr:to>
    <xdr:sp macro="" textlink="">
      <xdr:nvSpPr>
        <xdr:cNvPr id="56" name="Text Box 5"/>
        <xdr:cNvSpPr txBox="1">
          <a:spLocks noChangeArrowheads="1"/>
        </xdr:cNvSpPr>
      </xdr:nvSpPr>
      <xdr:spPr bwMode="auto">
        <a:xfrm>
          <a:off x="1523998" y="56331970"/>
          <a:ext cx="1714500" cy="694767"/>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Ｄ．（株）新　井　組</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latin typeface="+mn-lt"/>
              <a:ea typeface="+mn-ea"/>
              <a:cs typeface="+mn-cs"/>
            </a:rPr>
            <a:t>８３</a:t>
          </a:r>
          <a:r>
            <a:rPr lang="ja-JP" altLang="ja-JP" sz="1200" b="0" i="0" baseline="0">
              <a:latin typeface="+mn-lt"/>
              <a:ea typeface="+mn-ea"/>
              <a:cs typeface="+mn-cs"/>
            </a:rPr>
            <a:t>百万円</a:t>
          </a:r>
          <a:endParaRPr lang="ja-JP" altLang="ja-JP" sz="1200"/>
        </a:p>
      </xdr:txBody>
    </xdr:sp>
    <xdr:clientData/>
  </xdr:twoCellAnchor>
  <xdr:twoCellAnchor>
    <xdr:from>
      <xdr:col>9</xdr:col>
      <xdr:colOff>78440</xdr:colOff>
      <xdr:row>163</xdr:row>
      <xdr:rowOff>0</xdr:rowOff>
    </xdr:from>
    <xdr:to>
      <xdr:col>9</xdr:col>
      <xdr:colOff>78440</xdr:colOff>
      <xdr:row>165</xdr:row>
      <xdr:rowOff>0</xdr:rowOff>
    </xdr:to>
    <xdr:cxnSp macro="">
      <xdr:nvCxnSpPr>
        <xdr:cNvPr id="58" name="直線矢印コネクタ 57"/>
        <xdr:cNvCxnSpPr/>
      </xdr:nvCxnSpPr>
      <xdr:spPr>
        <a:xfrm>
          <a:off x="1792940" y="53552912"/>
          <a:ext cx="0" cy="694764"/>
        </a:xfrm>
        <a:prstGeom prst="straightConnector1">
          <a:avLst/>
        </a:prstGeom>
        <a:ln w="1905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166</xdr:row>
      <xdr:rowOff>0</xdr:rowOff>
    </xdr:from>
    <xdr:to>
      <xdr:col>7</xdr:col>
      <xdr:colOff>190498</xdr:colOff>
      <xdr:row>166</xdr:row>
      <xdr:rowOff>1</xdr:rowOff>
    </xdr:to>
    <xdr:cxnSp macro="">
      <xdr:nvCxnSpPr>
        <xdr:cNvPr id="60" name="直線矢印コネクタ 59"/>
        <xdr:cNvCxnSpPr>
          <a:endCxn id="55" idx="1"/>
        </xdr:cNvCxnSpPr>
      </xdr:nvCxnSpPr>
      <xdr:spPr>
        <a:xfrm>
          <a:off x="1333500" y="54595059"/>
          <a:ext cx="190498"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11206</xdr:colOff>
      <xdr:row>171</xdr:row>
      <xdr:rowOff>347383</xdr:rowOff>
    </xdr:from>
    <xdr:to>
      <xdr:col>7</xdr:col>
      <xdr:colOff>190498</xdr:colOff>
      <xdr:row>171</xdr:row>
      <xdr:rowOff>347383</xdr:rowOff>
    </xdr:to>
    <xdr:cxnSp macro="">
      <xdr:nvCxnSpPr>
        <xdr:cNvPr id="67" name="直線矢印コネクタ 66"/>
        <xdr:cNvCxnSpPr>
          <a:endCxn id="56" idx="1"/>
        </xdr:cNvCxnSpPr>
      </xdr:nvCxnSpPr>
      <xdr:spPr>
        <a:xfrm>
          <a:off x="1344706" y="56679354"/>
          <a:ext cx="179292"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190498</xdr:colOff>
      <xdr:row>160</xdr:row>
      <xdr:rowOff>0</xdr:rowOff>
    </xdr:from>
    <xdr:to>
      <xdr:col>18</xdr:col>
      <xdr:colOff>0</xdr:colOff>
      <xdr:row>160</xdr:row>
      <xdr:rowOff>1</xdr:rowOff>
    </xdr:to>
    <xdr:cxnSp macro="">
      <xdr:nvCxnSpPr>
        <xdr:cNvPr id="70" name="直線コネクタ 69"/>
        <xdr:cNvCxnSpPr>
          <a:stCxn id="21" idx="3"/>
        </xdr:cNvCxnSpPr>
      </xdr:nvCxnSpPr>
      <xdr:spPr>
        <a:xfrm flipV="1">
          <a:off x="3238498" y="52510765"/>
          <a:ext cx="190502" cy="1"/>
        </a:xfrm>
        <a:prstGeom prst="line">
          <a:avLst/>
        </a:prstGeom>
        <a:ln w="190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159</xdr:row>
      <xdr:rowOff>336177</xdr:rowOff>
    </xdr:from>
    <xdr:to>
      <xdr:col>18</xdr:col>
      <xdr:colOff>0</xdr:colOff>
      <xdr:row>171</xdr:row>
      <xdr:rowOff>347382</xdr:rowOff>
    </xdr:to>
    <xdr:cxnSp macro="">
      <xdr:nvCxnSpPr>
        <xdr:cNvPr id="72" name="直線コネクタ 71"/>
        <xdr:cNvCxnSpPr/>
      </xdr:nvCxnSpPr>
      <xdr:spPr>
        <a:xfrm>
          <a:off x="3429000" y="52499559"/>
          <a:ext cx="0" cy="4179794"/>
        </a:xfrm>
        <a:prstGeom prst="line">
          <a:avLst/>
        </a:prstGeom>
        <a:ln w="190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190498</xdr:colOff>
      <xdr:row>171</xdr:row>
      <xdr:rowOff>347383</xdr:rowOff>
    </xdr:from>
    <xdr:to>
      <xdr:col>18</xdr:col>
      <xdr:colOff>11206</xdr:colOff>
      <xdr:row>171</xdr:row>
      <xdr:rowOff>347383</xdr:rowOff>
    </xdr:to>
    <xdr:cxnSp macro="">
      <xdr:nvCxnSpPr>
        <xdr:cNvPr id="92" name="直線矢印コネクタ 91"/>
        <xdr:cNvCxnSpPr>
          <a:endCxn id="56" idx="3"/>
        </xdr:cNvCxnSpPr>
      </xdr:nvCxnSpPr>
      <xdr:spPr>
        <a:xfrm flipH="1">
          <a:off x="3238498" y="56679354"/>
          <a:ext cx="201708" cy="0"/>
        </a:xfrm>
        <a:prstGeom prst="straightConnector1">
          <a:avLst/>
        </a:prstGeom>
        <a:ln w="1905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100853</xdr:colOff>
      <xdr:row>155</xdr:row>
      <xdr:rowOff>11205</xdr:rowOff>
    </xdr:from>
    <xdr:to>
      <xdr:col>43</xdr:col>
      <xdr:colOff>100853</xdr:colOff>
      <xdr:row>155</xdr:row>
      <xdr:rowOff>11205</xdr:rowOff>
    </xdr:to>
    <xdr:cxnSp macro="">
      <xdr:nvCxnSpPr>
        <xdr:cNvPr id="96" name="直線コネクタ 95"/>
        <xdr:cNvCxnSpPr/>
      </xdr:nvCxnSpPr>
      <xdr:spPr>
        <a:xfrm>
          <a:off x="2386853" y="50785058"/>
          <a:ext cx="59055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89647</xdr:colOff>
      <xdr:row>155</xdr:row>
      <xdr:rowOff>0</xdr:rowOff>
    </xdr:from>
    <xdr:to>
      <xdr:col>12</xdr:col>
      <xdr:colOff>89647</xdr:colOff>
      <xdr:row>158</xdr:row>
      <xdr:rowOff>22412</xdr:rowOff>
    </xdr:to>
    <xdr:cxnSp macro="">
      <xdr:nvCxnSpPr>
        <xdr:cNvPr id="100" name="直線矢印コネクタ 99"/>
        <xdr:cNvCxnSpPr/>
      </xdr:nvCxnSpPr>
      <xdr:spPr>
        <a:xfrm>
          <a:off x="2375647" y="50773853"/>
          <a:ext cx="0" cy="10645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89647</xdr:colOff>
      <xdr:row>155</xdr:row>
      <xdr:rowOff>0</xdr:rowOff>
    </xdr:from>
    <xdr:to>
      <xdr:col>43</xdr:col>
      <xdr:colOff>89647</xdr:colOff>
      <xdr:row>158</xdr:row>
      <xdr:rowOff>22412</xdr:rowOff>
    </xdr:to>
    <xdr:cxnSp macro="">
      <xdr:nvCxnSpPr>
        <xdr:cNvPr id="101" name="直線矢印コネクタ 100"/>
        <xdr:cNvCxnSpPr/>
      </xdr:nvCxnSpPr>
      <xdr:spPr>
        <a:xfrm>
          <a:off x="8281147" y="50773853"/>
          <a:ext cx="0" cy="10645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89647</xdr:colOff>
      <xdr:row>155</xdr:row>
      <xdr:rowOff>0</xdr:rowOff>
    </xdr:from>
    <xdr:to>
      <xdr:col>23</xdr:col>
      <xdr:colOff>89647</xdr:colOff>
      <xdr:row>158</xdr:row>
      <xdr:rowOff>22412</xdr:rowOff>
    </xdr:to>
    <xdr:cxnSp macro="">
      <xdr:nvCxnSpPr>
        <xdr:cNvPr id="102" name="直線矢印コネクタ 101"/>
        <xdr:cNvCxnSpPr/>
      </xdr:nvCxnSpPr>
      <xdr:spPr>
        <a:xfrm>
          <a:off x="4471147" y="50773853"/>
          <a:ext cx="0" cy="10645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89647</xdr:colOff>
      <xdr:row>155</xdr:row>
      <xdr:rowOff>0</xdr:rowOff>
    </xdr:from>
    <xdr:to>
      <xdr:col>33</xdr:col>
      <xdr:colOff>89647</xdr:colOff>
      <xdr:row>158</xdr:row>
      <xdr:rowOff>22412</xdr:rowOff>
    </xdr:to>
    <xdr:cxnSp macro="">
      <xdr:nvCxnSpPr>
        <xdr:cNvPr id="103" name="直線矢印コネクタ 102"/>
        <xdr:cNvCxnSpPr/>
      </xdr:nvCxnSpPr>
      <xdr:spPr>
        <a:xfrm>
          <a:off x="6376147" y="50773853"/>
          <a:ext cx="0" cy="10645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146712</xdr:colOff>
      <xdr:row>148</xdr:row>
      <xdr:rowOff>52432</xdr:rowOff>
    </xdr:from>
    <xdr:to>
      <xdr:col>10</xdr:col>
      <xdr:colOff>145672</xdr:colOff>
      <xdr:row>149</xdr:row>
      <xdr:rowOff>49309</xdr:rowOff>
    </xdr:to>
    <xdr:sp macro="" textlink="">
      <xdr:nvSpPr>
        <xdr:cNvPr id="104" name="テキスト ボックス 16"/>
        <xdr:cNvSpPr txBox="1">
          <a:spLocks noChangeArrowheads="1"/>
        </xdr:cNvSpPr>
      </xdr:nvSpPr>
      <xdr:spPr bwMode="auto">
        <a:xfrm>
          <a:off x="1289712" y="48394608"/>
          <a:ext cx="760960" cy="34426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ＭＳ Ｐゴシック"/>
            </a:rPr>
            <a:t>（支出）</a:t>
          </a:r>
          <a:endParaRPr lang="en-US" altLang="ja-JP" sz="14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BA506" sqref="BA5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5" t="s">
        <v>0</v>
      </c>
      <c r="AK2" s="495"/>
      <c r="AL2" s="495"/>
      <c r="AM2" s="495"/>
      <c r="AN2" s="495"/>
      <c r="AO2" s="495"/>
      <c r="AP2" s="495"/>
      <c r="AQ2" s="106" t="s">
        <v>459</v>
      </c>
      <c r="AR2" s="106"/>
      <c r="AS2" s="68" t="str">
        <f>IF(OR(AQ2="　", AQ2=""), "", "-")</f>
        <v/>
      </c>
      <c r="AT2" s="107">
        <v>429</v>
      </c>
      <c r="AU2" s="107"/>
      <c r="AV2" s="69" t="str">
        <f>IF(AW2="", "", "-")</f>
        <v/>
      </c>
      <c r="AW2" s="111"/>
      <c r="AX2" s="111"/>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537</v>
      </c>
      <c r="AK3" s="302"/>
      <c r="AL3" s="302"/>
      <c r="AM3" s="302"/>
      <c r="AN3" s="302"/>
      <c r="AO3" s="302"/>
      <c r="AP3" s="302"/>
      <c r="AQ3" s="302"/>
      <c r="AR3" s="302"/>
      <c r="AS3" s="302"/>
      <c r="AT3" s="302"/>
      <c r="AU3" s="302"/>
      <c r="AV3" s="302"/>
      <c r="AW3" s="302"/>
      <c r="AX3" s="36" t="s">
        <v>91</v>
      </c>
    </row>
    <row r="4" spans="1:50" ht="24.75" customHeight="1" x14ac:dyDescent="0.15">
      <c r="A4" s="523" t="s">
        <v>30</v>
      </c>
      <c r="B4" s="524"/>
      <c r="C4" s="524"/>
      <c r="D4" s="524"/>
      <c r="E4" s="524"/>
      <c r="F4" s="524"/>
      <c r="G4" s="497" t="s">
        <v>465</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466</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x14ac:dyDescent="0.15">
      <c r="A5" s="507" t="s">
        <v>93</v>
      </c>
      <c r="B5" s="508"/>
      <c r="C5" s="508"/>
      <c r="D5" s="508"/>
      <c r="E5" s="508"/>
      <c r="F5" s="509"/>
      <c r="G5" s="328" t="s">
        <v>202</v>
      </c>
      <c r="H5" s="329"/>
      <c r="I5" s="329"/>
      <c r="J5" s="329"/>
      <c r="K5" s="329"/>
      <c r="L5" s="329"/>
      <c r="M5" s="330" t="s">
        <v>92</v>
      </c>
      <c r="N5" s="331"/>
      <c r="O5" s="331"/>
      <c r="P5" s="331"/>
      <c r="Q5" s="331"/>
      <c r="R5" s="332"/>
      <c r="S5" s="333" t="s">
        <v>157</v>
      </c>
      <c r="T5" s="329"/>
      <c r="U5" s="329"/>
      <c r="V5" s="329"/>
      <c r="W5" s="329"/>
      <c r="X5" s="334"/>
      <c r="Y5" s="514" t="s">
        <v>3</v>
      </c>
      <c r="Z5" s="515"/>
      <c r="AA5" s="515"/>
      <c r="AB5" s="515"/>
      <c r="AC5" s="515"/>
      <c r="AD5" s="516"/>
      <c r="AE5" s="517" t="s">
        <v>467</v>
      </c>
      <c r="AF5" s="518"/>
      <c r="AG5" s="518"/>
      <c r="AH5" s="518"/>
      <c r="AI5" s="518"/>
      <c r="AJ5" s="518"/>
      <c r="AK5" s="518"/>
      <c r="AL5" s="518"/>
      <c r="AM5" s="518"/>
      <c r="AN5" s="518"/>
      <c r="AO5" s="518"/>
      <c r="AP5" s="519"/>
      <c r="AQ5" s="520" t="s">
        <v>535</v>
      </c>
      <c r="AR5" s="521"/>
      <c r="AS5" s="521"/>
      <c r="AT5" s="521"/>
      <c r="AU5" s="521"/>
      <c r="AV5" s="521"/>
      <c r="AW5" s="521"/>
      <c r="AX5" s="522"/>
    </row>
    <row r="6" spans="1:50" ht="39"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469</v>
      </c>
      <c r="AF6" s="532"/>
      <c r="AG6" s="532"/>
      <c r="AH6" s="532"/>
      <c r="AI6" s="532"/>
      <c r="AJ6" s="532"/>
      <c r="AK6" s="532"/>
      <c r="AL6" s="532"/>
      <c r="AM6" s="532"/>
      <c r="AN6" s="532"/>
      <c r="AO6" s="532"/>
      <c r="AP6" s="532"/>
      <c r="AQ6" s="126"/>
      <c r="AR6" s="126"/>
      <c r="AS6" s="126"/>
      <c r="AT6" s="126"/>
      <c r="AU6" s="126"/>
      <c r="AV6" s="126"/>
      <c r="AW6" s="126"/>
      <c r="AX6" s="533"/>
    </row>
    <row r="7" spans="1:50" ht="49.5" customHeight="1" x14ac:dyDescent="0.15">
      <c r="A7" s="453" t="s">
        <v>25</v>
      </c>
      <c r="B7" s="454"/>
      <c r="C7" s="454"/>
      <c r="D7" s="454"/>
      <c r="E7" s="454"/>
      <c r="F7" s="454"/>
      <c r="G7" s="455" t="s">
        <v>470</v>
      </c>
      <c r="H7" s="456"/>
      <c r="I7" s="456"/>
      <c r="J7" s="456"/>
      <c r="K7" s="456"/>
      <c r="L7" s="456"/>
      <c r="M7" s="456"/>
      <c r="N7" s="456"/>
      <c r="O7" s="456"/>
      <c r="P7" s="456"/>
      <c r="Q7" s="456"/>
      <c r="R7" s="456"/>
      <c r="S7" s="456"/>
      <c r="T7" s="456"/>
      <c r="U7" s="456"/>
      <c r="V7" s="457"/>
      <c r="W7" s="457"/>
      <c r="X7" s="457"/>
      <c r="Y7" s="458" t="s">
        <v>5</v>
      </c>
      <c r="Z7" s="395"/>
      <c r="AA7" s="395"/>
      <c r="AB7" s="395"/>
      <c r="AC7" s="395"/>
      <c r="AD7" s="397"/>
      <c r="AE7" s="459" t="s">
        <v>471</v>
      </c>
      <c r="AF7" s="460"/>
      <c r="AG7" s="460"/>
      <c r="AH7" s="460"/>
      <c r="AI7" s="460"/>
      <c r="AJ7" s="460"/>
      <c r="AK7" s="460"/>
      <c r="AL7" s="460"/>
      <c r="AM7" s="460"/>
      <c r="AN7" s="460"/>
      <c r="AO7" s="460"/>
      <c r="AP7" s="460"/>
      <c r="AQ7" s="460"/>
      <c r="AR7" s="460"/>
      <c r="AS7" s="460"/>
      <c r="AT7" s="460"/>
      <c r="AU7" s="460"/>
      <c r="AV7" s="460"/>
      <c r="AW7" s="460"/>
      <c r="AX7" s="461"/>
    </row>
    <row r="8" spans="1:50" ht="52.5" customHeight="1" x14ac:dyDescent="0.15">
      <c r="A8" s="357" t="s">
        <v>308</v>
      </c>
      <c r="B8" s="358"/>
      <c r="C8" s="358"/>
      <c r="D8" s="358"/>
      <c r="E8" s="358"/>
      <c r="F8" s="359"/>
      <c r="G8" s="354" t="str">
        <f>入力規則等!A26</f>
        <v>海洋政策、科学技術・イノベーション</v>
      </c>
      <c r="H8" s="355"/>
      <c r="I8" s="355"/>
      <c r="J8" s="355"/>
      <c r="K8" s="355"/>
      <c r="L8" s="355"/>
      <c r="M8" s="355"/>
      <c r="N8" s="355"/>
      <c r="O8" s="355"/>
      <c r="P8" s="355"/>
      <c r="Q8" s="355"/>
      <c r="R8" s="355"/>
      <c r="S8" s="355"/>
      <c r="T8" s="355"/>
      <c r="U8" s="355"/>
      <c r="V8" s="355"/>
      <c r="W8" s="355"/>
      <c r="X8" s="356"/>
      <c r="Y8" s="534" t="s">
        <v>79</v>
      </c>
      <c r="Z8" s="534"/>
      <c r="AA8" s="534"/>
      <c r="AB8" s="534"/>
      <c r="AC8" s="534"/>
      <c r="AD8" s="534"/>
      <c r="AE8" s="488" t="str">
        <f>入力規則等!K13</f>
        <v>文教及び科学振興</v>
      </c>
      <c r="AF8" s="489"/>
      <c r="AG8" s="489"/>
      <c r="AH8" s="489"/>
      <c r="AI8" s="489"/>
      <c r="AJ8" s="489"/>
      <c r="AK8" s="489"/>
      <c r="AL8" s="489"/>
      <c r="AM8" s="489"/>
      <c r="AN8" s="489"/>
      <c r="AO8" s="489"/>
      <c r="AP8" s="489"/>
      <c r="AQ8" s="489"/>
      <c r="AR8" s="489"/>
      <c r="AS8" s="489"/>
      <c r="AT8" s="489"/>
      <c r="AU8" s="489"/>
      <c r="AV8" s="489"/>
      <c r="AW8" s="489"/>
      <c r="AX8" s="490"/>
    </row>
    <row r="9" spans="1:50" ht="69" customHeight="1" x14ac:dyDescent="0.15">
      <c r="A9" s="462" t="s">
        <v>26</v>
      </c>
      <c r="B9" s="463"/>
      <c r="C9" s="463"/>
      <c r="D9" s="463"/>
      <c r="E9" s="463"/>
      <c r="F9" s="463"/>
      <c r="G9" s="491" t="s">
        <v>472</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97.5" customHeight="1" x14ac:dyDescent="0.15">
      <c r="A10" s="462" t="s">
        <v>36</v>
      </c>
      <c r="B10" s="463"/>
      <c r="C10" s="463"/>
      <c r="D10" s="463"/>
      <c r="E10" s="463"/>
      <c r="F10" s="463"/>
      <c r="G10" s="491" t="s">
        <v>499</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42" customHeight="1" x14ac:dyDescent="0.15">
      <c r="A11" s="462" t="s">
        <v>6</v>
      </c>
      <c r="B11" s="463"/>
      <c r="C11" s="463"/>
      <c r="D11" s="463"/>
      <c r="E11" s="463"/>
      <c r="F11" s="464"/>
      <c r="G11" s="511" t="str">
        <f>入力規則等!P10</f>
        <v>補助</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5" t="s">
        <v>27</v>
      </c>
      <c r="B12" s="466"/>
      <c r="C12" s="466"/>
      <c r="D12" s="466"/>
      <c r="E12" s="466"/>
      <c r="F12" s="467"/>
      <c r="G12" s="474"/>
      <c r="H12" s="475"/>
      <c r="I12" s="475"/>
      <c r="J12" s="475"/>
      <c r="K12" s="475"/>
      <c r="L12" s="475"/>
      <c r="M12" s="475"/>
      <c r="N12" s="475"/>
      <c r="O12" s="475"/>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8"/>
    </row>
    <row r="13" spans="1:50" ht="21" customHeight="1" x14ac:dyDescent="0.15">
      <c r="A13" s="468"/>
      <c r="B13" s="469"/>
      <c r="C13" s="469"/>
      <c r="D13" s="469"/>
      <c r="E13" s="469"/>
      <c r="F13" s="470"/>
      <c r="G13" s="479" t="s">
        <v>7</v>
      </c>
      <c r="H13" s="480"/>
      <c r="I13" s="485" t="s">
        <v>8</v>
      </c>
      <c r="J13" s="486"/>
      <c r="K13" s="486"/>
      <c r="L13" s="486"/>
      <c r="M13" s="486"/>
      <c r="N13" s="486"/>
      <c r="O13" s="487"/>
      <c r="P13" s="71">
        <v>95</v>
      </c>
      <c r="Q13" s="72"/>
      <c r="R13" s="72"/>
      <c r="S13" s="72"/>
      <c r="T13" s="72"/>
      <c r="U13" s="72"/>
      <c r="V13" s="73"/>
      <c r="W13" s="71">
        <v>107</v>
      </c>
      <c r="X13" s="72"/>
      <c r="Y13" s="72"/>
      <c r="Z13" s="72"/>
      <c r="AA13" s="72"/>
      <c r="AB13" s="72"/>
      <c r="AC13" s="73"/>
      <c r="AD13" s="71">
        <v>211</v>
      </c>
      <c r="AE13" s="72"/>
      <c r="AF13" s="72"/>
      <c r="AG13" s="72"/>
      <c r="AH13" s="72"/>
      <c r="AI13" s="72"/>
      <c r="AJ13" s="73"/>
      <c r="AK13" s="71">
        <v>126</v>
      </c>
      <c r="AL13" s="72"/>
      <c r="AM13" s="72"/>
      <c r="AN13" s="72"/>
      <c r="AO13" s="72"/>
      <c r="AP13" s="72"/>
      <c r="AQ13" s="73"/>
      <c r="AR13" s="670"/>
      <c r="AS13" s="671"/>
      <c r="AT13" s="671"/>
      <c r="AU13" s="671"/>
      <c r="AV13" s="671"/>
      <c r="AW13" s="671"/>
      <c r="AX13" s="672"/>
    </row>
    <row r="14" spans="1:50" ht="21" customHeight="1" x14ac:dyDescent="0.15">
      <c r="A14" s="468"/>
      <c r="B14" s="469"/>
      <c r="C14" s="469"/>
      <c r="D14" s="469"/>
      <c r="E14" s="469"/>
      <c r="F14" s="470"/>
      <c r="G14" s="481"/>
      <c r="H14" s="482"/>
      <c r="I14" s="345" t="s">
        <v>9</v>
      </c>
      <c r="J14" s="476"/>
      <c r="K14" s="476"/>
      <c r="L14" s="476"/>
      <c r="M14" s="476"/>
      <c r="N14" s="476"/>
      <c r="O14" s="477"/>
      <c r="P14" s="71" t="s">
        <v>471</v>
      </c>
      <c r="Q14" s="72"/>
      <c r="R14" s="72"/>
      <c r="S14" s="72"/>
      <c r="T14" s="72"/>
      <c r="U14" s="72"/>
      <c r="V14" s="73"/>
      <c r="W14" s="71">
        <v>197</v>
      </c>
      <c r="X14" s="72"/>
      <c r="Y14" s="72"/>
      <c r="Z14" s="72"/>
      <c r="AA14" s="72"/>
      <c r="AB14" s="72"/>
      <c r="AC14" s="73"/>
      <c r="AD14" s="71">
        <v>135</v>
      </c>
      <c r="AE14" s="72"/>
      <c r="AF14" s="72"/>
      <c r="AG14" s="72"/>
      <c r="AH14" s="72"/>
      <c r="AI14" s="72"/>
      <c r="AJ14" s="73"/>
      <c r="AK14" s="71" t="s">
        <v>471</v>
      </c>
      <c r="AL14" s="72"/>
      <c r="AM14" s="72"/>
      <c r="AN14" s="72"/>
      <c r="AO14" s="72"/>
      <c r="AP14" s="72"/>
      <c r="AQ14" s="73"/>
      <c r="AR14" s="668"/>
      <c r="AS14" s="668"/>
      <c r="AT14" s="668"/>
      <c r="AU14" s="668"/>
      <c r="AV14" s="668"/>
      <c r="AW14" s="668"/>
      <c r="AX14" s="669"/>
    </row>
    <row r="15" spans="1:50" ht="21" customHeight="1" x14ac:dyDescent="0.15">
      <c r="A15" s="468"/>
      <c r="B15" s="469"/>
      <c r="C15" s="469"/>
      <c r="D15" s="469"/>
      <c r="E15" s="469"/>
      <c r="F15" s="470"/>
      <c r="G15" s="481"/>
      <c r="H15" s="482"/>
      <c r="I15" s="345" t="s">
        <v>62</v>
      </c>
      <c r="J15" s="346"/>
      <c r="K15" s="346"/>
      <c r="L15" s="346"/>
      <c r="M15" s="346"/>
      <c r="N15" s="346"/>
      <c r="O15" s="347"/>
      <c r="P15" s="71" t="s">
        <v>471</v>
      </c>
      <c r="Q15" s="72"/>
      <c r="R15" s="72"/>
      <c r="S15" s="72"/>
      <c r="T15" s="72"/>
      <c r="U15" s="72"/>
      <c r="V15" s="73"/>
      <c r="W15" s="71">
        <v>92</v>
      </c>
      <c r="X15" s="72"/>
      <c r="Y15" s="72"/>
      <c r="Z15" s="72"/>
      <c r="AA15" s="72"/>
      <c r="AB15" s="72"/>
      <c r="AC15" s="73"/>
      <c r="AD15" s="71">
        <v>246</v>
      </c>
      <c r="AE15" s="72"/>
      <c r="AF15" s="72"/>
      <c r="AG15" s="72"/>
      <c r="AH15" s="72"/>
      <c r="AI15" s="72"/>
      <c r="AJ15" s="73"/>
      <c r="AK15" s="71">
        <v>238</v>
      </c>
      <c r="AL15" s="72"/>
      <c r="AM15" s="72"/>
      <c r="AN15" s="72"/>
      <c r="AO15" s="72"/>
      <c r="AP15" s="72"/>
      <c r="AQ15" s="73"/>
      <c r="AR15" s="71"/>
      <c r="AS15" s="72"/>
      <c r="AT15" s="72"/>
      <c r="AU15" s="72"/>
      <c r="AV15" s="72"/>
      <c r="AW15" s="72"/>
      <c r="AX15" s="667"/>
    </row>
    <row r="16" spans="1:50" ht="21" customHeight="1" x14ac:dyDescent="0.15">
      <c r="A16" s="468"/>
      <c r="B16" s="469"/>
      <c r="C16" s="469"/>
      <c r="D16" s="469"/>
      <c r="E16" s="469"/>
      <c r="F16" s="470"/>
      <c r="G16" s="481"/>
      <c r="H16" s="482"/>
      <c r="I16" s="345" t="s">
        <v>63</v>
      </c>
      <c r="J16" s="346"/>
      <c r="K16" s="346"/>
      <c r="L16" s="346"/>
      <c r="M16" s="346"/>
      <c r="N16" s="346"/>
      <c r="O16" s="347"/>
      <c r="P16" s="71">
        <v>-92</v>
      </c>
      <c r="Q16" s="72"/>
      <c r="R16" s="72"/>
      <c r="S16" s="72"/>
      <c r="T16" s="72"/>
      <c r="U16" s="72"/>
      <c r="V16" s="73"/>
      <c r="W16" s="71">
        <v>-246</v>
      </c>
      <c r="X16" s="72"/>
      <c r="Y16" s="72"/>
      <c r="Z16" s="72"/>
      <c r="AA16" s="72"/>
      <c r="AB16" s="72"/>
      <c r="AC16" s="73"/>
      <c r="AD16" s="71">
        <v>-238</v>
      </c>
      <c r="AE16" s="72"/>
      <c r="AF16" s="72"/>
      <c r="AG16" s="72"/>
      <c r="AH16" s="72"/>
      <c r="AI16" s="72"/>
      <c r="AJ16" s="73"/>
      <c r="AK16" s="71"/>
      <c r="AL16" s="72"/>
      <c r="AM16" s="72"/>
      <c r="AN16" s="72"/>
      <c r="AO16" s="72"/>
      <c r="AP16" s="72"/>
      <c r="AQ16" s="73"/>
      <c r="AR16" s="448"/>
      <c r="AS16" s="449"/>
      <c r="AT16" s="449"/>
      <c r="AU16" s="449"/>
      <c r="AV16" s="449"/>
      <c r="AW16" s="449"/>
      <c r="AX16" s="450"/>
    </row>
    <row r="17" spans="1:50" ht="24.75" customHeight="1" x14ac:dyDescent="0.15">
      <c r="A17" s="468"/>
      <c r="B17" s="469"/>
      <c r="C17" s="469"/>
      <c r="D17" s="469"/>
      <c r="E17" s="469"/>
      <c r="F17" s="470"/>
      <c r="G17" s="481"/>
      <c r="H17" s="482"/>
      <c r="I17" s="345" t="s">
        <v>61</v>
      </c>
      <c r="J17" s="476"/>
      <c r="K17" s="476"/>
      <c r="L17" s="476"/>
      <c r="M17" s="476"/>
      <c r="N17" s="476"/>
      <c r="O17" s="477"/>
      <c r="P17" s="71" t="s">
        <v>471</v>
      </c>
      <c r="Q17" s="72"/>
      <c r="R17" s="72"/>
      <c r="S17" s="72"/>
      <c r="T17" s="72"/>
      <c r="U17" s="72"/>
      <c r="V17" s="73"/>
      <c r="W17" s="71" t="s">
        <v>471</v>
      </c>
      <c r="X17" s="72"/>
      <c r="Y17" s="72"/>
      <c r="Z17" s="72"/>
      <c r="AA17" s="72"/>
      <c r="AB17" s="72"/>
      <c r="AC17" s="73"/>
      <c r="AD17" s="71" t="s">
        <v>471</v>
      </c>
      <c r="AE17" s="72"/>
      <c r="AF17" s="72"/>
      <c r="AG17" s="72"/>
      <c r="AH17" s="72"/>
      <c r="AI17" s="72"/>
      <c r="AJ17" s="73"/>
      <c r="AK17" s="71"/>
      <c r="AL17" s="72"/>
      <c r="AM17" s="72"/>
      <c r="AN17" s="72"/>
      <c r="AO17" s="72"/>
      <c r="AP17" s="72"/>
      <c r="AQ17" s="73"/>
      <c r="AR17" s="451"/>
      <c r="AS17" s="451"/>
      <c r="AT17" s="451"/>
      <c r="AU17" s="451"/>
      <c r="AV17" s="451"/>
      <c r="AW17" s="451"/>
      <c r="AX17" s="452"/>
    </row>
    <row r="18" spans="1:50" ht="24.75" customHeight="1" x14ac:dyDescent="0.15">
      <c r="A18" s="468"/>
      <c r="B18" s="469"/>
      <c r="C18" s="469"/>
      <c r="D18" s="469"/>
      <c r="E18" s="469"/>
      <c r="F18" s="470"/>
      <c r="G18" s="483"/>
      <c r="H18" s="484"/>
      <c r="I18" s="348" t="s">
        <v>22</v>
      </c>
      <c r="J18" s="349"/>
      <c r="K18" s="349"/>
      <c r="L18" s="349"/>
      <c r="M18" s="349"/>
      <c r="N18" s="349"/>
      <c r="O18" s="350"/>
      <c r="P18" s="318">
        <f>SUM(P13:V17)</f>
        <v>3</v>
      </c>
      <c r="Q18" s="319"/>
      <c r="R18" s="319"/>
      <c r="S18" s="319"/>
      <c r="T18" s="319"/>
      <c r="U18" s="319"/>
      <c r="V18" s="320"/>
      <c r="W18" s="318">
        <f>SUM(W13:AC17)</f>
        <v>150</v>
      </c>
      <c r="X18" s="319"/>
      <c r="Y18" s="319"/>
      <c r="Z18" s="319"/>
      <c r="AA18" s="319"/>
      <c r="AB18" s="319"/>
      <c r="AC18" s="320"/>
      <c r="AD18" s="318">
        <f t="shared" ref="AD18" si="0">SUM(AD13:AJ17)</f>
        <v>354</v>
      </c>
      <c r="AE18" s="319"/>
      <c r="AF18" s="319"/>
      <c r="AG18" s="319"/>
      <c r="AH18" s="319"/>
      <c r="AI18" s="319"/>
      <c r="AJ18" s="320"/>
      <c r="AK18" s="318">
        <f t="shared" ref="AK18" si="1">SUM(AK13:AQ17)</f>
        <v>364</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68"/>
      <c r="B19" s="469"/>
      <c r="C19" s="469"/>
      <c r="D19" s="469"/>
      <c r="E19" s="469"/>
      <c r="F19" s="470"/>
      <c r="G19" s="315" t="s">
        <v>10</v>
      </c>
      <c r="H19" s="316"/>
      <c r="I19" s="316"/>
      <c r="J19" s="316"/>
      <c r="K19" s="316"/>
      <c r="L19" s="316"/>
      <c r="M19" s="316"/>
      <c r="N19" s="316"/>
      <c r="O19" s="316"/>
      <c r="P19" s="71">
        <v>3</v>
      </c>
      <c r="Q19" s="72"/>
      <c r="R19" s="72"/>
      <c r="S19" s="72"/>
      <c r="T19" s="72"/>
      <c r="U19" s="72"/>
      <c r="V19" s="73"/>
      <c r="W19" s="71">
        <v>150</v>
      </c>
      <c r="X19" s="72"/>
      <c r="Y19" s="72"/>
      <c r="Z19" s="72"/>
      <c r="AA19" s="72"/>
      <c r="AB19" s="72"/>
      <c r="AC19" s="73"/>
      <c r="AD19" s="71">
        <v>354</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71"/>
      <c r="B20" s="472"/>
      <c r="C20" s="472"/>
      <c r="D20" s="472"/>
      <c r="E20" s="472"/>
      <c r="F20" s="473"/>
      <c r="G20" s="315" t="s">
        <v>11</v>
      </c>
      <c r="H20" s="316"/>
      <c r="I20" s="316"/>
      <c r="J20" s="316"/>
      <c r="K20" s="316"/>
      <c r="L20" s="316"/>
      <c r="M20" s="316"/>
      <c r="N20" s="316"/>
      <c r="O20" s="316"/>
      <c r="P20" s="323">
        <f>IF(P18=0, "-", P19/P18)</f>
        <v>1</v>
      </c>
      <c r="Q20" s="323"/>
      <c r="R20" s="323"/>
      <c r="S20" s="323"/>
      <c r="T20" s="323"/>
      <c r="U20" s="323"/>
      <c r="V20" s="323"/>
      <c r="W20" s="323">
        <f>IF(W18=0, "-", W19/W18)</f>
        <v>1</v>
      </c>
      <c r="X20" s="323"/>
      <c r="Y20" s="323"/>
      <c r="Z20" s="323"/>
      <c r="AA20" s="323"/>
      <c r="AB20" s="323"/>
      <c r="AC20" s="323"/>
      <c r="AD20" s="323">
        <f>IF(AD18=0, "-", AD19/AD18)</f>
        <v>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7"/>
      <c r="B22" s="218"/>
      <c r="C22" s="218"/>
      <c r="D22" s="218"/>
      <c r="E22" s="218"/>
      <c r="F22" s="219"/>
      <c r="G22" s="227"/>
      <c r="H22" s="108"/>
      <c r="I22" s="108"/>
      <c r="J22" s="108"/>
      <c r="K22" s="108"/>
      <c r="L22" s="108"/>
      <c r="M22" s="108"/>
      <c r="N22" s="108"/>
      <c r="O22" s="228"/>
      <c r="P22" s="245"/>
      <c r="Q22" s="108"/>
      <c r="R22" s="108"/>
      <c r="S22" s="108"/>
      <c r="T22" s="108"/>
      <c r="U22" s="108"/>
      <c r="V22" s="108"/>
      <c r="W22" s="108"/>
      <c r="X22" s="228"/>
      <c r="Y22" s="282"/>
      <c r="Z22" s="283"/>
      <c r="AA22" s="284"/>
      <c r="AB22" s="141"/>
      <c r="AC22" s="136"/>
      <c r="AD22" s="137"/>
      <c r="AE22" s="142"/>
      <c r="AF22" s="135"/>
      <c r="AG22" s="135"/>
      <c r="AH22" s="135"/>
      <c r="AI22" s="288"/>
      <c r="AJ22" s="142"/>
      <c r="AK22" s="135"/>
      <c r="AL22" s="135"/>
      <c r="AM22" s="135"/>
      <c r="AN22" s="288"/>
      <c r="AO22" s="142"/>
      <c r="AP22" s="135"/>
      <c r="AQ22" s="135"/>
      <c r="AR22" s="135"/>
      <c r="AS22" s="288"/>
      <c r="AT22" s="67"/>
      <c r="AU22" s="110"/>
      <c r="AV22" s="110"/>
      <c r="AW22" s="108" t="s">
        <v>360</v>
      </c>
      <c r="AX22" s="109"/>
    </row>
    <row r="23" spans="1:50" ht="22.5" customHeight="1" x14ac:dyDescent="0.15">
      <c r="A23" s="220"/>
      <c r="B23" s="218"/>
      <c r="C23" s="218"/>
      <c r="D23" s="218"/>
      <c r="E23" s="218"/>
      <c r="F23" s="219"/>
      <c r="G23" s="324" t="s">
        <v>534</v>
      </c>
      <c r="H23" s="291"/>
      <c r="I23" s="291"/>
      <c r="J23" s="291"/>
      <c r="K23" s="291"/>
      <c r="L23" s="291"/>
      <c r="M23" s="291"/>
      <c r="N23" s="291"/>
      <c r="O23" s="292"/>
      <c r="P23" s="216" t="s">
        <v>473</v>
      </c>
      <c r="Q23" s="198"/>
      <c r="R23" s="198"/>
      <c r="S23" s="198"/>
      <c r="T23" s="198"/>
      <c r="U23" s="198"/>
      <c r="V23" s="198"/>
      <c r="W23" s="198"/>
      <c r="X23" s="199"/>
      <c r="Y23" s="296" t="s">
        <v>14</v>
      </c>
      <c r="Z23" s="297"/>
      <c r="AA23" s="298"/>
      <c r="AB23" s="663" t="s">
        <v>476</v>
      </c>
      <c r="AC23" s="299"/>
      <c r="AD23" s="299"/>
      <c r="AE23" s="93">
        <v>1</v>
      </c>
      <c r="AF23" s="94"/>
      <c r="AG23" s="94"/>
      <c r="AH23" s="94"/>
      <c r="AI23" s="95"/>
      <c r="AJ23" s="93">
        <v>3</v>
      </c>
      <c r="AK23" s="94"/>
      <c r="AL23" s="94"/>
      <c r="AM23" s="94"/>
      <c r="AN23" s="95"/>
      <c r="AO23" s="93">
        <v>3</v>
      </c>
      <c r="AP23" s="94"/>
      <c r="AQ23" s="94"/>
      <c r="AR23" s="94"/>
      <c r="AS23" s="95"/>
      <c r="AT23" s="230"/>
      <c r="AU23" s="230"/>
      <c r="AV23" s="230"/>
      <c r="AW23" s="230"/>
      <c r="AX23" s="231"/>
    </row>
    <row r="24" spans="1:50" ht="22.5" customHeight="1" x14ac:dyDescent="0.15">
      <c r="A24" s="221"/>
      <c r="B24" s="222"/>
      <c r="C24" s="222"/>
      <c r="D24" s="222"/>
      <c r="E24" s="222"/>
      <c r="F24" s="223"/>
      <c r="G24" s="293"/>
      <c r="H24" s="294"/>
      <c r="I24" s="294"/>
      <c r="J24" s="294"/>
      <c r="K24" s="294"/>
      <c r="L24" s="294"/>
      <c r="M24" s="294"/>
      <c r="N24" s="294"/>
      <c r="O24" s="295"/>
      <c r="P24" s="279"/>
      <c r="Q24" s="279"/>
      <c r="R24" s="279"/>
      <c r="S24" s="279"/>
      <c r="T24" s="279"/>
      <c r="U24" s="279"/>
      <c r="V24" s="279"/>
      <c r="W24" s="279"/>
      <c r="X24" s="280"/>
      <c r="Y24" s="177" t="s">
        <v>65</v>
      </c>
      <c r="Z24" s="121"/>
      <c r="AA24" s="173"/>
      <c r="AB24" s="338" t="s">
        <v>476</v>
      </c>
      <c r="AC24" s="289"/>
      <c r="AD24" s="289"/>
      <c r="AE24" s="93">
        <v>1</v>
      </c>
      <c r="AF24" s="94"/>
      <c r="AG24" s="94"/>
      <c r="AH24" s="94"/>
      <c r="AI24" s="95"/>
      <c r="AJ24" s="93">
        <v>2</v>
      </c>
      <c r="AK24" s="94"/>
      <c r="AL24" s="94"/>
      <c r="AM24" s="94"/>
      <c r="AN24" s="95"/>
      <c r="AO24" s="93">
        <v>3</v>
      </c>
      <c r="AP24" s="94"/>
      <c r="AQ24" s="94"/>
      <c r="AR24" s="94"/>
      <c r="AS24" s="95"/>
      <c r="AT24" s="93"/>
      <c r="AU24" s="94"/>
      <c r="AV24" s="94"/>
      <c r="AW24" s="94"/>
      <c r="AX24" s="96"/>
    </row>
    <row r="25" spans="1:50" ht="22.5" customHeight="1" x14ac:dyDescent="0.15">
      <c r="A25" s="673"/>
      <c r="B25" s="674"/>
      <c r="C25" s="674"/>
      <c r="D25" s="674"/>
      <c r="E25" s="674"/>
      <c r="F25" s="675"/>
      <c r="G25" s="325"/>
      <c r="H25" s="326"/>
      <c r="I25" s="326"/>
      <c r="J25" s="326"/>
      <c r="K25" s="326"/>
      <c r="L25" s="326"/>
      <c r="M25" s="326"/>
      <c r="N25" s="326"/>
      <c r="O25" s="327"/>
      <c r="P25" s="200"/>
      <c r="Q25" s="200"/>
      <c r="R25" s="200"/>
      <c r="S25" s="200"/>
      <c r="T25" s="200"/>
      <c r="U25" s="200"/>
      <c r="V25" s="200"/>
      <c r="W25" s="200"/>
      <c r="X25" s="201"/>
      <c r="Y25" s="120" t="s">
        <v>15</v>
      </c>
      <c r="Z25" s="121"/>
      <c r="AA25" s="173"/>
      <c r="AB25" s="685" t="s">
        <v>364</v>
      </c>
      <c r="AC25" s="267"/>
      <c r="AD25" s="267"/>
      <c r="AE25" s="93" t="s">
        <v>471</v>
      </c>
      <c r="AF25" s="94"/>
      <c r="AG25" s="94"/>
      <c r="AH25" s="94"/>
      <c r="AI25" s="95"/>
      <c r="AJ25" s="93" t="s">
        <v>471</v>
      </c>
      <c r="AK25" s="94"/>
      <c r="AL25" s="94"/>
      <c r="AM25" s="94"/>
      <c r="AN25" s="95"/>
      <c r="AO25" s="93" t="s">
        <v>471</v>
      </c>
      <c r="AP25" s="94"/>
      <c r="AQ25" s="94"/>
      <c r="AR25" s="94"/>
      <c r="AS25" s="95"/>
      <c r="AT25" s="271"/>
      <c r="AU25" s="272"/>
      <c r="AV25" s="272"/>
      <c r="AW25" s="272"/>
      <c r="AX25" s="273"/>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4" t="s">
        <v>303</v>
      </c>
      <c r="AU26" s="665"/>
      <c r="AV26" s="665"/>
      <c r="AW26" s="665"/>
      <c r="AX26" s="666"/>
    </row>
    <row r="27" spans="1:50" ht="18.75" hidden="1" customHeight="1" x14ac:dyDescent="0.15">
      <c r="A27" s="217"/>
      <c r="B27" s="218"/>
      <c r="C27" s="218"/>
      <c r="D27" s="218"/>
      <c r="E27" s="218"/>
      <c r="F27" s="219"/>
      <c r="G27" s="227"/>
      <c r="H27" s="108"/>
      <c r="I27" s="108"/>
      <c r="J27" s="108"/>
      <c r="K27" s="108"/>
      <c r="L27" s="108"/>
      <c r="M27" s="108"/>
      <c r="N27" s="108"/>
      <c r="O27" s="228"/>
      <c r="P27" s="245"/>
      <c r="Q27" s="108"/>
      <c r="R27" s="108"/>
      <c r="S27" s="108"/>
      <c r="T27" s="108"/>
      <c r="U27" s="108"/>
      <c r="V27" s="108"/>
      <c r="W27" s="108"/>
      <c r="X27" s="228"/>
      <c r="Y27" s="282"/>
      <c r="Z27" s="283"/>
      <c r="AA27" s="284"/>
      <c r="AB27" s="141"/>
      <c r="AC27" s="136"/>
      <c r="AD27" s="137"/>
      <c r="AE27" s="142"/>
      <c r="AF27" s="135"/>
      <c r="AG27" s="135"/>
      <c r="AH27" s="135"/>
      <c r="AI27" s="288"/>
      <c r="AJ27" s="142"/>
      <c r="AK27" s="135"/>
      <c r="AL27" s="135"/>
      <c r="AM27" s="135"/>
      <c r="AN27" s="288"/>
      <c r="AO27" s="142"/>
      <c r="AP27" s="135"/>
      <c r="AQ27" s="135"/>
      <c r="AR27" s="135"/>
      <c r="AS27" s="288"/>
      <c r="AT27" s="67"/>
      <c r="AU27" s="110"/>
      <c r="AV27" s="110"/>
      <c r="AW27" s="108" t="s">
        <v>360</v>
      </c>
      <c r="AX27" s="109"/>
    </row>
    <row r="28" spans="1:50" ht="22.5" hidden="1" customHeight="1" x14ac:dyDescent="0.15">
      <c r="A28" s="220"/>
      <c r="B28" s="218"/>
      <c r="C28" s="218"/>
      <c r="D28" s="218"/>
      <c r="E28" s="218"/>
      <c r="F28" s="219"/>
      <c r="G28" s="324"/>
      <c r="H28" s="291"/>
      <c r="I28" s="291"/>
      <c r="J28" s="291"/>
      <c r="K28" s="291"/>
      <c r="L28" s="291"/>
      <c r="M28" s="291"/>
      <c r="N28" s="291"/>
      <c r="O28" s="292"/>
      <c r="P28" s="216"/>
      <c r="Q28" s="198"/>
      <c r="R28" s="198"/>
      <c r="S28" s="198"/>
      <c r="T28" s="198"/>
      <c r="U28" s="198"/>
      <c r="V28" s="198"/>
      <c r="W28" s="198"/>
      <c r="X28" s="199"/>
      <c r="Y28" s="296" t="s">
        <v>14</v>
      </c>
      <c r="Z28" s="297"/>
      <c r="AA28" s="298"/>
      <c r="AB28" s="299"/>
      <c r="AC28" s="299"/>
      <c r="AD28" s="299"/>
      <c r="AE28" s="93"/>
      <c r="AF28" s="94"/>
      <c r="AG28" s="94"/>
      <c r="AH28" s="94"/>
      <c r="AI28" s="95"/>
      <c r="AJ28" s="93"/>
      <c r="AK28" s="94"/>
      <c r="AL28" s="94"/>
      <c r="AM28" s="94"/>
      <c r="AN28" s="95"/>
      <c r="AO28" s="93"/>
      <c r="AP28" s="94"/>
      <c r="AQ28" s="94"/>
      <c r="AR28" s="94"/>
      <c r="AS28" s="95"/>
      <c r="AT28" s="230"/>
      <c r="AU28" s="230"/>
      <c r="AV28" s="230"/>
      <c r="AW28" s="230"/>
      <c r="AX28" s="231"/>
    </row>
    <row r="29" spans="1:50" ht="22.5" hidden="1" customHeight="1" x14ac:dyDescent="0.15">
      <c r="A29" s="221"/>
      <c r="B29" s="222"/>
      <c r="C29" s="222"/>
      <c r="D29" s="222"/>
      <c r="E29" s="222"/>
      <c r="F29" s="223"/>
      <c r="G29" s="293"/>
      <c r="H29" s="294"/>
      <c r="I29" s="294"/>
      <c r="J29" s="294"/>
      <c r="K29" s="294"/>
      <c r="L29" s="294"/>
      <c r="M29" s="294"/>
      <c r="N29" s="294"/>
      <c r="O29" s="295"/>
      <c r="P29" s="279"/>
      <c r="Q29" s="279"/>
      <c r="R29" s="279"/>
      <c r="S29" s="279"/>
      <c r="T29" s="279"/>
      <c r="U29" s="279"/>
      <c r="V29" s="279"/>
      <c r="W29" s="279"/>
      <c r="X29" s="280"/>
      <c r="Y29" s="177" t="s">
        <v>65</v>
      </c>
      <c r="Z29" s="121"/>
      <c r="AA29" s="173"/>
      <c r="AB29" s="289"/>
      <c r="AC29" s="289"/>
      <c r="AD29" s="289"/>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3"/>
      <c r="B30" s="674"/>
      <c r="C30" s="674"/>
      <c r="D30" s="674"/>
      <c r="E30" s="674"/>
      <c r="F30" s="675"/>
      <c r="G30" s="325"/>
      <c r="H30" s="326"/>
      <c r="I30" s="326"/>
      <c r="J30" s="326"/>
      <c r="K30" s="326"/>
      <c r="L30" s="326"/>
      <c r="M30" s="326"/>
      <c r="N30" s="326"/>
      <c r="O30" s="327"/>
      <c r="P30" s="200"/>
      <c r="Q30" s="200"/>
      <c r="R30" s="200"/>
      <c r="S30" s="200"/>
      <c r="T30" s="200"/>
      <c r="U30" s="200"/>
      <c r="V30" s="200"/>
      <c r="W30" s="200"/>
      <c r="X30" s="201"/>
      <c r="Y30" s="120" t="s">
        <v>15</v>
      </c>
      <c r="Z30" s="121"/>
      <c r="AA30" s="173"/>
      <c r="AB30" s="267" t="s">
        <v>16</v>
      </c>
      <c r="AC30" s="267"/>
      <c r="AD30" s="267"/>
      <c r="AE30" s="93"/>
      <c r="AF30" s="94"/>
      <c r="AG30" s="94"/>
      <c r="AH30" s="94"/>
      <c r="AI30" s="95"/>
      <c r="AJ30" s="93"/>
      <c r="AK30" s="94"/>
      <c r="AL30" s="94"/>
      <c r="AM30" s="94"/>
      <c r="AN30" s="95"/>
      <c r="AO30" s="93"/>
      <c r="AP30" s="94"/>
      <c r="AQ30" s="94"/>
      <c r="AR30" s="94"/>
      <c r="AS30" s="95"/>
      <c r="AT30" s="271"/>
      <c r="AU30" s="272"/>
      <c r="AV30" s="272"/>
      <c r="AW30" s="272"/>
      <c r="AX30" s="273"/>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7"/>
      <c r="B32" s="218"/>
      <c r="C32" s="218"/>
      <c r="D32" s="218"/>
      <c r="E32" s="218"/>
      <c r="F32" s="219"/>
      <c r="G32" s="227"/>
      <c r="H32" s="108"/>
      <c r="I32" s="108"/>
      <c r="J32" s="108"/>
      <c r="K32" s="108"/>
      <c r="L32" s="108"/>
      <c r="M32" s="108"/>
      <c r="N32" s="108"/>
      <c r="O32" s="228"/>
      <c r="P32" s="245"/>
      <c r="Q32" s="108"/>
      <c r="R32" s="108"/>
      <c r="S32" s="108"/>
      <c r="T32" s="108"/>
      <c r="U32" s="108"/>
      <c r="V32" s="108"/>
      <c r="W32" s="108"/>
      <c r="X32" s="228"/>
      <c r="Y32" s="282"/>
      <c r="Z32" s="283"/>
      <c r="AA32" s="284"/>
      <c r="AB32" s="141"/>
      <c r="AC32" s="136"/>
      <c r="AD32" s="137"/>
      <c r="AE32" s="142"/>
      <c r="AF32" s="135"/>
      <c r="AG32" s="135"/>
      <c r="AH32" s="135"/>
      <c r="AI32" s="288"/>
      <c r="AJ32" s="142"/>
      <c r="AK32" s="135"/>
      <c r="AL32" s="135"/>
      <c r="AM32" s="135"/>
      <c r="AN32" s="288"/>
      <c r="AO32" s="142"/>
      <c r="AP32" s="135"/>
      <c r="AQ32" s="135"/>
      <c r="AR32" s="135"/>
      <c r="AS32" s="288"/>
      <c r="AT32" s="67"/>
      <c r="AU32" s="110"/>
      <c r="AV32" s="110"/>
      <c r="AW32" s="108" t="s">
        <v>360</v>
      </c>
      <c r="AX32" s="109"/>
    </row>
    <row r="33" spans="1:50" ht="22.5" hidden="1" customHeight="1" x14ac:dyDescent="0.15">
      <c r="A33" s="220"/>
      <c r="B33" s="218"/>
      <c r="C33" s="218"/>
      <c r="D33" s="218"/>
      <c r="E33" s="218"/>
      <c r="F33" s="219"/>
      <c r="G33" s="290"/>
      <c r="H33" s="291"/>
      <c r="I33" s="291"/>
      <c r="J33" s="291"/>
      <c r="K33" s="291"/>
      <c r="L33" s="291"/>
      <c r="M33" s="291"/>
      <c r="N33" s="291"/>
      <c r="O33" s="292"/>
      <c r="P33" s="216"/>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30"/>
      <c r="AU33" s="230"/>
      <c r="AV33" s="230"/>
      <c r="AW33" s="230"/>
      <c r="AX33" s="231"/>
    </row>
    <row r="34" spans="1:50" ht="22.5" hidden="1" customHeight="1" x14ac:dyDescent="0.15">
      <c r="A34" s="221"/>
      <c r="B34" s="222"/>
      <c r="C34" s="222"/>
      <c r="D34" s="222"/>
      <c r="E34" s="222"/>
      <c r="F34" s="223"/>
      <c r="G34" s="293"/>
      <c r="H34" s="294"/>
      <c r="I34" s="294"/>
      <c r="J34" s="294"/>
      <c r="K34" s="294"/>
      <c r="L34" s="294"/>
      <c r="M34" s="294"/>
      <c r="N34" s="294"/>
      <c r="O34" s="295"/>
      <c r="P34" s="279"/>
      <c r="Q34" s="279"/>
      <c r="R34" s="279"/>
      <c r="S34" s="279"/>
      <c r="T34" s="279"/>
      <c r="U34" s="279"/>
      <c r="V34" s="279"/>
      <c r="W34" s="279"/>
      <c r="X34" s="280"/>
      <c r="Y34" s="177" t="s">
        <v>65</v>
      </c>
      <c r="Z34" s="121"/>
      <c r="AA34" s="173"/>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3"/>
      <c r="B35" s="674"/>
      <c r="C35" s="674"/>
      <c r="D35" s="674"/>
      <c r="E35" s="674"/>
      <c r="F35" s="675"/>
      <c r="G35" s="325"/>
      <c r="H35" s="326"/>
      <c r="I35" s="326"/>
      <c r="J35" s="326"/>
      <c r="K35" s="326"/>
      <c r="L35" s="326"/>
      <c r="M35" s="326"/>
      <c r="N35" s="326"/>
      <c r="O35" s="327"/>
      <c r="P35" s="200"/>
      <c r="Q35" s="200"/>
      <c r="R35" s="200"/>
      <c r="S35" s="200"/>
      <c r="T35" s="200"/>
      <c r="U35" s="200"/>
      <c r="V35" s="200"/>
      <c r="W35" s="200"/>
      <c r="X35" s="201"/>
      <c r="Y35" s="120" t="s">
        <v>15</v>
      </c>
      <c r="Z35" s="121"/>
      <c r="AA35" s="173"/>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7"/>
      <c r="B37" s="218"/>
      <c r="C37" s="218"/>
      <c r="D37" s="218"/>
      <c r="E37" s="218"/>
      <c r="F37" s="219"/>
      <c r="G37" s="227"/>
      <c r="H37" s="108"/>
      <c r="I37" s="108"/>
      <c r="J37" s="108"/>
      <c r="K37" s="108"/>
      <c r="L37" s="108"/>
      <c r="M37" s="108"/>
      <c r="N37" s="108"/>
      <c r="O37" s="228"/>
      <c r="P37" s="245"/>
      <c r="Q37" s="108"/>
      <c r="R37" s="108"/>
      <c r="S37" s="108"/>
      <c r="T37" s="108"/>
      <c r="U37" s="108"/>
      <c r="V37" s="108"/>
      <c r="W37" s="108"/>
      <c r="X37" s="228"/>
      <c r="Y37" s="282"/>
      <c r="Z37" s="283"/>
      <c r="AA37" s="284"/>
      <c r="AB37" s="141"/>
      <c r="AC37" s="136"/>
      <c r="AD37" s="137"/>
      <c r="AE37" s="142"/>
      <c r="AF37" s="135"/>
      <c r="AG37" s="135"/>
      <c r="AH37" s="135"/>
      <c r="AI37" s="288"/>
      <c r="AJ37" s="142"/>
      <c r="AK37" s="135"/>
      <c r="AL37" s="135"/>
      <c r="AM37" s="135"/>
      <c r="AN37" s="288"/>
      <c r="AO37" s="142"/>
      <c r="AP37" s="135"/>
      <c r="AQ37" s="135"/>
      <c r="AR37" s="135"/>
      <c r="AS37" s="288"/>
      <c r="AT37" s="67"/>
      <c r="AU37" s="110"/>
      <c r="AV37" s="110"/>
      <c r="AW37" s="108" t="s">
        <v>360</v>
      </c>
      <c r="AX37" s="109"/>
    </row>
    <row r="38" spans="1:50" ht="22.5" hidden="1" customHeight="1" x14ac:dyDescent="0.15">
      <c r="A38" s="220"/>
      <c r="B38" s="218"/>
      <c r="C38" s="218"/>
      <c r="D38" s="218"/>
      <c r="E38" s="218"/>
      <c r="F38" s="219"/>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30"/>
      <c r="AU38" s="230"/>
      <c r="AV38" s="230"/>
      <c r="AW38" s="230"/>
      <c r="AX38" s="231"/>
    </row>
    <row r="39" spans="1:50" ht="22.5" hidden="1" customHeight="1" x14ac:dyDescent="0.15">
      <c r="A39" s="221"/>
      <c r="B39" s="222"/>
      <c r="C39" s="222"/>
      <c r="D39" s="222"/>
      <c r="E39" s="222"/>
      <c r="F39" s="223"/>
      <c r="G39" s="293"/>
      <c r="H39" s="294"/>
      <c r="I39" s="294"/>
      <c r="J39" s="294"/>
      <c r="K39" s="294"/>
      <c r="L39" s="294"/>
      <c r="M39" s="294"/>
      <c r="N39" s="294"/>
      <c r="O39" s="295"/>
      <c r="P39" s="279"/>
      <c r="Q39" s="279"/>
      <c r="R39" s="279"/>
      <c r="S39" s="279"/>
      <c r="T39" s="279"/>
      <c r="U39" s="279"/>
      <c r="V39" s="279"/>
      <c r="W39" s="279"/>
      <c r="X39" s="280"/>
      <c r="Y39" s="177" t="s">
        <v>65</v>
      </c>
      <c r="Z39" s="121"/>
      <c r="AA39" s="173"/>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3"/>
      <c r="B40" s="674"/>
      <c r="C40" s="674"/>
      <c r="D40" s="674"/>
      <c r="E40" s="674"/>
      <c r="F40" s="675"/>
      <c r="G40" s="325"/>
      <c r="H40" s="326"/>
      <c r="I40" s="326"/>
      <c r="J40" s="326"/>
      <c r="K40" s="326"/>
      <c r="L40" s="326"/>
      <c r="M40" s="326"/>
      <c r="N40" s="326"/>
      <c r="O40" s="327"/>
      <c r="P40" s="200"/>
      <c r="Q40" s="200"/>
      <c r="R40" s="200"/>
      <c r="S40" s="200"/>
      <c r="T40" s="200"/>
      <c r="U40" s="200"/>
      <c r="V40" s="200"/>
      <c r="W40" s="200"/>
      <c r="X40" s="201"/>
      <c r="Y40" s="120" t="s">
        <v>15</v>
      </c>
      <c r="Z40" s="121"/>
      <c r="AA40" s="173"/>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7"/>
      <c r="B42" s="218"/>
      <c r="C42" s="218"/>
      <c r="D42" s="218"/>
      <c r="E42" s="218"/>
      <c r="F42" s="219"/>
      <c r="G42" s="227"/>
      <c r="H42" s="108"/>
      <c r="I42" s="108"/>
      <c r="J42" s="108"/>
      <c r="K42" s="108"/>
      <c r="L42" s="108"/>
      <c r="M42" s="108"/>
      <c r="N42" s="108"/>
      <c r="O42" s="228"/>
      <c r="P42" s="245"/>
      <c r="Q42" s="108"/>
      <c r="R42" s="108"/>
      <c r="S42" s="108"/>
      <c r="T42" s="108"/>
      <c r="U42" s="108"/>
      <c r="V42" s="108"/>
      <c r="W42" s="108"/>
      <c r="X42" s="228"/>
      <c r="Y42" s="282"/>
      <c r="Z42" s="283"/>
      <c r="AA42" s="284"/>
      <c r="AB42" s="141"/>
      <c r="AC42" s="136"/>
      <c r="AD42" s="137"/>
      <c r="AE42" s="142"/>
      <c r="AF42" s="135"/>
      <c r="AG42" s="135"/>
      <c r="AH42" s="135"/>
      <c r="AI42" s="288"/>
      <c r="AJ42" s="142"/>
      <c r="AK42" s="135"/>
      <c r="AL42" s="135"/>
      <c r="AM42" s="135"/>
      <c r="AN42" s="288"/>
      <c r="AO42" s="142"/>
      <c r="AP42" s="135"/>
      <c r="AQ42" s="135"/>
      <c r="AR42" s="135"/>
      <c r="AS42" s="288"/>
      <c r="AT42" s="67"/>
      <c r="AU42" s="110"/>
      <c r="AV42" s="110"/>
      <c r="AW42" s="108" t="s">
        <v>360</v>
      </c>
      <c r="AX42" s="109"/>
    </row>
    <row r="43" spans="1:50" ht="22.5" hidden="1" customHeight="1" x14ac:dyDescent="0.15">
      <c r="A43" s="220"/>
      <c r="B43" s="218"/>
      <c r="C43" s="218"/>
      <c r="D43" s="218"/>
      <c r="E43" s="218"/>
      <c r="F43" s="219"/>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30"/>
      <c r="AU43" s="230"/>
      <c r="AV43" s="230"/>
      <c r="AW43" s="230"/>
      <c r="AX43" s="231"/>
    </row>
    <row r="44" spans="1:50" ht="22.5" hidden="1" customHeight="1" x14ac:dyDescent="0.15">
      <c r="A44" s="221"/>
      <c r="B44" s="222"/>
      <c r="C44" s="222"/>
      <c r="D44" s="222"/>
      <c r="E44" s="222"/>
      <c r="F44" s="223"/>
      <c r="G44" s="293"/>
      <c r="H44" s="294"/>
      <c r="I44" s="294"/>
      <c r="J44" s="294"/>
      <c r="K44" s="294"/>
      <c r="L44" s="294"/>
      <c r="M44" s="294"/>
      <c r="N44" s="294"/>
      <c r="O44" s="295"/>
      <c r="P44" s="279"/>
      <c r="Q44" s="279"/>
      <c r="R44" s="279"/>
      <c r="S44" s="279"/>
      <c r="T44" s="279"/>
      <c r="U44" s="279"/>
      <c r="V44" s="279"/>
      <c r="W44" s="279"/>
      <c r="X44" s="280"/>
      <c r="Y44" s="177" t="s">
        <v>65</v>
      </c>
      <c r="Z44" s="121"/>
      <c r="AA44" s="173"/>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1"/>
      <c r="B45" s="222"/>
      <c r="C45" s="222"/>
      <c r="D45" s="222"/>
      <c r="E45" s="222"/>
      <c r="F45" s="223"/>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38" t="s">
        <v>320</v>
      </c>
      <c r="B47" s="688" t="s">
        <v>317</v>
      </c>
      <c r="C47" s="240"/>
      <c r="D47" s="240"/>
      <c r="E47" s="240"/>
      <c r="F47" s="241"/>
      <c r="G47" s="625" t="s">
        <v>311</v>
      </c>
      <c r="H47" s="625"/>
      <c r="I47" s="625"/>
      <c r="J47" s="625"/>
      <c r="K47" s="625"/>
      <c r="L47" s="625"/>
      <c r="M47" s="625"/>
      <c r="N47" s="625"/>
      <c r="O47" s="625"/>
      <c r="P47" s="625"/>
      <c r="Q47" s="625"/>
      <c r="R47" s="625"/>
      <c r="S47" s="625"/>
      <c r="T47" s="625"/>
      <c r="U47" s="625"/>
      <c r="V47" s="625"/>
      <c r="W47" s="625"/>
      <c r="X47" s="625"/>
      <c r="Y47" s="625"/>
      <c r="Z47" s="625"/>
      <c r="AA47" s="693"/>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x14ac:dyDescent="0.15">
      <c r="A48" s="238"/>
      <c r="B48" s="688"/>
      <c r="C48" s="240"/>
      <c r="D48" s="240"/>
      <c r="E48" s="240"/>
      <c r="F48" s="241"/>
      <c r="G48" s="108"/>
      <c r="H48" s="108"/>
      <c r="I48" s="108"/>
      <c r="J48" s="108"/>
      <c r="K48" s="108"/>
      <c r="L48" s="108"/>
      <c r="M48" s="108"/>
      <c r="N48" s="108"/>
      <c r="O48" s="108"/>
      <c r="P48" s="108"/>
      <c r="Q48" s="108"/>
      <c r="R48" s="108"/>
      <c r="S48" s="108"/>
      <c r="T48" s="108"/>
      <c r="U48" s="108"/>
      <c r="V48" s="108"/>
      <c r="W48" s="108"/>
      <c r="X48" s="108"/>
      <c r="Y48" s="108"/>
      <c r="Z48" s="108"/>
      <c r="AA48" s="228"/>
      <c r="AB48" s="245"/>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8"/>
      <c r="B49" s="688"/>
      <c r="C49" s="240"/>
      <c r="D49" s="240"/>
      <c r="E49" s="240"/>
      <c r="F49" s="241"/>
      <c r="G49" s="339"/>
      <c r="H49" s="339"/>
      <c r="I49" s="339"/>
      <c r="J49" s="339"/>
      <c r="K49" s="339"/>
      <c r="L49" s="339"/>
      <c r="M49" s="339"/>
      <c r="N49" s="339"/>
      <c r="O49" s="339"/>
      <c r="P49" s="339"/>
      <c r="Q49" s="339"/>
      <c r="R49" s="339"/>
      <c r="S49" s="339"/>
      <c r="T49" s="339"/>
      <c r="U49" s="339"/>
      <c r="V49" s="339"/>
      <c r="W49" s="339"/>
      <c r="X49" s="339"/>
      <c r="Y49" s="339"/>
      <c r="Z49" s="339"/>
      <c r="AA49" s="340"/>
      <c r="AB49" s="618"/>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9"/>
    </row>
    <row r="50" spans="1:50" ht="22.5" hidden="1" customHeight="1" x14ac:dyDescent="0.15">
      <c r="A50" s="238"/>
      <c r="B50" s="688"/>
      <c r="C50" s="240"/>
      <c r="D50" s="240"/>
      <c r="E50" s="240"/>
      <c r="F50" s="241"/>
      <c r="G50" s="341"/>
      <c r="H50" s="341"/>
      <c r="I50" s="341"/>
      <c r="J50" s="341"/>
      <c r="K50" s="341"/>
      <c r="L50" s="341"/>
      <c r="M50" s="341"/>
      <c r="N50" s="341"/>
      <c r="O50" s="341"/>
      <c r="P50" s="341"/>
      <c r="Q50" s="341"/>
      <c r="R50" s="341"/>
      <c r="S50" s="341"/>
      <c r="T50" s="341"/>
      <c r="U50" s="341"/>
      <c r="V50" s="341"/>
      <c r="W50" s="341"/>
      <c r="X50" s="341"/>
      <c r="Y50" s="341"/>
      <c r="Z50" s="341"/>
      <c r="AA50" s="342"/>
      <c r="AB50" s="620"/>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1"/>
    </row>
    <row r="51" spans="1:50" ht="22.5" hidden="1" customHeight="1" x14ac:dyDescent="0.15">
      <c r="A51" s="238"/>
      <c r="B51" s="689"/>
      <c r="C51" s="242"/>
      <c r="D51" s="242"/>
      <c r="E51" s="242"/>
      <c r="F51" s="243"/>
      <c r="G51" s="343"/>
      <c r="H51" s="343"/>
      <c r="I51" s="343"/>
      <c r="J51" s="343"/>
      <c r="K51" s="343"/>
      <c r="L51" s="343"/>
      <c r="M51" s="343"/>
      <c r="N51" s="343"/>
      <c r="O51" s="343"/>
      <c r="P51" s="343"/>
      <c r="Q51" s="343"/>
      <c r="R51" s="343"/>
      <c r="S51" s="343"/>
      <c r="T51" s="343"/>
      <c r="U51" s="343"/>
      <c r="V51" s="343"/>
      <c r="W51" s="343"/>
      <c r="X51" s="343"/>
      <c r="Y51" s="343"/>
      <c r="Z51" s="343"/>
      <c r="AA51" s="344"/>
      <c r="AB51" s="622"/>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3"/>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4" t="s">
        <v>303</v>
      </c>
      <c r="AU52" s="275"/>
      <c r="AV52" s="275"/>
      <c r="AW52" s="275"/>
      <c r="AX52" s="276"/>
    </row>
    <row r="53" spans="1:50" ht="18.75" hidden="1" customHeight="1" x14ac:dyDescent="0.15">
      <c r="A53" s="238"/>
      <c r="B53" s="240"/>
      <c r="C53" s="240"/>
      <c r="D53" s="240"/>
      <c r="E53" s="240"/>
      <c r="F53" s="241"/>
      <c r="G53" s="227"/>
      <c r="H53" s="108"/>
      <c r="I53" s="108"/>
      <c r="J53" s="108"/>
      <c r="K53" s="108"/>
      <c r="L53" s="108"/>
      <c r="M53" s="108"/>
      <c r="N53" s="108"/>
      <c r="O53" s="228"/>
      <c r="P53" s="245"/>
      <c r="Q53" s="108"/>
      <c r="R53" s="108"/>
      <c r="S53" s="108"/>
      <c r="T53" s="108"/>
      <c r="U53" s="108"/>
      <c r="V53" s="108"/>
      <c r="W53" s="108"/>
      <c r="X53" s="228"/>
      <c r="Y53" s="249"/>
      <c r="Z53" s="250"/>
      <c r="AA53" s="251"/>
      <c r="AB53" s="255"/>
      <c r="AC53" s="256"/>
      <c r="AD53" s="257"/>
      <c r="AE53" s="245"/>
      <c r="AF53" s="108"/>
      <c r="AG53" s="108"/>
      <c r="AH53" s="108"/>
      <c r="AI53" s="228"/>
      <c r="AJ53" s="245"/>
      <c r="AK53" s="108"/>
      <c r="AL53" s="108"/>
      <c r="AM53" s="108"/>
      <c r="AN53" s="228"/>
      <c r="AO53" s="245"/>
      <c r="AP53" s="108"/>
      <c r="AQ53" s="108"/>
      <c r="AR53" s="108"/>
      <c r="AS53" s="228"/>
      <c r="AT53" s="67"/>
      <c r="AU53" s="110"/>
      <c r="AV53" s="110"/>
      <c r="AW53" s="108" t="s">
        <v>360</v>
      </c>
      <c r="AX53" s="109"/>
    </row>
    <row r="54" spans="1:50" ht="22.5" hidden="1" customHeight="1" x14ac:dyDescent="0.15">
      <c r="A54" s="238"/>
      <c r="B54" s="240"/>
      <c r="C54" s="240"/>
      <c r="D54" s="240"/>
      <c r="E54" s="240"/>
      <c r="F54" s="241"/>
      <c r="G54" s="277"/>
      <c r="H54" s="198"/>
      <c r="I54" s="198"/>
      <c r="J54" s="198"/>
      <c r="K54" s="198"/>
      <c r="L54" s="198"/>
      <c r="M54" s="198"/>
      <c r="N54" s="198"/>
      <c r="O54" s="199"/>
      <c r="P54" s="216"/>
      <c r="Q54" s="258"/>
      <c r="R54" s="258"/>
      <c r="S54" s="258"/>
      <c r="T54" s="258"/>
      <c r="U54" s="258"/>
      <c r="V54" s="258"/>
      <c r="W54" s="258"/>
      <c r="X54" s="259"/>
      <c r="Y54" s="264" t="s">
        <v>86</v>
      </c>
      <c r="Z54" s="265"/>
      <c r="AA54" s="266"/>
      <c r="AB54" s="371"/>
      <c r="AC54" s="229"/>
      <c r="AD54" s="229"/>
      <c r="AE54" s="93"/>
      <c r="AF54" s="94"/>
      <c r="AG54" s="94"/>
      <c r="AH54" s="94"/>
      <c r="AI54" s="95"/>
      <c r="AJ54" s="93"/>
      <c r="AK54" s="94"/>
      <c r="AL54" s="94"/>
      <c r="AM54" s="94"/>
      <c r="AN54" s="95"/>
      <c r="AO54" s="93"/>
      <c r="AP54" s="94"/>
      <c r="AQ54" s="94"/>
      <c r="AR54" s="94"/>
      <c r="AS54" s="95"/>
      <c r="AT54" s="230"/>
      <c r="AU54" s="230"/>
      <c r="AV54" s="230"/>
      <c r="AW54" s="230"/>
      <c r="AX54" s="231"/>
    </row>
    <row r="55" spans="1:50" ht="22.5" hidden="1" customHeight="1" x14ac:dyDescent="0.15">
      <c r="A55" s="238"/>
      <c r="B55" s="240"/>
      <c r="C55" s="240"/>
      <c r="D55" s="240"/>
      <c r="E55" s="240"/>
      <c r="F55" s="241"/>
      <c r="G55" s="278"/>
      <c r="H55" s="279"/>
      <c r="I55" s="279"/>
      <c r="J55" s="279"/>
      <c r="K55" s="279"/>
      <c r="L55" s="279"/>
      <c r="M55" s="279"/>
      <c r="N55" s="279"/>
      <c r="O55" s="280"/>
      <c r="P55" s="260"/>
      <c r="Q55" s="260"/>
      <c r="R55" s="260"/>
      <c r="S55" s="260"/>
      <c r="T55" s="260"/>
      <c r="U55" s="260"/>
      <c r="V55" s="260"/>
      <c r="W55" s="260"/>
      <c r="X55" s="261"/>
      <c r="Y55" s="232" t="s">
        <v>65</v>
      </c>
      <c r="Z55" s="233"/>
      <c r="AA55" s="234"/>
      <c r="AB55" s="661"/>
      <c r="AC55" s="235"/>
      <c r="AD55" s="235"/>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8"/>
      <c r="B56" s="242"/>
      <c r="C56" s="242"/>
      <c r="D56" s="242"/>
      <c r="E56" s="242"/>
      <c r="F56" s="243"/>
      <c r="G56" s="281"/>
      <c r="H56" s="200"/>
      <c r="I56" s="200"/>
      <c r="J56" s="200"/>
      <c r="K56" s="200"/>
      <c r="L56" s="200"/>
      <c r="M56" s="200"/>
      <c r="N56" s="200"/>
      <c r="O56" s="201"/>
      <c r="P56" s="262"/>
      <c r="Q56" s="262"/>
      <c r="R56" s="262"/>
      <c r="S56" s="262"/>
      <c r="T56" s="262"/>
      <c r="U56" s="262"/>
      <c r="V56" s="262"/>
      <c r="W56" s="262"/>
      <c r="X56" s="263"/>
      <c r="Y56" s="236" t="s">
        <v>15</v>
      </c>
      <c r="Z56" s="233"/>
      <c r="AA56" s="234"/>
      <c r="AB56" s="237" t="s">
        <v>16</v>
      </c>
      <c r="AC56" s="237"/>
      <c r="AD56" s="237"/>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4" t="s">
        <v>303</v>
      </c>
      <c r="AU57" s="275"/>
      <c r="AV57" s="275"/>
      <c r="AW57" s="275"/>
      <c r="AX57" s="276"/>
    </row>
    <row r="58" spans="1:50" ht="18.75" hidden="1" customHeight="1" x14ac:dyDescent="0.15">
      <c r="A58" s="238"/>
      <c r="B58" s="240"/>
      <c r="C58" s="240"/>
      <c r="D58" s="240"/>
      <c r="E58" s="240"/>
      <c r="F58" s="241"/>
      <c r="G58" s="227"/>
      <c r="H58" s="108"/>
      <c r="I58" s="108"/>
      <c r="J58" s="108"/>
      <c r="K58" s="108"/>
      <c r="L58" s="108"/>
      <c r="M58" s="108"/>
      <c r="N58" s="108"/>
      <c r="O58" s="228"/>
      <c r="P58" s="245"/>
      <c r="Q58" s="108"/>
      <c r="R58" s="108"/>
      <c r="S58" s="108"/>
      <c r="T58" s="108"/>
      <c r="U58" s="108"/>
      <c r="V58" s="108"/>
      <c r="W58" s="108"/>
      <c r="X58" s="228"/>
      <c r="Y58" s="249"/>
      <c r="Z58" s="250"/>
      <c r="AA58" s="251"/>
      <c r="AB58" s="255"/>
      <c r="AC58" s="256"/>
      <c r="AD58" s="257"/>
      <c r="AE58" s="245"/>
      <c r="AF58" s="108"/>
      <c r="AG58" s="108"/>
      <c r="AH58" s="108"/>
      <c r="AI58" s="228"/>
      <c r="AJ58" s="245"/>
      <c r="AK58" s="108"/>
      <c r="AL58" s="108"/>
      <c r="AM58" s="108"/>
      <c r="AN58" s="228"/>
      <c r="AO58" s="245"/>
      <c r="AP58" s="108"/>
      <c r="AQ58" s="108"/>
      <c r="AR58" s="108"/>
      <c r="AS58" s="228"/>
      <c r="AT58" s="67"/>
      <c r="AU58" s="110"/>
      <c r="AV58" s="110"/>
      <c r="AW58" s="108" t="s">
        <v>360</v>
      </c>
      <c r="AX58" s="109"/>
    </row>
    <row r="59" spans="1:50" ht="22.5" hidden="1" customHeight="1" x14ac:dyDescent="0.15">
      <c r="A59" s="238"/>
      <c r="B59" s="240"/>
      <c r="C59" s="240"/>
      <c r="D59" s="240"/>
      <c r="E59" s="240"/>
      <c r="F59" s="241"/>
      <c r="G59" s="277"/>
      <c r="H59" s="198"/>
      <c r="I59" s="198"/>
      <c r="J59" s="198"/>
      <c r="K59" s="198"/>
      <c r="L59" s="198"/>
      <c r="M59" s="198"/>
      <c r="N59" s="198"/>
      <c r="O59" s="199"/>
      <c r="P59" s="216"/>
      <c r="Q59" s="258"/>
      <c r="R59" s="258"/>
      <c r="S59" s="258"/>
      <c r="T59" s="258"/>
      <c r="U59" s="258"/>
      <c r="V59" s="258"/>
      <c r="W59" s="258"/>
      <c r="X59" s="259"/>
      <c r="Y59" s="264" t="s">
        <v>86</v>
      </c>
      <c r="Z59" s="265"/>
      <c r="AA59" s="266"/>
      <c r="AB59" s="229"/>
      <c r="AC59" s="229"/>
      <c r="AD59" s="229"/>
      <c r="AE59" s="93"/>
      <c r="AF59" s="94"/>
      <c r="AG59" s="94"/>
      <c r="AH59" s="94"/>
      <c r="AI59" s="95"/>
      <c r="AJ59" s="93"/>
      <c r="AK59" s="94"/>
      <c r="AL59" s="94"/>
      <c r="AM59" s="94"/>
      <c r="AN59" s="95"/>
      <c r="AO59" s="93"/>
      <c r="AP59" s="94"/>
      <c r="AQ59" s="94"/>
      <c r="AR59" s="94"/>
      <c r="AS59" s="95"/>
      <c r="AT59" s="230"/>
      <c r="AU59" s="230"/>
      <c r="AV59" s="230"/>
      <c r="AW59" s="230"/>
      <c r="AX59" s="231"/>
    </row>
    <row r="60" spans="1:50" ht="22.5" hidden="1" customHeight="1" x14ac:dyDescent="0.15">
      <c r="A60" s="238"/>
      <c r="B60" s="240"/>
      <c r="C60" s="240"/>
      <c r="D60" s="240"/>
      <c r="E60" s="240"/>
      <c r="F60" s="241"/>
      <c r="G60" s="278"/>
      <c r="H60" s="279"/>
      <c r="I60" s="279"/>
      <c r="J60" s="279"/>
      <c r="K60" s="279"/>
      <c r="L60" s="279"/>
      <c r="M60" s="279"/>
      <c r="N60" s="279"/>
      <c r="O60" s="280"/>
      <c r="P60" s="260"/>
      <c r="Q60" s="260"/>
      <c r="R60" s="260"/>
      <c r="S60" s="260"/>
      <c r="T60" s="260"/>
      <c r="U60" s="260"/>
      <c r="V60" s="260"/>
      <c r="W60" s="260"/>
      <c r="X60" s="261"/>
      <c r="Y60" s="232" t="s">
        <v>65</v>
      </c>
      <c r="Z60" s="233"/>
      <c r="AA60" s="234"/>
      <c r="AB60" s="235"/>
      <c r="AC60" s="235"/>
      <c r="AD60" s="235"/>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8"/>
      <c r="B61" s="242"/>
      <c r="C61" s="242"/>
      <c r="D61" s="242"/>
      <c r="E61" s="242"/>
      <c r="F61" s="243"/>
      <c r="G61" s="281"/>
      <c r="H61" s="200"/>
      <c r="I61" s="200"/>
      <c r="J61" s="200"/>
      <c r="K61" s="200"/>
      <c r="L61" s="200"/>
      <c r="M61" s="200"/>
      <c r="N61" s="200"/>
      <c r="O61" s="201"/>
      <c r="P61" s="262"/>
      <c r="Q61" s="262"/>
      <c r="R61" s="262"/>
      <c r="S61" s="262"/>
      <c r="T61" s="262"/>
      <c r="U61" s="262"/>
      <c r="V61" s="262"/>
      <c r="W61" s="262"/>
      <c r="X61" s="263"/>
      <c r="Y61" s="236" t="s">
        <v>15</v>
      </c>
      <c r="Z61" s="233"/>
      <c r="AA61" s="234"/>
      <c r="AB61" s="237" t="s">
        <v>16</v>
      </c>
      <c r="AC61" s="237"/>
      <c r="AD61" s="237"/>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4" t="s">
        <v>303</v>
      </c>
      <c r="AU62" s="275"/>
      <c r="AV62" s="275"/>
      <c r="AW62" s="275"/>
      <c r="AX62" s="276"/>
    </row>
    <row r="63" spans="1:50" ht="18.75" hidden="1" customHeight="1" x14ac:dyDescent="0.15">
      <c r="A63" s="238"/>
      <c r="B63" s="240"/>
      <c r="C63" s="240"/>
      <c r="D63" s="240"/>
      <c r="E63" s="240"/>
      <c r="F63" s="241"/>
      <c r="G63" s="227"/>
      <c r="H63" s="108"/>
      <c r="I63" s="108"/>
      <c r="J63" s="108"/>
      <c r="K63" s="108"/>
      <c r="L63" s="108"/>
      <c r="M63" s="108"/>
      <c r="N63" s="108"/>
      <c r="O63" s="228"/>
      <c r="P63" s="245"/>
      <c r="Q63" s="108"/>
      <c r="R63" s="108"/>
      <c r="S63" s="108"/>
      <c r="T63" s="108"/>
      <c r="U63" s="108"/>
      <c r="V63" s="108"/>
      <c r="W63" s="108"/>
      <c r="X63" s="228"/>
      <c r="Y63" s="249"/>
      <c r="Z63" s="250"/>
      <c r="AA63" s="251"/>
      <c r="AB63" s="255"/>
      <c r="AC63" s="256"/>
      <c r="AD63" s="257"/>
      <c r="AE63" s="245"/>
      <c r="AF63" s="108"/>
      <c r="AG63" s="108"/>
      <c r="AH63" s="108"/>
      <c r="AI63" s="228"/>
      <c r="AJ63" s="245"/>
      <c r="AK63" s="108"/>
      <c r="AL63" s="108"/>
      <c r="AM63" s="108"/>
      <c r="AN63" s="228"/>
      <c r="AO63" s="245"/>
      <c r="AP63" s="108"/>
      <c r="AQ63" s="108"/>
      <c r="AR63" s="108"/>
      <c r="AS63" s="228"/>
      <c r="AT63" s="67"/>
      <c r="AU63" s="110"/>
      <c r="AV63" s="110"/>
      <c r="AW63" s="108" t="s">
        <v>360</v>
      </c>
      <c r="AX63" s="109"/>
    </row>
    <row r="64" spans="1:50" ht="22.5" hidden="1" customHeight="1" x14ac:dyDescent="0.15">
      <c r="A64" s="238"/>
      <c r="B64" s="240"/>
      <c r="C64" s="240"/>
      <c r="D64" s="240"/>
      <c r="E64" s="240"/>
      <c r="F64" s="241"/>
      <c r="G64" s="277"/>
      <c r="H64" s="198"/>
      <c r="I64" s="198"/>
      <c r="J64" s="198"/>
      <c r="K64" s="198"/>
      <c r="L64" s="198"/>
      <c r="M64" s="198"/>
      <c r="N64" s="198"/>
      <c r="O64" s="199"/>
      <c r="P64" s="216"/>
      <c r="Q64" s="258"/>
      <c r="R64" s="258"/>
      <c r="S64" s="258"/>
      <c r="T64" s="258"/>
      <c r="U64" s="258"/>
      <c r="V64" s="258"/>
      <c r="W64" s="258"/>
      <c r="X64" s="259"/>
      <c r="Y64" s="264" t="s">
        <v>86</v>
      </c>
      <c r="Z64" s="265"/>
      <c r="AA64" s="266"/>
      <c r="AB64" s="229"/>
      <c r="AC64" s="229"/>
      <c r="AD64" s="229"/>
      <c r="AE64" s="93"/>
      <c r="AF64" s="94"/>
      <c r="AG64" s="94"/>
      <c r="AH64" s="94"/>
      <c r="AI64" s="95"/>
      <c r="AJ64" s="93"/>
      <c r="AK64" s="94"/>
      <c r="AL64" s="94"/>
      <c r="AM64" s="94"/>
      <c r="AN64" s="95"/>
      <c r="AO64" s="93"/>
      <c r="AP64" s="94"/>
      <c r="AQ64" s="94"/>
      <c r="AR64" s="94"/>
      <c r="AS64" s="95"/>
      <c r="AT64" s="230"/>
      <c r="AU64" s="230"/>
      <c r="AV64" s="230"/>
      <c r="AW64" s="230"/>
      <c r="AX64" s="231"/>
    </row>
    <row r="65" spans="1:60" ht="22.5" hidden="1" customHeight="1" x14ac:dyDescent="0.15">
      <c r="A65" s="238"/>
      <c r="B65" s="240"/>
      <c r="C65" s="240"/>
      <c r="D65" s="240"/>
      <c r="E65" s="240"/>
      <c r="F65" s="241"/>
      <c r="G65" s="278"/>
      <c r="H65" s="279"/>
      <c r="I65" s="279"/>
      <c r="J65" s="279"/>
      <c r="K65" s="279"/>
      <c r="L65" s="279"/>
      <c r="M65" s="279"/>
      <c r="N65" s="279"/>
      <c r="O65" s="280"/>
      <c r="P65" s="260"/>
      <c r="Q65" s="260"/>
      <c r="R65" s="260"/>
      <c r="S65" s="260"/>
      <c r="T65" s="260"/>
      <c r="U65" s="260"/>
      <c r="V65" s="260"/>
      <c r="W65" s="260"/>
      <c r="X65" s="261"/>
      <c r="Y65" s="232" t="s">
        <v>65</v>
      </c>
      <c r="Z65" s="233"/>
      <c r="AA65" s="234"/>
      <c r="AB65" s="235"/>
      <c r="AC65" s="235"/>
      <c r="AD65" s="235"/>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9"/>
      <c r="B66" s="242"/>
      <c r="C66" s="242"/>
      <c r="D66" s="242"/>
      <c r="E66" s="242"/>
      <c r="F66" s="243"/>
      <c r="G66" s="281"/>
      <c r="H66" s="200"/>
      <c r="I66" s="200"/>
      <c r="J66" s="200"/>
      <c r="K66" s="200"/>
      <c r="L66" s="200"/>
      <c r="M66" s="200"/>
      <c r="N66" s="200"/>
      <c r="O66" s="201"/>
      <c r="P66" s="262"/>
      <c r="Q66" s="262"/>
      <c r="R66" s="262"/>
      <c r="S66" s="262"/>
      <c r="T66" s="262"/>
      <c r="U66" s="262"/>
      <c r="V66" s="262"/>
      <c r="W66" s="262"/>
      <c r="X66" s="263"/>
      <c r="Y66" s="236" t="s">
        <v>15</v>
      </c>
      <c r="Z66" s="233"/>
      <c r="AA66" s="234"/>
      <c r="AB66" s="237" t="s">
        <v>16</v>
      </c>
      <c r="AC66" s="237"/>
      <c r="AD66" s="237"/>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3"/>
      <c r="AE67" s="662" t="s">
        <v>69</v>
      </c>
      <c r="AF67" s="118"/>
      <c r="AG67" s="118"/>
      <c r="AH67" s="118"/>
      <c r="AI67" s="118"/>
      <c r="AJ67" s="662" t="s">
        <v>70</v>
      </c>
      <c r="AK67" s="118"/>
      <c r="AL67" s="118"/>
      <c r="AM67" s="118"/>
      <c r="AN67" s="118"/>
      <c r="AO67" s="662" t="s">
        <v>71</v>
      </c>
      <c r="AP67" s="118"/>
      <c r="AQ67" s="118"/>
      <c r="AR67" s="118"/>
      <c r="AS67" s="118"/>
      <c r="AT67" s="178" t="s">
        <v>74</v>
      </c>
      <c r="AU67" s="179"/>
      <c r="AV67" s="179"/>
      <c r="AW67" s="179"/>
      <c r="AX67" s="180"/>
    </row>
    <row r="68" spans="1:60" ht="22.5" customHeight="1" x14ac:dyDescent="0.15">
      <c r="A68" s="188"/>
      <c r="B68" s="189"/>
      <c r="C68" s="189"/>
      <c r="D68" s="189"/>
      <c r="E68" s="189"/>
      <c r="F68" s="190"/>
      <c r="G68" s="216" t="s">
        <v>474</v>
      </c>
      <c r="H68" s="198"/>
      <c r="I68" s="198"/>
      <c r="J68" s="198"/>
      <c r="K68" s="198"/>
      <c r="L68" s="198"/>
      <c r="M68" s="198"/>
      <c r="N68" s="198"/>
      <c r="O68" s="198"/>
      <c r="P68" s="198"/>
      <c r="Q68" s="198"/>
      <c r="R68" s="198"/>
      <c r="S68" s="198"/>
      <c r="T68" s="198"/>
      <c r="U68" s="198"/>
      <c r="V68" s="198"/>
      <c r="W68" s="198"/>
      <c r="X68" s="199"/>
      <c r="Y68" s="335" t="s">
        <v>66</v>
      </c>
      <c r="Z68" s="336"/>
      <c r="AA68" s="337"/>
      <c r="AB68" s="205" t="s">
        <v>477</v>
      </c>
      <c r="AC68" s="206"/>
      <c r="AD68" s="207"/>
      <c r="AE68" s="93">
        <v>3</v>
      </c>
      <c r="AF68" s="94"/>
      <c r="AG68" s="94"/>
      <c r="AH68" s="94"/>
      <c r="AI68" s="95"/>
      <c r="AJ68" s="93">
        <v>150</v>
      </c>
      <c r="AK68" s="94"/>
      <c r="AL68" s="94"/>
      <c r="AM68" s="94"/>
      <c r="AN68" s="95"/>
      <c r="AO68" s="93">
        <v>354</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7"/>
      <c r="AA69" s="158"/>
      <c r="AB69" s="213" t="s">
        <v>477</v>
      </c>
      <c r="AC69" s="214"/>
      <c r="AD69" s="215"/>
      <c r="AE69" s="93">
        <v>3</v>
      </c>
      <c r="AF69" s="94"/>
      <c r="AG69" s="94"/>
      <c r="AH69" s="94"/>
      <c r="AI69" s="95"/>
      <c r="AJ69" s="93">
        <v>150</v>
      </c>
      <c r="AK69" s="94"/>
      <c r="AL69" s="94"/>
      <c r="AM69" s="94"/>
      <c r="AN69" s="95"/>
      <c r="AO69" s="93">
        <v>354</v>
      </c>
      <c r="AP69" s="94"/>
      <c r="AQ69" s="94"/>
      <c r="AR69" s="94"/>
      <c r="AS69" s="95"/>
      <c r="AT69" s="93">
        <v>364</v>
      </c>
      <c r="AU69" s="94"/>
      <c r="AV69" s="94"/>
      <c r="AW69" s="94"/>
      <c r="AX69" s="96"/>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3"/>
      <c r="AE70" s="177" t="s">
        <v>69</v>
      </c>
      <c r="AF70" s="172"/>
      <c r="AG70" s="172"/>
      <c r="AH70" s="172"/>
      <c r="AI70" s="197"/>
      <c r="AJ70" s="177" t="s">
        <v>70</v>
      </c>
      <c r="AK70" s="172"/>
      <c r="AL70" s="172"/>
      <c r="AM70" s="172"/>
      <c r="AN70" s="197"/>
      <c r="AO70" s="177" t="s">
        <v>71</v>
      </c>
      <c r="AP70" s="172"/>
      <c r="AQ70" s="172"/>
      <c r="AR70" s="172"/>
      <c r="AS70" s="197"/>
      <c r="AT70" s="178" t="s">
        <v>74</v>
      </c>
      <c r="AU70" s="179"/>
      <c r="AV70" s="179"/>
      <c r="AW70" s="179"/>
      <c r="AX70" s="180"/>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3"/>
      <c r="AE73" s="177" t="s">
        <v>69</v>
      </c>
      <c r="AF73" s="172"/>
      <c r="AG73" s="172"/>
      <c r="AH73" s="172"/>
      <c r="AI73" s="197"/>
      <c r="AJ73" s="177" t="s">
        <v>70</v>
      </c>
      <c r="AK73" s="172"/>
      <c r="AL73" s="172"/>
      <c r="AM73" s="172"/>
      <c r="AN73" s="197"/>
      <c r="AO73" s="177" t="s">
        <v>71</v>
      </c>
      <c r="AP73" s="172"/>
      <c r="AQ73" s="172"/>
      <c r="AR73" s="172"/>
      <c r="AS73" s="197"/>
      <c r="AT73" s="178" t="s">
        <v>74</v>
      </c>
      <c r="AU73" s="179"/>
      <c r="AV73" s="179"/>
      <c r="AW73" s="179"/>
      <c r="AX73" s="180"/>
    </row>
    <row r="74" spans="1:60" ht="22.5" hidden="1" customHeight="1" x14ac:dyDescent="0.15">
      <c r="A74" s="188"/>
      <c r="B74" s="189"/>
      <c r="C74" s="189"/>
      <c r="D74" s="189"/>
      <c r="E74" s="189"/>
      <c r="F74" s="190"/>
      <c r="G74" s="216"/>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3"/>
      <c r="AE76" s="177" t="s">
        <v>69</v>
      </c>
      <c r="AF76" s="172"/>
      <c r="AG76" s="172"/>
      <c r="AH76" s="172"/>
      <c r="AI76" s="197"/>
      <c r="AJ76" s="177" t="s">
        <v>70</v>
      </c>
      <c r="AK76" s="172"/>
      <c r="AL76" s="172"/>
      <c r="AM76" s="172"/>
      <c r="AN76" s="197"/>
      <c r="AO76" s="177" t="s">
        <v>71</v>
      </c>
      <c r="AP76" s="172"/>
      <c r="AQ76" s="172"/>
      <c r="AR76" s="172"/>
      <c r="AS76" s="197"/>
      <c r="AT76" s="178" t="s">
        <v>74</v>
      </c>
      <c r="AU76" s="179"/>
      <c r="AV76" s="179"/>
      <c r="AW76" s="179"/>
      <c r="AX76" s="180"/>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3"/>
      <c r="AE79" s="177" t="s">
        <v>69</v>
      </c>
      <c r="AF79" s="172"/>
      <c r="AG79" s="172"/>
      <c r="AH79" s="172"/>
      <c r="AI79" s="197"/>
      <c r="AJ79" s="177" t="s">
        <v>70</v>
      </c>
      <c r="AK79" s="172"/>
      <c r="AL79" s="172"/>
      <c r="AM79" s="172"/>
      <c r="AN79" s="197"/>
      <c r="AO79" s="177" t="s">
        <v>71</v>
      </c>
      <c r="AP79" s="172"/>
      <c r="AQ79" s="172"/>
      <c r="AR79" s="172"/>
      <c r="AS79" s="197"/>
      <c r="AT79" s="178" t="s">
        <v>74</v>
      </c>
      <c r="AU79" s="179"/>
      <c r="AV79" s="179"/>
      <c r="AW79" s="179"/>
      <c r="AX79" s="180"/>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31"/>
      <c r="B83" s="129"/>
      <c r="C83" s="129"/>
      <c r="D83" s="129"/>
      <c r="E83" s="129"/>
      <c r="F83" s="130"/>
      <c r="G83" s="146" t="s">
        <v>475</v>
      </c>
      <c r="H83" s="146"/>
      <c r="I83" s="146"/>
      <c r="J83" s="146"/>
      <c r="K83" s="146"/>
      <c r="L83" s="146"/>
      <c r="M83" s="146"/>
      <c r="N83" s="146"/>
      <c r="O83" s="146"/>
      <c r="P83" s="146"/>
      <c r="Q83" s="146"/>
      <c r="R83" s="146"/>
      <c r="S83" s="146"/>
      <c r="T83" s="146"/>
      <c r="U83" s="146"/>
      <c r="V83" s="146"/>
      <c r="W83" s="146"/>
      <c r="X83" s="146"/>
      <c r="Y83" s="148" t="s">
        <v>17</v>
      </c>
      <c r="Z83" s="149"/>
      <c r="AA83" s="150"/>
      <c r="AB83" s="183" t="s">
        <v>477</v>
      </c>
      <c r="AC83" s="152"/>
      <c r="AD83" s="153"/>
      <c r="AE83" s="154">
        <v>3</v>
      </c>
      <c r="AF83" s="155"/>
      <c r="AG83" s="155"/>
      <c r="AH83" s="155"/>
      <c r="AI83" s="155"/>
      <c r="AJ83" s="154">
        <v>50</v>
      </c>
      <c r="AK83" s="155"/>
      <c r="AL83" s="155"/>
      <c r="AM83" s="155"/>
      <c r="AN83" s="155"/>
      <c r="AO83" s="154">
        <v>118</v>
      </c>
      <c r="AP83" s="155"/>
      <c r="AQ83" s="155"/>
      <c r="AR83" s="155"/>
      <c r="AS83" s="155"/>
      <c r="AT83" s="93">
        <v>182</v>
      </c>
      <c r="AU83" s="94"/>
      <c r="AV83" s="94"/>
      <c r="AW83" s="94"/>
      <c r="AX83" s="96"/>
    </row>
    <row r="84" spans="1:60" ht="47.1"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460</v>
      </c>
      <c r="AC84" s="160"/>
      <c r="AD84" s="161"/>
      <c r="AE84" s="184" t="s">
        <v>479</v>
      </c>
      <c r="AF84" s="160"/>
      <c r="AG84" s="160"/>
      <c r="AH84" s="160"/>
      <c r="AI84" s="161"/>
      <c r="AJ84" s="159" t="s">
        <v>480</v>
      </c>
      <c r="AK84" s="160"/>
      <c r="AL84" s="160"/>
      <c r="AM84" s="160"/>
      <c r="AN84" s="161"/>
      <c r="AO84" s="159" t="s">
        <v>481</v>
      </c>
      <c r="AP84" s="160"/>
      <c r="AQ84" s="160"/>
      <c r="AR84" s="160"/>
      <c r="AS84" s="161"/>
      <c r="AT84" s="159" t="s">
        <v>478</v>
      </c>
      <c r="AU84" s="160"/>
      <c r="AV84" s="160"/>
      <c r="AW84" s="160"/>
      <c r="AX84" s="162"/>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6"/>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78" t="s">
        <v>77</v>
      </c>
      <c r="B97" s="379"/>
      <c r="C97" s="351" t="s">
        <v>19</v>
      </c>
      <c r="D97" s="352"/>
      <c r="E97" s="352"/>
      <c r="F97" s="352"/>
      <c r="G97" s="352"/>
      <c r="H97" s="352"/>
      <c r="I97" s="352"/>
      <c r="J97" s="352"/>
      <c r="K97" s="353"/>
      <c r="L97" s="412" t="s">
        <v>76</v>
      </c>
      <c r="M97" s="412"/>
      <c r="N97" s="412"/>
      <c r="O97" s="412"/>
      <c r="P97" s="412"/>
      <c r="Q97" s="412"/>
      <c r="R97" s="413" t="s">
        <v>73</v>
      </c>
      <c r="S97" s="414"/>
      <c r="T97" s="414"/>
      <c r="U97" s="414"/>
      <c r="V97" s="414"/>
      <c r="W97" s="414"/>
      <c r="X97" s="415"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6"/>
    </row>
    <row r="98" spans="1:50" ht="49.5" customHeight="1" x14ac:dyDescent="0.15">
      <c r="A98" s="380"/>
      <c r="B98" s="381"/>
      <c r="C98" s="417" t="s">
        <v>536</v>
      </c>
      <c r="D98" s="418"/>
      <c r="E98" s="418"/>
      <c r="F98" s="418"/>
      <c r="G98" s="418"/>
      <c r="H98" s="418"/>
      <c r="I98" s="418"/>
      <c r="J98" s="418"/>
      <c r="K98" s="419"/>
      <c r="L98" s="71">
        <v>126</v>
      </c>
      <c r="M98" s="72"/>
      <c r="N98" s="72"/>
      <c r="O98" s="72"/>
      <c r="P98" s="72"/>
      <c r="Q98" s="73"/>
      <c r="R98" s="71"/>
      <c r="S98" s="72"/>
      <c r="T98" s="72"/>
      <c r="U98" s="72"/>
      <c r="V98" s="72"/>
      <c r="W98" s="73"/>
      <c r="X98" s="676"/>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x14ac:dyDescent="0.15">
      <c r="A99" s="380"/>
      <c r="B99" s="381"/>
      <c r="C99" s="163"/>
      <c r="D99" s="164"/>
      <c r="E99" s="164"/>
      <c r="F99" s="164"/>
      <c r="G99" s="164"/>
      <c r="H99" s="164"/>
      <c r="I99" s="164"/>
      <c r="J99" s="164"/>
      <c r="K99" s="165"/>
      <c r="L99" s="71"/>
      <c r="M99" s="72"/>
      <c r="N99" s="72"/>
      <c r="O99" s="72"/>
      <c r="P99" s="72"/>
      <c r="Q99" s="73"/>
      <c r="R99" s="71"/>
      <c r="S99" s="72"/>
      <c r="T99" s="72"/>
      <c r="U99" s="72"/>
      <c r="V99" s="72"/>
      <c r="W99" s="73"/>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x14ac:dyDescent="0.15">
      <c r="A100" s="380"/>
      <c r="B100" s="381"/>
      <c r="C100" s="163"/>
      <c r="D100" s="164"/>
      <c r="E100" s="164"/>
      <c r="F100" s="164"/>
      <c r="G100" s="164"/>
      <c r="H100" s="164"/>
      <c r="I100" s="164"/>
      <c r="J100" s="164"/>
      <c r="K100" s="165"/>
      <c r="L100" s="71"/>
      <c r="M100" s="72"/>
      <c r="N100" s="72"/>
      <c r="O100" s="72"/>
      <c r="P100" s="72"/>
      <c r="Q100" s="73"/>
      <c r="R100" s="71"/>
      <c r="S100" s="72"/>
      <c r="T100" s="72"/>
      <c r="U100" s="72"/>
      <c r="V100" s="72"/>
      <c r="W100" s="73"/>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80"/>
      <c r="B101" s="381"/>
      <c r="C101" s="163"/>
      <c r="D101" s="164"/>
      <c r="E101" s="164"/>
      <c r="F101" s="164"/>
      <c r="G101" s="164"/>
      <c r="H101" s="164"/>
      <c r="I101" s="164"/>
      <c r="J101" s="164"/>
      <c r="K101" s="165"/>
      <c r="L101" s="71"/>
      <c r="M101" s="72"/>
      <c r="N101" s="72"/>
      <c r="O101" s="72"/>
      <c r="P101" s="72"/>
      <c r="Q101" s="73"/>
      <c r="R101" s="71"/>
      <c r="S101" s="72"/>
      <c r="T101" s="72"/>
      <c r="U101" s="72"/>
      <c r="V101" s="72"/>
      <c r="W101" s="73"/>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hidden="1" customHeight="1" x14ac:dyDescent="0.15">
      <c r="A102" s="380"/>
      <c r="B102" s="381"/>
      <c r="C102" s="163"/>
      <c r="D102" s="164"/>
      <c r="E102" s="164"/>
      <c r="F102" s="164"/>
      <c r="G102" s="164"/>
      <c r="H102" s="164"/>
      <c r="I102" s="164"/>
      <c r="J102" s="164"/>
      <c r="K102" s="165"/>
      <c r="L102" s="71"/>
      <c r="M102" s="72"/>
      <c r="N102" s="72"/>
      <c r="O102" s="72"/>
      <c r="P102" s="72"/>
      <c r="Q102" s="73"/>
      <c r="R102" s="71"/>
      <c r="S102" s="72"/>
      <c r="T102" s="72"/>
      <c r="U102" s="72"/>
      <c r="V102" s="72"/>
      <c r="W102" s="73"/>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x14ac:dyDescent="0.2">
      <c r="A104" s="382"/>
      <c r="B104" s="383"/>
      <c r="C104" s="372" t="s">
        <v>22</v>
      </c>
      <c r="D104" s="373"/>
      <c r="E104" s="373"/>
      <c r="F104" s="373"/>
      <c r="G104" s="373"/>
      <c r="H104" s="373"/>
      <c r="I104" s="373"/>
      <c r="J104" s="373"/>
      <c r="K104" s="374"/>
      <c r="L104" s="375">
        <f>SUM(L98:Q103)</f>
        <v>126</v>
      </c>
      <c r="M104" s="376"/>
      <c r="N104" s="376"/>
      <c r="O104" s="376"/>
      <c r="P104" s="376"/>
      <c r="Q104" s="377"/>
      <c r="R104" s="375">
        <f>SUM(R98:W103)</f>
        <v>0</v>
      </c>
      <c r="S104" s="376"/>
      <c r="T104" s="376"/>
      <c r="U104" s="376"/>
      <c r="V104" s="376"/>
      <c r="W104" s="377"/>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33" t="s">
        <v>38</v>
      </c>
      <c r="AH107" s="600"/>
      <c r="AI107" s="600"/>
      <c r="AJ107" s="600"/>
      <c r="AK107" s="600"/>
      <c r="AL107" s="600"/>
      <c r="AM107" s="600"/>
      <c r="AN107" s="600"/>
      <c r="AO107" s="600"/>
      <c r="AP107" s="600"/>
      <c r="AQ107" s="600"/>
      <c r="AR107" s="600"/>
      <c r="AS107" s="600"/>
      <c r="AT107" s="600"/>
      <c r="AU107" s="600"/>
      <c r="AV107" s="600"/>
      <c r="AW107" s="600"/>
      <c r="AX107" s="634"/>
    </row>
    <row r="108" spans="1:50" ht="47.25" customHeight="1" x14ac:dyDescent="0.15">
      <c r="A108" s="309" t="s">
        <v>312</v>
      </c>
      <c r="B108" s="310"/>
      <c r="C108" s="537" t="s">
        <v>313</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08" t="s">
        <v>468</v>
      </c>
      <c r="AE108" s="609"/>
      <c r="AF108" s="609"/>
      <c r="AG108" s="605" t="s">
        <v>483</v>
      </c>
      <c r="AH108" s="606"/>
      <c r="AI108" s="606"/>
      <c r="AJ108" s="606"/>
      <c r="AK108" s="606"/>
      <c r="AL108" s="606"/>
      <c r="AM108" s="606"/>
      <c r="AN108" s="606"/>
      <c r="AO108" s="606"/>
      <c r="AP108" s="606"/>
      <c r="AQ108" s="606"/>
      <c r="AR108" s="606"/>
      <c r="AS108" s="606"/>
      <c r="AT108" s="606"/>
      <c r="AU108" s="606"/>
      <c r="AV108" s="606"/>
      <c r="AW108" s="606"/>
      <c r="AX108" s="607"/>
    </row>
    <row r="109" spans="1:50" ht="32.25" customHeight="1" x14ac:dyDescent="0.15">
      <c r="A109" s="311"/>
      <c r="B109" s="312"/>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6" t="s">
        <v>468</v>
      </c>
      <c r="AE109" s="447"/>
      <c r="AF109" s="447"/>
      <c r="AG109" s="306" t="s">
        <v>484</v>
      </c>
      <c r="AH109" s="307"/>
      <c r="AI109" s="307"/>
      <c r="AJ109" s="307"/>
      <c r="AK109" s="307"/>
      <c r="AL109" s="307"/>
      <c r="AM109" s="307"/>
      <c r="AN109" s="307"/>
      <c r="AO109" s="307"/>
      <c r="AP109" s="307"/>
      <c r="AQ109" s="307"/>
      <c r="AR109" s="307"/>
      <c r="AS109" s="307"/>
      <c r="AT109" s="307"/>
      <c r="AU109" s="307"/>
      <c r="AV109" s="307"/>
      <c r="AW109" s="307"/>
      <c r="AX109" s="308"/>
    </row>
    <row r="110" spans="1:50" ht="36.75" customHeight="1" x14ac:dyDescent="0.15">
      <c r="A110" s="313"/>
      <c r="B110" s="314"/>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89" t="s">
        <v>468</v>
      </c>
      <c r="AE110" s="590"/>
      <c r="AF110" s="590"/>
      <c r="AG110" s="535" t="s">
        <v>485</v>
      </c>
      <c r="AH110" s="200"/>
      <c r="AI110" s="200"/>
      <c r="AJ110" s="200"/>
      <c r="AK110" s="200"/>
      <c r="AL110" s="200"/>
      <c r="AM110" s="200"/>
      <c r="AN110" s="200"/>
      <c r="AO110" s="200"/>
      <c r="AP110" s="200"/>
      <c r="AQ110" s="200"/>
      <c r="AR110" s="200"/>
      <c r="AS110" s="200"/>
      <c r="AT110" s="200"/>
      <c r="AU110" s="200"/>
      <c r="AV110" s="200"/>
      <c r="AW110" s="200"/>
      <c r="AX110" s="536"/>
    </row>
    <row r="111" spans="1:50" ht="19.350000000000001" customHeight="1" x14ac:dyDescent="0.15">
      <c r="A111" s="554" t="s">
        <v>46</v>
      </c>
      <c r="B111" s="591"/>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41" t="s">
        <v>482</v>
      </c>
      <c r="AE111" s="442"/>
      <c r="AF111" s="442"/>
      <c r="AG111" s="303" t="s">
        <v>471</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2"/>
      <c r="B112" s="593"/>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6" t="s">
        <v>468</v>
      </c>
      <c r="AE112" s="447"/>
      <c r="AF112" s="447"/>
      <c r="AG112" s="306" t="s">
        <v>486</v>
      </c>
      <c r="AH112" s="307"/>
      <c r="AI112" s="307"/>
      <c r="AJ112" s="307"/>
      <c r="AK112" s="307"/>
      <c r="AL112" s="307"/>
      <c r="AM112" s="307"/>
      <c r="AN112" s="307"/>
      <c r="AO112" s="307"/>
      <c r="AP112" s="307"/>
      <c r="AQ112" s="307"/>
      <c r="AR112" s="307"/>
      <c r="AS112" s="307"/>
      <c r="AT112" s="307"/>
      <c r="AU112" s="307"/>
      <c r="AV112" s="307"/>
      <c r="AW112" s="307"/>
      <c r="AX112" s="308"/>
    </row>
    <row r="113" spans="1:64" ht="32.25" customHeight="1" x14ac:dyDescent="0.15">
      <c r="A113" s="592"/>
      <c r="B113" s="593"/>
      <c r="C113" s="510"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6" t="s">
        <v>468</v>
      </c>
      <c r="AE113" s="447"/>
      <c r="AF113" s="447"/>
      <c r="AG113" s="306" t="s">
        <v>487</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92"/>
      <c r="B114" s="593"/>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6" t="s">
        <v>482</v>
      </c>
      <c r="AE114" s="447"/>
      <c r="AF114" s="447"/>
      <c r="AG114" s="306" t="s">
        <v>471</v>
      </c>
      <c r="AH114" s="307"/>
      <c r="AI114" s="307"/>
      <c r="AJ114" s="307"/>
      <c r="AK114" s="307"/>
      <c r="AL114" s="307"/>
      <c r="AM114" s="307"/>
      <c r="AN114" s="307"/>
      <c r="AO114" s="307"/>
      <c r="AP114" s="307"/>
      <c r="AQ114" s="307"/>
      <c r="AR114" s="307"/>
      <c r="AS114" s="307"/>
      <c r="AT114" s="307"/>
      <c r="AU114" s="307"/>
      <c r="AV114" s="307"/>
      <c r="AW114" s="307"/>
      <c r="AX114" s="308"/>
    </row>
    <row r="115" spans="1:64" ht="19.350000000000001" customHeight="1" x14ac:dyDescent="0.15">
      <c r="A115" s="592"/>
      <c r="B115" s="593"/>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6"/>
      <c r="AD115" s="446" t="s">
        <v>468</v>
      </c>
      <c r="AE115" s="447"/>
      <c r="AF115" s="447"/>
      <c r="AG115" s="306" t="s">
        <v>488</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2"/>
      <c r="B116" s="593"/>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6"/>
      <c r="AD116" s="637" t="s">
        <v>482</v>
      </c>
      <c r="AE116" s="638"/>
      <c r="AF116" s="638"/>
      <c r="AG116" s="368" t="s">
        <v>471</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24.75" customHeight="1" x14ac:dyDescent="0.15">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9" t="s">
        <v>482</v>
      </c>
      <c r="AE117" s="590"/>
      <c r="AF117" s="599"/>
      <c r="AG117" s="603" t="s">
        <v>471</v>
      </c>
      <c r="AH117" s="439"/>
      <c r="AI117" s="439"/>
      <c r="AJ117" s="439"/>
      <c r="AK117" s="439"/>
      <c r="AL117" s="439"/>
      <c r="AM117" s="439"/>
      <c r="AN117" s="439"/>
      <c r="AO117" s="439"/>
      <c r="AP117" s="439"/>
      <c r="AQ117" s="439"/>
      <c r="AR117" s="439"/>
      <c r="AS117" s="439"/>
      <c r="AT117" s="439"/>
      <c r="AU117" s="439"/>
      <c r="AV117" s="439"/>
      <c r="AW117" s="439"/>
      <c r="AX117" s="604"/>
      <c r="BG117" s="10"/>
      <c r="BH117" s="10"/>
      <c r="BI117" s="10"/>
      <c r="BJ117" s="10"/>
    </row>
    <row r="118" spans="1:64" ht="41.25" customHeight="1" x14ac:dyDescent="0.15">
      <c r="A118" s="554" t="s">
        <v>47</v>
      </c>
      <c r="B118" s="591"/>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441" t="s">
        <v>468</v>
      </c>
      <c r="AE118" s="442"/>
      <c r="AF118" s="642"/>
      <c r="AG118" s="303" t="s">
        <v>489</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92"/>
      <c r="B119" s="593"/>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10" t="s">
        <v>468</v>
      </c>
      <c r="AE119" s="611"/>
      <c r="AF119" s="611"/>
      <c r="AG119" s="306" t="s">
        <v>490</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592"/>
      <c r="B120" s="593"/>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6" t="s">
        <v>482</v>
      </c>
      <c r="AE120" s="447"/>
      <c r="AF120" s="447"/>
      <c r="AG120" s="306" t="s">
        <v>471</v>
      </c>
      <c r="AH120" s="307"/>
      <c r="AI120" s="307"/>
      <c r="AJ120" s="307"/>
      <c r="AK120" s="307"/>
      <c r="AL120" s="307"/>
      <c r="AM120" s="307"/>
      <c r="AN120" s="307"/>
      <c r="AO120" s="307"/>
      <c r="AP120" s="307"/>
      <c r="AQ120" s="307"/>
      <c r="AR120" s="307"/>
      <c r="AS120" s="307"/>
      <c r="AT120" s="307"/>
      <c r="AU120" s="307"/>
      <c r="AV120" s="307"/>
      <c r="AW120" s="307"/>
      <c r="AX120" s="308"/>
    </row>
    <row r="121" spans="1:64" ht="42.75" customHeight="1" x14ac:dyDescent="0.15">
      <c r="A121" s="594"/>
      <c r="B121" s="595"/>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6" t="s">
        <v>468</v>
      </c>
      <c r="AE121" s="447"/>
      <c r="AF121" s="447"/>
      <c r="AG121" s="535" t="s">
        <v>491</v>
      </c>
      <c r="AH121" s="200"/>
      <c r="AI121" s="200"/>
      <c r="AJ121" s="200"/>
      <c r="AK121" s="200"/>
      <c r="AL121" s="200"/>
      <c r="AM121" s="200"/>
      <c r="AN121" s="200"/>
      <c r="AO121" s="200"/>
      <c r="AP121" s="200"/>
      <c r="AQ121" s="200"/>
      <c r="AR121" s="200"/>
      <c r="AS121" s="200"/>
      <c r="AT121" s="200"/>
      <c r="AU121" s="200"/>
      <c r="AV121" s="200"/>
      <c r="AW121" s="200"/>
      <c r="AX121" s="536"/>
    </row>
    <row r="122" spans="1:64" ht="33.6" customHeight="1" x14ac:dyDescent="0.15">
      <c r="A122" s="627" t="s">
        <v>80</v>
      </c>
      <c r="B122" s="628"/>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4"/>
      <c r="AD122" s="441" t="s">
        <v>482</v>
      </c>
      <c r="AE122" s="442"/>
      <c r="AF122" s="442"/>
      <c r="AG122" s="581" t="s">
        <v>471</v>
      </c>
      <c r="AH122" s="198"/>
      <c r="AI122" s="198"/>
      <c r="AJ122" s="198"/>
      <c r="AK122" s="198"/>
      <c r="AL122" s="198"/>
      <c r="AM122" s="198"/>
      <c r="AN122" s="198"/>
      <c r="AO122" s="198"/>
      <c r="AP122" s="198"/>
      <c r="AQ122" s="198"/>
      <c r="AR122" s="198"/>
      <c r="AS122" s="198"/>
      <c r="AT122" s="198"/>
      <c r="AU122" s="198"/>
      <c r="AV122" s="198"/>
      <c r="AW122" s="198"/>
      <c r="AX122" s="582"/>
    </row>
    <row r="123" spans="1:64" ht="15.75" customHeight="1" x14ac:dyDescent="0.15">
      <c r="A123" s="629"/>
      <c r="B123" s="630"/>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83"/>
      <c r="AH123" s="279"/>
      <c r="AI123" s="279"/>
      <c r="AJ123" s="279"/>
      <c r="AK123" s="279"/>
      <c r="AL123" s="279"/>
      <c r="AM123" s="279"/>
      <c r="AN123" s="279"/>
      <c r="AO123" s="279"/>
      <c r="AP123" s="279"/>
      <c r="AQ123" s="279"/>
      <c r="AR123" s="279"/>
      <c r="AS123" s="279"/>
      <c r="AT123" s="279"/>
      <c r="AU123" s="279"/>
      <c r="AV123" s="279"/>
      <c r="AW123" s="279"/>
      <c r="AX123" s="584"/>
    </row>
    <row r="124" spans="1:64" ht="26.25" customHeight="1" x14ac:dyDescent="0.15">
      <c r="A124" s="629"/>
      <c r="B124" s="630"/>
      <c r="C124" s="643" t="s">
        <v>471</v>
      </c>
      <c r="D124" s="644"/>
      <c r="E124" s="644"/>
      <c r="F124" s="644"/>
      <c r="G124" s="644"/>
      <c r="H124" s="644"/>
      <c r="I124" s="644"/>
      <c r="J124" s="644"/>
      <c r="K124" s="644"/>
      <c r="L124" s="644"/>
      <c r="M124" s="644"/>
      <c r="N124" s="644"/>
      <c r="O124" s="645"/>
      <c r="P124" s="652" t="s">
        <v>471</v>
      </c>
      <c r="Q124" s="652"/>
      <c r="R124" s="652"/>
      <c r="S124" s="653"/>
      <c r="T124" s="635" t="s">
        <v>471</v>
      </c>
      <c r="U124" s="307"/>
      <c r="V124" s="307"/>
      <c r="W124" s="307"/>
      <c r="X124" s="307"/>
      <c r="Y124" s="307"/>
      <c r="Z124" s="307"/>
      <c r="AA124" s="307"/>
      <c r="AB124" s="307"/>
      <c r="AC124" s="307"/>
      <c r="AD124" s="307"/>
      <c r="AE124" s="307"/>
      <c r="AF124" s="636"/>
      <c r="AG124" s="583"/>
      <c r="AH124" s="279"/>
      <c r="AI124" s="279"/>
      <c r="AJ124" s="279"/>
      <c r="AK124" s="279"/>
      <c r="AL124" s="279"/>
      <c r="AM124" s="279"/>
      <c r="AN124" s="279"/>
      <c r="AO124" s="279"/>
      <c r="AP124" s="279"/>
      <c r="AQ124" s="279"/>
      <c r="AR124" s="279"/>
      <c r="AS124" s="279"/>
      <c r="AT124" s="279"/>
      <c r="AU124" s="279"/>
      <c r="AV124" s="279"/>
      <c r="AW124" s="279"/>
      <c r="AX124" s="584"/>
    </row>
    <row r="125" spans="1:64" ht="26.25" customHeight="1" x14ac:dyDescent="0.15">
      <c r="A125" s="631"/>
      <c r="B125" s="632"/>
      <c r="C125" s="646" t="s">
        <v>471</v>
      </c>
      <c r="D125" s="647"/>
      <c r="E125" s="647"/>
      <c r="F125" s="647"/>
      <c r="G125" s="647"/>
      <c r="H125" s="647"/>
      <c r="I125" s="647"/>
      <c r="J125" s="647"/>
      <c r="K125" s="647"/>
      <c r="L125" s="647"/>
      <c r="M125" s="647"/>
      <c r="N125" s="647"/>
      <c r="O125" s="648"/>
      <c r="P125" s="654" t="s">
        <v>471</v>
      </c>
      <c r="Q125" s="654"/>
      <c r="R125" s="654"/>
      <c r="S125" s="655"/>
      <c r="T125" s="438" t="s">
        <v>471</v>
      </c>
      <c r="U125" s="439"/>
      <c r="V125" s="439"/>
      <c r="W125" s="439"/>
      <c r="X125" s="439"/>
      <c r="Y125" s="439"/>
      <c r="Z125" s="439"/>
      <c r="AA125" s="439"/>
      <c r="AB125" s="439"/>
      <c r="AC125" s="439"/>
      <c r="AD125" s="439"/>
      <c r="AE125" s="439"/>
      <c r="AF125" s="440"/>
      <c r="AG125" s="585"/>
      <c r="AH125" s="200"/>
      <c r="AI125" s="200"/>
      <c r="AJ125" s="200"/>
      <c r="AK125" s="200"/>
      <c r="AL125" s="200"/>
      <c r="AM125" s="200"/>
      <c r="AN125" s="200"/>
      <c r="AO125" s="200"/>
      <c r="AP125" s="200"/>
      <c r="AQ125" s="200"/>
      <c r="AR125" s="200"/>
      <c r="AS125" s="200"/>
      <c r="AT125" s="200"/>
      <c r="AU125" s="200"/>
      <c r="AV125" s="200"/>
      <c r="AW125" s="200"/>
      <c r="AX125" s="536"/>
    </row>
    <row r="126" spans="1:64" ht="57" customHeight="1" x14ac:dyDescent="0.15">
      <c r="A126" s="554" t="s">
        <v>58</v>
      </c>
      <c r="B126" s="555"/>
      <c r="C126" s="394" t="s">
        <v>64</v>
      </c>
      <c r="D126" s="577"/>
      <c r="E126" s="577"/>
      <c r="F126" s="578"/>
      <c r="G126" s="548" t="s">
        <v>492</v>
      </c>
      <c r="H126" s="549"/>
      <c r="I126" s="549"/>
      <c r="J126" s="549"/>
      <c r="K126" s="549"/>
      <c r="L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64" ht="66.75" customHeight="1" thickBot="1" x14ac:dyDescent="0.2">
      <c r="A127" s="556"/>
      <c r="B127" s="557"/>
      <c r="C127" s="363" t="s">
        <v>68</v>
      </c>
      <c r="D127" s="364"/>
      <c r="E127" s="364"/>
      <c r="F127" s="365"/>
      <c r="G127" s="366" t="s">
        <v>493</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x14ac:dyDescent="0.2">
      <c r="A129" s="576"/>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21" customHeight="1" x14ac:dyDescent="0.15">
      <c r="A130" s="567" t="s">
        <v>41</v>
      </c>
      <c r="B130" s="568"/>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9"/>
    </row>
    <row r="131" spans="1:50" ht="120" customHeight="1" thickBot="1" x14ac:dyDescent="0.2">
      <c r="A131" s="551"/>
      <c r="B131" s="552"/>
      <c r="C131" s="552"/>
      <c r="D131" s="552"/>
      <c r="E131" s="553"/>
      <c r="F131" s="570"/>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1"/>
      <c r="AL131" s="571"/>
      <c r="AM131" s="571"/>
      <c r="AN131" s="571"/>
      <c r="AO131" s="571"/>
      <c r="AP131" s="571"/>
      <c r="AQ131" s="571"/>
      <c r="AR131" s="571"/>
      <c r="AS131" s="571"/>
      <c r="AT131" s="571"/>
      <c r="AU131" s="571"/>
      <c r="AV131" s="571"/>
      <c r="AW131" s="571"/>
      <c r="AX131" s="572"/>
    </row>
    <row r="132" spans="1:50" ht="21" customHeight="1" x14ac:dyDescent="0.15">
      <c r="A132" s="567" t="s">
        <v>54</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50" ht="99.75" customHeight="1" thickBot="1" x14ac:dyDescent="0.2">
      <c r="A133" s="435"/>
      <c r="B133" s="436"/>
      <c r="C133" s="436"/>
      <c r="D133" s="436"/>
      <c r="E133" s="437"/>
      <c r="F133" s="573"/>
      <c r="G133" s="574"/>
      <c r="H133" s="574"/>
      <c r="I133" s="574"/>
      <c r="J133" s="574"/>
      <c r="K133" s="574"/>
      <c r="L133" s="574"/>
      <c r="M133" s="574"/>
      <c r="N133" s="574"/>
      <c r="O133" s="574"/>
      <c r="P133" s="574"/>
      <c r="Q133" s="574"/>
      <c r="R133" s="574"/>
      <c r="S133" s="574"/>
      <c r="T133" s="574"/>
      <c r="U133" s="574"/>
      <c r="V133" s="574"/>
      <c r="W133" s="574"/>
      <c r="X133" s="574"/>
      <c r="Y133" s="574"/>
      <c r="Z133" s="574"/>
      <c r="AA133" s="574"/>
      <c r="AB133" s="574"/>
      <c r="AC133" s="574"/>
      <c r="AD133" s="574"/>
      <c r="AE133" s="574"/>
      <c r="AF133" s="574"/>
      <c r="AG133" s="574"/>
      <c r="AH133" s="574"/>
      <c r="AI133" s="574"/>
      <c r="AJ133" s="574"/>
      <c r="AK133" s="574"/>
      <c r="AL133" s="574"/>
      <c r="AM133" s="574"/>
      <c r="AN133" s="574"/>
      <c r="AO133" s="574"/>
      <c r="AP133" s="574"/>
      <c r="AQ133" s="574"/>
      <c r="AR133" s="574"/>
      <c r="AS133" s="574"/>
      <c r="AT133" s="574"/>
      <c r="AU133" s="574"/>
      <c r="AV133" s="574"/>
      <c r="AW133" s="574"/>
      <c r="AX133" s="575"/>
    </row>
    <row r="134" spans="1:50" ht="21" customHeight="1" x14ac:dyDescent="0.15">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42" customHeight="1" thickBot="1" x14ac:dyDescent="0.2">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x14ac:dyDescent="0.15">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x14ac:dyDescent="0.15">
      <c r="A137" s="408" t="s">
        <v>224</v>
      </c>
      <c r="B137" s="409"/>
      <c r="C137" s="409"/>
      <c r="D137" s="409"/>
      <c r="E137" s="409"/>
      <c r="F137" s="409"/>
      <c r="G137" s="422" t="s">
        <v>471</v>
      </c>
      <c r="H137" s="423"/>
      <c r="I137" s="423"/>
      <c r="J137" s="423"/>
      <c r="K137" s="423"/>
      <c r="L137" s="423"/>
      <c r="M137" s="423"/>
      <c r="N137" s="423"/>
      <c r="O137" s="423"/>
      <c r="P137" s="424"/>
      <c r="Q137" s="409" t="s">
        <v>225</v>
      </c>
      <c r="R137" s="409"/>
      <c r="S137" s="409"/>
      <c r="T137" s="409"/>
      <c r="U137" s="409"/>
      <c r="V137" s="409"/>
      <c r="W137" s="422" t="s">
        <v>471</v>
      </c>
      <c r="X137" s="423"/>
      <c r="Y137" s="423"/>
      <c r="Z137" s="423"/>
      <c r="AA137" s="423"/>
      <c r="AB137" s="423"/>
      <c r="AC137" s="423"/>
      <c r="AD137" s="423"/>
      <c r="AE137" s="423"/>
      <c r="AF137" s="424"/>
      <c r="AG137" s="409" t="s">
        <v>226</v>
      </c>
      <c r="AH137" s="409"/>
      <c r="AI137" s="409"/>
      <c r="AJ137" s="409"/>
      <c r="AK137" s="409"/>
      <c r="AL137" s="409"/>
      <c r="AM137" s="405">
        <v>1031</v>
      </c>
      <c r="AN137" s="406"/>
      <c r="AO137" s="406"/>
      <c r="AP137" s="406"/>
      <c r="AQ137" s="406"/>
      <c r="AR137" s="406"/>
      <c r="AS137" s="406"/>
      <c r="AT137" s="406"/>
      <c r="AU137" s="406"/>
      <c r="AV137" s="407"/>
      <c r="AW137" s="12"/>
      <c r="AX137" s="13"/>
    </row>
    <row r="138" spans="1:50" ht="19.899999999999999" customHeight="1" thickBot="1" x14ac:dyDescent="0.2">
      <c r="A138" s="410" t="s">
        <v>227</v>
      </c>
      <c r="B138" s="411"/>
      <c r="C138" s="411"/>
      <c r="D138" s="411"/>
      <c r="E138" s="411"/>
      <c r="F138" s="411"/>
      <c r="G138" s="425">
        <v>434</v>
      </c>
      <c r="H138" s="426"/>
      <c r="I138" s="426"/>
      <c r="J138" s="426"/>
      <c r="K138" s="426"/>
      <c r="L138" s="426"/>
      <c r="M138" s="426"/>
      <c r="N138" s="426"/>
      <c r="O138" s="426"/>
      <c r="P138" s="427"/>
      <c r="Q138" s="411" t="s">
        <v>228</v>
      </c>
      <c r="R138" s="411"/>
      <c r="S138" s="411"/>
      <c r="T138" s="411"/>
      <c r="U138" s="411"/>
      <c r="V138" s="411"/>
      <c r="W138" s="425">
        <v>413</v>
      </c>
      <c r="X138" s="426"/>
      <c r="Y138" s="426"/>
      <c r="Z138" s="426"/>
      <c r="AA138" s="426"/>
      <c r="AB138" s="426"/>
      <c r="AC138" s="426"/>
      <c r="AD138" s="426"/>
      <c r="AE138" s="426"/>
      <c r="AF138" s="427"/>
      <c r="AG138" s="579"/>
      <c r="AH138" s="580"/>
      <c r="AI138" s="580"/>
      <c r="AJ138" s="580"/>
      <c r="AK138" s="580"/>
      <c r="AL138" s="580"/>
      <c r="AM138" s="615"/>
      <c r="AN138" s="616"/>
      <c r="AO138" s="616"/>
      <c r="AP138" s="616"/>
      <c r="AQ138" s="616"/>
      <c r="AR138" s="616"/>
      <c r="AS138" s="616"/>
      <c r="AT138" s="616"/>
      <c r="AU138" s="616"/>
      <c r="AV138" s="617"/>
      <c r="AW138" s="28"/>
      <c r="AX138" s="29"/>
    </row>
    <row r="139" spans="1:50" ht="23.65" customHeight="1" x14ac:dyDescent="0.15">
      <c r="A139" s="561" t="s">
        <v>28</v>
      </c>
      <c r="B139" s="562"/>
      <c r="C139" s="562"/>
      <c r="D139" s="562"/>
      <c r="E139" s="562"/>
      <c r="F139" s="56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8"/>
      <c r="B140" s="469"/>
      <c r="C140" s="469"/>
      <c r="D140" s="469"/>
      <c r="E140" s="469"/>
      <c r="F140" s="47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4"/>
      <c r="B177" s="565"/>
      <c r="C177" s="565"/>
      <c r="D177" s="565"/>
      <c r="E177" s="565"/>
      <c r="F177" s="56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0" t="s">
        <v>34</v>
      </c>
      <c r="B178" s="541"/>
      <c r="C178" s="541"/>
      <c r="D178" s="541"/>
      <c r="E178" s="541"/>
      <c r="F178" s="542"/>
      <c r="G178" s="390" t="s">
        <v>494</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509</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8"/>
      <c r="B179" s="543"/>
      <c r="C179" s="543"/>
      <c r="D179" s="543"/>
      <c r="E179" s="543"/>
      <c r="F179" s="544"/>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8"/>
      <c r="B180" s="543"/>
      <c r="C180" s="543"/>
      <c r="D180" s="543"/>
      <c r="E180" s="543"/>
      <c r="F180" s="544"/>
      <c r="G180" s="402" t="s">
        <v>495</v>
      </c>
      <c r="H180" s="98"/>
      <c r="I180" s="98"/>
      <c r="J180" s="98"/>
      <c r="K180" s="99"/>
      <c r="L180" s="100" t="s">
        <v>497</v>
      </c>
      <c r="M180" s="101"/>
      <c r="N180" s="101"/>
      <c r="O180" s="101"/>
      <c r="P180" s="101"/>
      <c r="Q180" s="101"/>
      <c r="R180" s="101"/>
      <c r="S180" s="101"/>
      <c r="T180" s="101"/>
      <c r="U180" s="101"/>
      <c r="V180" s="101"/>
      <c r="W180" s="101"/>
      <c r="X180" s="102"/>
      <c r="Y180" s="103">
        <v>196</v>
      </c>
      <c r="Z180" s="104"/>
      <c r="AA180" s="104"/>
      <c r="AB180" s="105"/>
      <c r="AC180" s="97" t="s">
        <v>510</v>
      </c>
      <c r="AD180" s="98"/>
      <c r="AE180" s="98"/>
      <c r="AF180" s="98"/>
      <c r="AG180" s="99"/>
      <c r="AH180" s="100" t="s">
        <v>511</v>
      </c>
      <c r="AI180" s="101"/>
      <c r="AJ180" s="101"/>
      <c r="AK180" s="101"/>
      <c r="AL180" s="101"/>
      <c r="AM180" s="101"/>
      <c r="AN180" s="101"/>
      <c r="AO180" s="101"/>
      <c r="AP180" s="101"/>
      <c r="AQ180" s="101"/>
      <c r="AR180" s="101"/>
      <c r="AS180" s="101"/>
      <c r="AT180" s="102"/>
      <c r="AU180" s="443" t="s">
        <v>510</v>
      </c>
      <c r="AV180" s="104"/>
      <c r="AW180" s="104"/>
      <c r="AX180" s="403"/>
    </row>
    <row r="181" spans="1:50" ht="24.75" customHeight="1" x14ac:dyDescent="0.15">
      <c r="A181" s="128"/>
      <c r="B181" s="543"/>
      <c r="C181" s="543"/>
      <c r="D181" s="543"/>
      <c r="E181" s="543"/>
      <c r="F181" s="544"/>
      <c r="G181" s="74"/>
      <c r="H181" s="75"/>
      <c r="I181" s="75"/>
      <c r="J181" s="75"/>
      <c r="K181" s="76"/>
      <c r="L181" s="100" t="s">
        <v>496</v>
      </c>
      <c r="M181" s="101"/>
      <c r="N181" s="101"/>
      <c r="O181" s="101"/>
      <c r="P181" s="101"/>
      <c r="Q181" s="101"/>
      <c r="R181" s="101"/>
      <c r="S181" s="101"/>
      <c r="T181" s="101"/>
      <c r="U181" s="101"/>
      <c r="V181" s="101"/>
      <c r="W181" s="101"/>
      <c r="X181" s="102"/>
      <c r="Y181" s="80">
        <v>90</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8"/>
      <c r="B182" s="543"/>
      <c r="C182" s="543"/>
      <c r="D182" s="543"/>
      <c r="E182" s="543"/>
      <c r="F182" s="544"/>
      <c r="G182" s="74"/>
      <c r="H182" s="75"/>
      <c r="I182" s="75"/>
      <c r="J182" s="75"/>
      <c r="K182" s="76"/>
      <c r="L182" s="77" t="s">
        <v>498</v>
      </c>
      <c r="M182" s="78"/>
      <c r="N182" s="78"/>
      <c r="O182" s="78"/>
      <c r="P182" s="78"/>
      <c r="Q182" s="78"/>
      <c r="R182" s="78"/>
      <c r="S182" s="78"/>
      <c r="T182" s="78"/>
      <c r="U182" s="78"/>
      <c r="V182" s="78"/>
      <c r="W182" s="78"/>
      <c r="X182" s="79"/>
      <c r="Y182" s="80">
        <v>68</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8"/>
      <c r="B183" s="543"/>
      <c r="C183" s="543"/>
      <c r="D183" s="543"/>
      <c r="E183" s="543"/>
      <c r="F183" s="54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8"/>
      <c r="B184" s="543"/>
      <c r="C184" s="543"/>
      <c r="D184" s="543"/>
      <c r="E184" s="543"/>
      <c r="F184" s="54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8"/>
      <c r="B185" s="543"/>
      <c r="C185" s="543"/>
      <c r="D185" s="543"/>
      <c r="E185" s="543"/>
      <c r="F185" s="54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8"/>
      <c r="B186" s="543"/>
      <c r="C186" s="543"/>
      <c r="D186" s="543"/>
      <c r="E186" s="543"/>
      <c r="F186" s="544"/>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8"/>
      <c r="B187" s="543"/>
      <c r="C187" s="543"/>
      <c r="D187" s="543"/>
      <c r="E187" s="543"/>
      <c r="F187" s="54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8"/>
      <c r="B188" s="543"/>
      <c r="C188" s="543"/>
      <c r="D188" s="543"/>
      <c r="E188" s="543"/>
      <c r="F188" s="54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8"/>
      <c r="B189" s="543"/>
      <c r="C189" s="543"/>
      <c r="D189" s="543"/>
      <c r="E189" s="543"/>
      <c r="F189" s="54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8"/>
      <c r="B190" s="543"/>
      <c r="C190" s="543"/>
      <c r="D190" s="543"/>
      <c r="E190" s="543"/>
      <c r="F190" s="544"/>
      <c r="G190" s="83" t="s">
        <v>22</v>
      </c>
      <c r="H190" s="84"/>
      <c r="I190" s="84"/>
      <c r="J190" s="84"/>
      <c r="K190" s="84"/>
      <c r="L190" s="85"/>
      <c r="M190" s="86"/>
      <c r="N190" s="86"/>
      <c r="O190" s="86"/>
      <c r="P190" s="86"/>
      <c r="Q190" s="86"/>
      <c r="R190" s="86"/>
      <c r="S190" s="86"/>
      <c r="T190" s="86"/>
      <c r="U190" s="86"/>
      <c r="V190" s="86"/>
      <c r="W190" s="86"/>
      <c r="X190" s="87"/>
      <c r="Y190" s="88">
        <f>SUM(Y180:AB189)</f>
        <v>354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8"/>
      <c r="B191" s="543"/>
      <c r="C191" s="543"/>
      <c r="D191" s="543"/>
      <c r="E191" s="543"/>
      <c r="F191" s="544"/>
      <c r="G191" s="390" t="s">
        <v>503</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512</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8"/>
      <c r="B192" s="543"/>
      <c r="C192" s="543"/>
      <c r="D192" s="543"/>
      <c r="E192" s="543"/>
      <c r="F192" s="544"/>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8"/>
      <c r="B193" s="543"/>
      <c r="C193" s="543"/>
      <c r="D193" s="543"/>
      <c r="E193" s="543"/>
      <c r="F193" s="544"/>
      <c r="G193" s="97" t="s">
        <v>516</v>
      </c>
      <c r="H193" s="98"/>
      <c r="I193" s="98"/>
      <c r="J193" s="98"/>
      <c r="K193" s="99"/>
      <c r="L193" s="100" t="s">
        <v>518</v>
      </c>
      <c r="M193" s="101"/>
      <c r="N193" s="101"/>
      <c r="O193" s="101"/>
      <c r="P193" s="101"/>
      <c r="Q193" s="101"/>
      <c r="R193" s="101"/>
      <c r="S193" s="101"/>
      <c r="T193" s="101"/>
      <c r="U193" s="101"/>
      <c r="V193" s="101"/>
      <c r="W193" s="101"/>
      <c r="X193" s="102"/>
      <c r="Y193" s="103">
        <v>3</v>
      </c>
      <c r="Z193" s="104"/>
      <c r="AA193" s="104"/>
      <c r="AB193" s="105"/>
      <c r="AC193" s="97" t="s">
        <v>513</v>
      </c>
      <c r="AD193" s="98"/>
      <c r="AE193" s="98"/>
      <c r="AF193" s="98"/>
      <c r="AG193" s="99"/>
      <c r="AH193" s="100" t="s">
        <v>506</v>
      </c>
      <c r="AI193" s="101"/>
      <c r="AJ193" s="101"/>
      <c r="AK193" s="101"/>
      <c r="AL193" s="101"/>
      <c r="AM193" s="101"/>
      <c r="AN193" s="101"/>
      <c r="AO193" s="101"/>
      <c r="AP193" s="101"/>
      <c r="AQ193" s="101"/>
      <c r="AR193" s="101"/>
      <c r="AS193" s="101"/>
      <c r="AT193" s="102"/>
      <c r="AU193" s="103">
        <v>196</v>
      </c>
      <c r="AV193" s="104"/>
      <c r="AW193" s="104"/>
      <c r="AX193" s="403"/>
    </row>
    <row r="194" spans="1:50" ht="24.75" customHeight="1" x14ac:dyDescent="0.15">
      <c r="A194" s="128"/>
      <c r="B194" s="543"/>
      <c r="C194" s="543"/>
      <c r="D194" s="543"/>
      <c r="E194" s="543"/>
      <c r="F194" s="544"/>
      <c r="G194" s="404" t="s">
        <v>516</v>
      </c>
      <c r="H194" s="75"/>
      <c r="I194" s="75"/>
      <c r="J194" s="75"/>
      <c r="K194" s="76"/>
      <c r="L194" s="77" t="s">
        <v>519</v>
      </c>
      <c r="M194" s="78"/>
      <c r="N194" s="78"/>
      <c r="O194" s="78"/>
      <c r="P194" s="78"/>
      <c r="Q194" s="78"/>
      <c r="R194" s="78"/>
      <c r="S194" s="78"/>
      <c r="T194" s="78"/>
      <c r="U194" s="78"/>
      <c r="V194" s="78"/>
      <c r="W194" s="78"/>
      <c r="X194" s="79"/>
      <c r="Y194" s="80">
        <v>1</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8"/>
      <c r="B195" s="543"/>
      <c r="C195" s="543"/>
      <c r="D195" s="543"/>
      <c r="E195" s="543"/>
      <c r="F195" s="544"/>
      <c r="G195" s="404" t="s">
        <v>517</v>
      </c>
      <c r="H195" s="75"/>
      <c r="I195" s="75"/>
      <c r="J195" s="75"/>
      <c r="K195" s="76"/>
      <c r="L195" s="77" t="s">
        <v>520</v>
      </c>
      <c r="M195" s="78"/>
      <c r="N195" s="78"/>
      <c r="O195" s="78"/>
      <c r="P195" s="78"/>
      <c r="Q195" s="78"/>
      <c r="R195" s="78"/>
      <c r="S195" s="78"/>
      <c r="T195" s="78"/>
      <c r="U195" s="78"/>
      <c r="V195" s="78"/>
      <c r="W195" s="78"/>
      <c r="X195" s="79"/>
      <c r="Y195" s="80">
        <v>1</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8"/>
      <c r="B196" s="543"/>
      <c r="C196" s="543"/>
      <c r="D196" s="543"/>
      <c r="E196" s="543"/>
      <c r="F196" s="54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8"/>
      <c r="B197" s="543"/>
      <c r="C197" s="543"/>
      <c r="D197" s="543"/>
      <c r="E197" s="543"/>
      <c r="F197" s="54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8"/>
      <c r="B198" s="543"/>
      <c r="C198" s="543"/>
      <c r="D198" s="543"/>
      <c r="E198" s="543"/>
      <c r="F198" s="54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8"/>
      <c r="B199" s="543"/>
      <c r="C199" s="543"/>
      <c r="D199" s="543"/>
      <c r="E199" s="543"/>
      <c r="F199" s="54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8"/>
      <c r="B200" s="543"/>
      <c r="C200" s="543"/>
      <c r="D200" s="543"/>
      <c r="E200" s="543"/>
      <c r="F200" s="54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8"/>
      <c r="B201" s="543"/>
      <c r="C201" s="543"/>
      <c r="D201" s="543"/>
      <c r="E201" s="543"/>
      <c r="F201" s="54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8"/>
      <c r="B202" s="543"/>
      <c r="C202" s="543"/>
      <c r="D202" s="543"/>
      <c r="E202" s="543"/>
      <c r="F202" s="54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8"/>
      <c r="B203" s="543"/>
      <c r="C203" s="543"/>
      <c r="D203" s="543"/>
      <c r="E203" s="543"/>
      <c r="F203" s="544"/>
      <c r="G203" s="83" t="s">
        <v>22</v>
      </c>
      <c r="H203" s="84"/>
      <c r="I203" s="84"/>
      <c r="J203" s="84"/>
      <c r="K203" s="84"/>
      <c r="L203" s="85"/>
      <c r="M203" s="86"/>
      <c r="N203" s="86"/>
      <c r="O203" s="86"/>
      <c r="P203" s="86"/>
      <c r="Q203" s="86"/>
      <c r="R203" s="86"/>
      <c r="S203" s="86"/>
      <c r="T203" s="86"/>
      <c r="U203" s="86"/>
      <c r="V203" s="86"/>
      <c r="W203" s="86"/>
      <c r="X203" s="87"/>
      <c r="Y203" s="88">
        <f>SUM(Y193:AB202)</f>
        <v>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196</v>
      </c>
      <c r="AV203" s="89"/>
      <c r="AW203" s="89"/>
      <c r="AX203" s="91"/>
    </row>
    <row r="204" spans="1:50" ht="30" customHeight="1" x14ac:dyDescent="0.15">
      <c r="A204" s="128"/>
      <c r="B204" s="543"/>
      <c r="C204" s="543"/>
      <c r="D204" s="543"/>
      <c r="E204" s="543"/>
      <c r="F204" s="544"/>
      <c r="G204" s="390" t="s">
        <v>504</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530</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8"/>
      <c r="B205" s="543"/>
      <c r="C205" s="543"/>
      <c r="D205" s="543"/>
      <c r="E205" s="543"/>
      <c r="F205" s="544"/>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8"/>
      <c r="B206" s="543"/>
      <c r="C206" s="543"/>
      <c r="D206" s="543"/>
      <c r="E206" s="543"/>
      <c r="F206" s="544"/>
      <c r="G206" s="97" t="s">
        <v>505</v>
      </c>
      <c r="H206" s="98"/>
      <c r="I206" s="98"/>
      <c r="J206" s="98"/>
      <c r="K206" s="99"/>
      <c r="L206" s="100" t="s">
        <v>506</v>
      </c>
      <c r="M206" s="101"/>
      <c r="N206" s="101"/>
      <c r="O206" s="101"/>
      <c r="P206" s="101"/>
      <c r="Q206" s="101"/>
      <c r="R206" s="101"/>
      <c r="S206" s="101"/>
      <c r="T206" s="101"/>
      <c r="U206" s="101"/>
      <c r="V206" s="101"/>
      <c r="W206" s="101"/>
      <c r="X206" s="102"/>
      <c r="Y206" s="103">
        <v>1</v>
      </c>
      <c r="Z206" s="104"/>
      <c r="AA206" s="104"/>
      <c r="AB206" s="105"/>
      <c r="AC206" s="97" t="s">
        <v>513</v>
      </c>
      <c r="AD206" s="98"/>
      <c r="AE206" s="98"/>
      <c r="AF206" s="98"/>
      <c r="AG206" s="99"/>
      <c r="AH206" s="100" t="s">
        <v>506</v>
      </c>
      <c r="AI206" s="101"/>
      <c r="AJ206" s="101"/>
      <c r="AK206" s="101"/>
      <c r="AL206" s="101"/>
      <c r="AM206" s="101"/>
      <c r="AN206" s="101"/>
      <c r="AO206" s="101"/>
      <c r="AP206" s="101"/>
      <c r="AQ206" s="101"/>
      <c r="AR206" s="101"/>
      <c r="AS206" s="101"/>
      <c r="AT206" s="102"/>
      <c r="AU206" s="103">
        <v>68</v>
      </c>
      <c r="AV206" s="104"/>
      <c r="AW206" s="104"/>
      <c r="AX206" s="403"/>
    </row>
    <row r="207" spans="1:50" ht="24.75" customHeight="1" x14ac:dyDescent="0.15">
      <c r="A207" s="128"/>
      <c r="B207" s="543"/>
      <c r="C207" s="543"/>
      <c r="D207" s="543"/>
      <c r="E207" s="543"/>
      <c r="F207" s="54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8"/>
      <c r="B208" s="543"/>
      <c r="C208" s="543"/>
      <c r="D208" s="543"/>
      <c r="E208" s="543"/>
      <c r="F208" s="54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8"/>
      <c r="B209" s="543"/>
      <c r="C209" s="543"/>
      <c r="D209" s="543"/>
      <c r="E209" s="543"/>
      <c r="F209" s="54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8"/>
      <c r="B210" s="543"/>
      <c r="C210" s="543"/>
      <c r="D210" s="543"/>
      <c r="E210" s="543"/>
      <c r="F210" s="54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8"/>
      <c r="B211" s="543"/>
      <c r="C211" s="543"/>
      <c r="D211" s="543"/>
      <c r="E211" s="543"/>
      <c r="F211" s="54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8"/>
      <c r="B212" s="543"/>
      <c r="C212" s="543"/>
      <c r="D212" s="543"/>
      <c r="E212" s="543"/>
      <c r="F212" s="54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8"/>
      <c r="B213" s="543"/>
      <c r="C213" s="543"/>
      <c r="D213" s="543"/>
      <c r="E213" s="543"/>
      <c r="F213" s="54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8"/>
      <c r="B214" s="543"/>
      <c r="C214" s="543"/>
      <c r="D214" s="543"/>
      <c r="E214" s="543"/>
      <c r="F214" s="54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8"/>
      <c r="B215" s="543"/>
      <c r="C215" s="543"/>
      <c r="D215" s="543"/>
      <c r="E215" s="543"/>
      <c r="F215" s="54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8"/>
      <c r="B216" s="543"/>
      <c r="C216" s="543"/>
      <c r="D216" s="543"/>
      <c r="E216" s="543"/>
      <c r="F216" s="544"/>
      <c r="G216" s="83" t="s">
        <v>22</v>
      </c>
      <c r="H216" s="84"/>
      <c r="I216" s="84"/>
      <c r="J216" s="84"/>
      <c r="K216" s="84"/>
      <c r="L216" s="85"/>
      <c r="M216" s="86"/>
      <c r="N216" s="86"/>
      <c r="O216" s="86"/>
      <c r="P216" s="86"/>
      <c r="Q216" s="86"/>
      <c r="R216" s="86"/>
      <c r="S216" s="86"/>
      <c r="T216" s="86"/>
      <c r="U216" s="86"/>
      <c r="V216" s="86"/>
      <c r="W216" s="86"/>
      <c r="X216" s="87"/>
      <c r="Y216" s="88">
        <f>SUM(Y206:AB215)</f>
        <v>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68</v>
      </c>
      <c r="AV216" s="89"/>
      <c r="AW216" s="89"/>
      <c r="AX216" s="91"/>
    </row>
    <row r="217" spans="1:50" ht="30" customHeight="1" x14ac:dyDescent="0.15">
      <c r="A217" s="128"/>
      <c r="B217" s="543"/>
      <c r="C217" s="543"/>
      <c r="D217" s="543"/>
      <c r="E217" s="543"/>
      <c r="F217" s="544"/>
      <c r="G217" s="390" t="s">
        <v>507</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365</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8"/>
      <c r="B218" s="543"/>
      <c r="C218" s="543"/>
      <c r="D218" s="543"/>
      <c r="E218" s="543"/>
      <c r="F218" s="544"/>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8"/>
      <c r="B219" s="543"/>
      <c r="C219" s="543"/>
      <c r="D219" s="543"/>
      <c r="E219" s="543"/>
      <c r="F219" s="544"/>
      <c r="G219" s="97" t="s">
        <v>508</v>
      </c>
      <c r="H219" s="98"/>
      <c r="I219" s="98"/>
      <c r="J219" s="98"/>
      <c r="K219" s="99"/>
      <c r="L219" s="100" t="s">
        <v>506</v>
      </c>
      <c r="M219" s="101"/>
      <c r="N219" s="101"/>
      <c r="O219" s="101"/>
      <c r="P219" s="101"/>
      <c r="Q219" s="101"/>
      <c r="R219" s="101"/>
      <c r="S219" s="101"/>
      <c r="T219" s="101"/>
      <c r="U219" s="101"/>
      <c r="V219" s="101"/>
      <c r="W219" s="101"/>
      <c r="X219" s="102"/>
      <c r="Y219" s="103">
        <v>83</v>
      </c>
      <c r="Z219" s="104"/>
      <c r="AA219" s="104"/>
      <c r="AB219" s="105"/>
      <c r="AC219" s="402"/>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3"/>
    </row>
    <row r="220" spans="1:50" ht="24.75" customHeight="1" x14ac:dyDescent="0.15">
      <c r="A220" s="128"/>
      <c r="B220" s="543"/>
      <c r="C220" s="543"/>
      <c r="D220" s="543"/>
      <c r="E220" s="543"/>
      <c r="F220" s="54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8"/>
      <c r="B221" s="543"/>
      <c r="C221" s="543"/>
      <c r="D221" s="543"/>
      <c r="E221" s="543"/>
      <c r="F221" s="54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8"/>
      <c r="B222" s="543"/>
      <c r="C222" s="543"/>
      <c r="D222" s="543"/>
      <c r="E222" s="543"/>
      <c r="F222" s="54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8"/>
      <c r="B223" s="543"/>
      <c r="C223" s="543"/>
      <c r="D223" s="543"/>
      <c r="E223" s="543"/>
      <c r="F223" s="54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8"/>
      <c r="B224" s="543"/>
      <c r="C224" s="543"/>
      <c r="D224" s="543"/>
      <c r="E224" s="543"/>
      <c r="F224" s="54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8"/>
      <c r="B225" s="543"/>
      <c r="C225" s="543"/>
      <c r="D225" s="543"/>
      <c r="E225" s="543"/>
      <c r="F225" s="54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8"/>
      <c r="B226" s="543"/>
      <c r="C226" s="543"/>
      <c r="D226" s="543"/>
      <c r="E226" s="543"/>
      <c r="F226" s="54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8"/>
      <c r="B227" s="543"/>
      <c r="C227" s="543"/>
      <c r="D227" s="543"/>
      <c r="E227" s="543"/>
      <c r="F227" s="54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8"/>
      <c r="B228" s="543"/>
      <c r="C228" s="543"/>
      <c r="D228" s="543"/>
      <c r="E228" s="543"/>
      <c r="F228" s="54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8"/>
      <c r="B229" s="543"/>
      <c r="C229" s="543"/>
      <c r="D229" s="543"/>
      <c r="E229" s="543"/>
      <c r="F229" s="544"/>
      <c r="G229" s="83" t="s">
        <v>22</v>
      </c>
      <c r="H229" s="84"/>
      <c r="I229" s="84"/>
      <c r="J229" s="84"/>
      <c r="K229" s="84"/>
      <c r="L229" s="85"/>
      <c r="M229" s="86"/>
      <c r="N229" s="86"/>
      <c r="O229" s="86"/>
      <c r="P229" s="86"/>
      <c r="Q229" s="86"/>
      <c r="R229" s="86"/>
      <c r="S229" s="86"/>
      <c r="T229" s="86"/>
      <c r="U229" s="86"/>
      <c r="V229" s="86"/>
      <c r="W229" s="86"/>
      <c r="X229" s="87"/>
      <c r="Y229" s="88">
        <f>SUM(Y219:AB228)</f>
        <v>83</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5.25" customHeight="1" x14ac:dyDescent="0.15">
      <c r="A236" s="112">
        <v>1</v>
      </c>
      <c r="B236" s="112">
        <v>1</v>
      </c>
      <c r="C236" s="117" t="s">
        <v>500</v>
      </c>
      <c r="D236" s="113"/>
      <c r="E236" s="113"/>
      <c r="F236" s="113"/>
      <c r="G236" s="113"/>
      <c r="H236" s="113"/>
      <c r="I236" s="113"/>
      <c r="J236" s="113"/>
      <c r="K236" s="113"/>
      <c r="L236" s="113"/>
      <c r="M236" s="117" t="s">
        <v>501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354</v>
      </c>
      <c r="AL236" s="115"/>
      <c r="AM236" s="115"/>
      <c r="AN236" s="115"/>
      <c r="AO236" s="115"/>
      <c r="AP236" s="116"/>
      <c r="AQ236" s="117" t="s">
        <v>502</v>
      </c>
      <c r="AR236" s="113"/>
      <c r="AS236" s="113"/>
      <c r="AT236" s="113"/>
      <c r="AU236" s="114" t="s">
        <v>471</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5"/>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23" t="s">
        <v>514</v>
      </c>
      <c r="D269" s="113"/>
      <c r="E269" s="113"/>
      <c r="F269" s="113"/>
      <c r="G269" s="113"/>
      <c r="H269" s="113"/>
      <c r="I269" s="113"/>
      <c r="J269" s="113"/>
      <c r="K269" s="113"/>
      <c r="L269" s="113"/>
      <c r="M269" s="123" t="s">
        <v>515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5</v>
      </c>
      <c r="AL269" s="115"/>
      <c r="AM269" s="115"/>
      <c r="AN269" s="115"/>
      <c r="AO269" s="115"/>
      <c r="AP269" s="116"/>
      <c r="AQ269" s="123" t="s">
        <v>521</v>
      </c>
      <c r="AR269" s="113"/>
      <c r="AS269" s="113"/>
      <c r="AT269" s="113"/>
      <c r="AU269" s="124" t="s">
        <v>510</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23" t="s">
        <v>522</v>
      </c>
      <c r="D302" s="113"/>
      <c r="E302" s="113"/>
      <c r="F302" s="113"/>
      <c r="G302" s="113"/>
      <c r="H302" s="113"/>
      <c r="I302" s="113"/>
      <c r="J302" s="113"/>
      <c r="K302" s="113"/>
      <c r="L302" s="113"/>
      <c r="M302" s="123" t="s">
        <v>523</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v>
      </c>
      <c r="AL302" s="115"/>
      <c r="AM302" s="115"/>
      <c r="AN302" s="115"/>
      <c r="AO302" s="115"/>
      <c r="AP302" s="116"/>
      <c r="AQ302" s="123" t="s">
        <v>524</v>
      </c>
      <c r="AR302" s="113"/>
      <c r="AS302" s="113"/>
      <c r="AT302" s="113"/>
      <c r="AU302" s="124" t="s">
        <v>510</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23" t="s">
        <v>525</v>
      </c>
      <c r="D335" s="113"/>
      <c r="E335" s="113"/>
      <c r="F335" s="113"/>
      <c r="G335" s="113"/>
      <c r="H335" s="113"/>
      <c r="I335" s="113"/>
      <c r="J335" s="113"/>
      <c r="K335" s="113"/>
      <c r="L335" s="113"/>
      <c r="M335" s="123" t="s">
        <v>526</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83</v>
      </c>
      <c r="AL335" s="115"/>
      <c r="AM335" s="115"/>
      <c r="AN335" s="115"/>
      <c r="AO335" s="115"/>
      <c r="AP335" s="116"/>
      <c r="AQ335" s="117">
        <v>10</v>
      </c>
      <c r="AR335" s="113"/>
      <c r="AS335" s="113"/>
      <c r="AT335" s="113"/>
      <c r="AU335" s="114">
        <v>92.5</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23" t="s">
        <v>527</v>
      </c>
      <c r="D368" s="113"/>
      <c r="E368" s="113"/>
      <c r="F368" s="113"/>
      <c r="G368" s="113"/>
      <c r="H368" s="113"/>
      <c r="I368" s="113"/>
      <c r="J368" s="113"/>
      <c r="K368" s="113"/>
      <c r="L368" s="113"/>
      <c r="M368" s="123" t="s">
        <v>528</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0</v>
      </c>
      <c r="AL368" s="115"/>
      <c r="AM368" s="115"/>
      <c r="AN368" s="115"/>
      <c r="AO368" s="115"/>
      <c r="AP368" s="116"/>
      <c r="AQ368" s="123" t="s">
        <v>524</v>
      </c>
      <c r="AR368" s="113"/>
      <c r="AS368" s="113"/>
      <c r="AT368" s="113"/>
      <c r="AU368" s="124" t="s">
        <v>510</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23" t="s">
        <v>529</v>
      </c>
      <c r="D401" s="113"/>
      <c r="E401" s="113"/>
      <c r="F401" s="113"/>
      <c r="G401" s="113"/>
      <c r="H401" s="113"/>
      <c r="I401" s="113"/>
      <c r="J401" s="113"/>
      <c r="K401" s="113"/>
      <c r="L401" s="113"/>
      <c r="M401" s="123" t="s">
        <v>531</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196</v>
      </c>
      <c r="AL401" s="115"/>
      <c r="AM401" s="115"/>
      <c r="AN401" s="115"/>
      <c r="AO401" s="115"/>
      <c r="AP401" s="116"/>
      <c r="AQ401" s="117">
        <v>2</v>
      </c>
      <c r="AR401" s="113"/>
      <c r="AS401" s="113"/>
      <c r="AT401" s="113"/>
      <c r="AU401" s="114">
        <v>97.5</v>
      </c>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23" t="s">
        <v>533</v>
      </c>
      <c r="D434" s="113"/>
      <c r="E434" s="113"/>
      <c r="F434" s="113"/>
      <c r="G434" s="113"/>
      <c r="H434" s="113"/>
      <c r="I434" s="113"/>
      <c r="J434" s="113"/>
      <c r="K434" s="113"/>
      <c r="L434" s="113"/>
      <c r="M434" s="123" t="s">
        <v>532</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68</v>
      </c>
      <c r="AL434" s="115"/>
      <c r="AM434" s="115"/>
      <c r="AN434" s="115"/>
      <c r="AO434" s="115"/>
      <c r="AP434" s="116"/>
      <c r="AQ434" s="123" t="s">
        <v>524</v>
      </c>
      <c r="AR434" s="113"/>
      <c r="AS434" s="113"/>
      <c r="AT434" s="113"/>
      <c r="AU434" s="124" t="s">
        <v>510</v>
      </c>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468</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468</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t="s">
        <v>468</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468</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7"/>
      <c r="B3" s="218"/>
      <c r="C3" s="218"/>
      <c r="D3" s="218"/>
      <c r="E3" s="218"/>
      <c r="F3" s="219"/>
      <c r="G3" s="227"/>
      <c r="H3" s="108"/>
      <c r="I3" s="108"/>
      <c r="J3" s="108"/>
      <c r="K3" s="108"/>
      <c r="L3" s="108"/>
      <c r="M3" s="108"/>
      <c r="N3" s="108"/>
      <c r="O3" s="228"/>
      <c r="P3" s="245"/>
      <c r="Q3" s="108"/>
      <c r="R3" s="108"/>
      <c r="S3" s="108"/>
      <c r="T3" s="108"/>
      <c r="U3" s="108"/>
      <c r="V3" s="108"/>
      <c r="W3" s="108"/>
      <c r="X3" s="228"/>
      <c r="Y3" s="282"/>
      <c r="Z3" s="283"/>
      <c r="AA3" s="284"/>
      <c r="AB3" s="141"/>
      <c r="AC3" s="136"/>
      <c r="AD3" s="137"/>
      <c r="AE3" s="142"/>
      <c r="AF3" s="135"/>
      <c r="AG3" s="135"/>
      <c r="AH3" s="135"/>
      <c r="AI3" s="288"/>
      <c r="AJ3" s="142"/>
      <c r="AK3" s="135"/>
      <c r="AL3" s="135"/>
      <c r="AM3" s="135"/>
      <c r="AN3" s="288"/>
      <c r="AO3" s="142"/>
      <c r="AP3" s="135"/>
      <c r="AQ3" s="135"/>
      <c r="AR3" s="135"/>
      <c r="AS3" s="288"/>
      <c r="AT3" s="67"/>
      <c r="AU3" s="110"/>
      <c r="AV3" s="110"/>
      <c r="AW3" s="108" t="s">
        <v>461</v>
      </c>
      <c r="AX3" s="109"/>
    </row>
    <row r="4" spans="1:50" ht="22.5" customHeight="1" x14ac:dyDescent="0.15">
      <c r="A4" s="220"/>
      <c r="B4" s="218"/>
      <c r="C4" s="218"/>
      <c r="D4" s="218"/>
      <c r="E4" s="218"/>
      <c r="F4" s="219"/>
      <c r="G4" s="324"/>
      <c r="H4" s="291"/>
      <c r="I4" s="291"/>
      <c r="J4" s="291"/>
      <c r="K4" s="291"/>
      <c r="L4" s="291"/>
      <c r="M4" s="291"/>
      <c r="N4" s="291"/>
      <c r="O4" s="292"/>
      <c r="P4" s="216"/>
      <c r="Q4" s="198"/>
      <c r="R4" s="198"/>
      <c r="S4" s="198"/>
      <c r="T4" s="198"/>
      <c r="U4" s="198"/>
      <c r="V4" s="198"/>
      <c r="W4" s="198"/>
      <c r="X4" s="199"/>
      <c r="Y4" s="296" t="s">
        <v>14</v>
      </c>
      <c r="Z4" s="297"/>
      <c r="AA4" s="298"/>
      <c r="AB4" s="663"/>
      <c r="AC4" s="299"/>
      <c r="AD4" s="299"/>
      <c r="AE4" s="93"/>
      <c r="AF4" s="94"/>
      <c r="AG4" s="94"/>
      <c r="AH4" s="94"/>
      <c r="AI4" s="95"/>
      <c r="AJ4" s="93"/>
      <c r="AK4" s="94"/>
      <c r="AL4" s="94"/>
      <c r="AM4" s="94"/>
      <c r="AN4" s="95"/>
      <c r="AO4" s="93"/>
      <c r="AP4" s="94"/>
      <c r="AQ4" s="94"/>
      <c r="AR4" s="94"/>
      <c r="AS4" s="95"/>
      <c r="AT4" s="230"/>
      <c r="AU4" s="230"/>
      <c r="AV4" s="230"/>
      <c r="AW4" s="230"/>
      <c r="AX4" s="231"/>
    </row>
    <row r="5" spans="1:50" ht="22.5" customHeight="1" x14ac:dyDescent="0.15">
      <c r="A5" s="221"/>
      <c r="B5" s="222"/>
      <c r="C5" s="222"/>
      <c r="D5" s="222"/>
      <c r="E5" s="222"/>
      <c r="F5" s="223"/>
      <c r="G5" s="293"/>
      <c r="H5" s="294"/>
      <c r="I5" s="294"/>
      <c r="J5" s="294"/>
      <c r="K5" s="294"/>
      <c r="L5" s="294"/>
      <c r="M5" s="294"/>
      <c r="N5" s="294"/>
      <c r="O5" s="295"/>
      <c r="P5" s="279"/>
      <c r="Q5" s="279"/>
      <c r="R5" s="279"/>
      <c r="S5" s="279"/>
      <c r="T5" s="279"/>
      <c r="U5" s="279"/>
      <c r="V5" s="279"/>
      <c r="W5" s="279"/>
      <c r="X5" s="280"/>
      <c r="Y5" s="177" t="s">
        <v>65</v>
      </c>
      <c r="Z5" s="121"/>
      <c r="AA5" s="173"/>
      <c r="AB5" s="338"/>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3"/>
      <c r="B6" s="674"/>
      <c r="C6" s="674"/>
      <c r="D6" s="674"/>
      <c r="E6" s="674"/>
      <c r="F6" s="675"/>
      <c r="G6" s="325"/>
      <c r="H6" s="326"/>
      <c r="I6" s="326"/>
      <c r="J6" s="326"/>
      <c r="K6" s="326"/>
      <c r="L6" s="326"/>
      <c r="M6" s="326"/>
      <c r="N6" s="326"/>
      <c r="O6" s="327"/>
      <c r="P6" s="200"/>
      <c r="Q6" s="200"/>
      <c r="R6" s="200"/>
      <c r="S6" s="200"/>
      <c r="T6" s="200"/>
      <c r="U6" s="200"/>
      <c r="V6" s="200"/>
      <c r="W6" s="200"/>
      <c r="X6" s="201"/>
      <c r="Y6" s="120" t="s">
        <v>15</v>
      </c>
      <c r="Z6" s="121"/>
      <c r="AA6" s="173"/>
      <c r="AB6" s="685" t="s">
        <v>462</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7"/>
      <c r="B8" s="218"/>
      <c r="C8" s="218"/>
      <c r="D8" s="218"/>
      <c r="E8" s="218"/>
      <c r="F8" s="219"/>
      <c r="G8" s="227"/>
      <c r="H8" s="108"/>
      <c r="I8" s="108"/>
      <c r="J8" s="108"/>
      <c r="K8" s="108"/>
      <c r="L8" s="108"/>
      <c r="M8" s="108"/>
      <c r="N8" s="108"/>
      <c r="O8" s="228"/>
      <c r="P8" s="245"/>
      <c r="Q8" s="108"/>
      <c r="R8" s="108"/>
      <c r="S8" s="108"/>
      <c r="T8" s="108"/>
      <c r="U8" s="108"/>
      <c r="V8" s="108"/>
      <c r="W8" s="108"/>
      <c r="X8" s="228"/>
      <c r="Y8" s="282"/>
      <c r="Z8" s="283"/>
      <c r="AA8" s="284"/>
      <c r="AB8" s="141"/>
      <c r="AC8" s="136"/>
      <c r="AD8" s="137"/>
      <c r="AE8" s="142"/>
      <c r="AF8" s="135"/>
      <c r="AG8" s="135"/>
      <c r="AH8" s="135"/>
      <c r="AI8" s="288"/>
      <c r="AJ8" s="142"/>
      <c r="AK8" s="135"/>
      <c r="AL8" s="135"/>
      <c r="AM8" s="135"/>
      <c r="AN8" s="288"/>
      <c r="AO8" s="142"/>
      <c r="AP8" s="135"/>
      <c r="AQ8" s="135"/>
      <c r="AR8" s="135"/>
      <c r="AS8" s="288"/>
      <c r="AT8" s="67"/>
      <c r="AU8" s="110"/>
      <c r="AV8" s="110"/>
      <c r="AW8" s="108" t="s">
        <v>360</v>
      </c>
      <c r="AX8" s="109"/>
    </row>
    <row r="9" spans="1:50" ht="22.5" customHeight="1" x14ac:dyDescent="0.15">
      <c r="A9" s="220"/>
      <c r="B9" s="218"/>
      <c r="C9" s="218"/>
      <c r="D9" s="218"/>
      <c r="E9" s="218"/>
      <c r="F9" s="219"/>
      <c r="G9" s="324"/>
      <c r="H9" s="291"/>
      <c r="I9" s="291"/>
      <c r="J9" s="291"/>
      <c r="K9" s="291"/>
      <c r="L9" s="291"/>
      <c r="M9" s="291"/>
      <c r="N9" s="291"/>
      <c r="O9" s="292"/>
      <c r="P9" s="216"/>
      <c r="Q9" s="198"/>
      <c r="R9" s="198"/>
      <c r="S9" s="198"/>
      <c r="T9" s="198"/>
      <c r="U9" s="198"/>
      <c r="V9" s="198"/>
      <c r="W9" s="198"/>
      <c r="X9" s="199"/>
      <c r="Y9" s="296" t="s">
        <v>14</v>
      </c>
      <c r="Z9" s="297"/>
      <c r="AA9" s="298"/>
      <c r="AB9" s="663"/>
      <c r="AC9" s="299"/>
      <c r="AD9" s="299"/>
      <c r="AE9" s="93"/>
      <c r="AF9" s="94"/>
      <c r="AG9" s="94"/>
      <c r="AH9" s="94"/>
      <c r="AI9" s="95"/>
      <c r="AJ9" s="93"/>
      <c r="AK9" s="94"/>
      <c r="AL9" s="94"/>
      <c r="AM9" s="94"/>
      <c r="AN9" s="95"/>
      <c r="AO9" s="93"/>
      <c r="AP9" s="94"/>
      <c r="AQ9" s="94"/>
      <c r="AR9" s="94"/>
      <c r="AS9" s="95"/>
      <c r="AT9" s="230"/>
      <c r="AU9" s="230"/>
      <c r="AV9" s="230"/>
      <c r="AW9" s="230"/>
      <c r="AX9" s="231"/>
    </row>
    <row r="10" spans="1:50" ht="22.5" customHeight="1" x14ac:dyDescent="0.15">
      <c r="A10" s="221"/>
      <c r="B10" s="222"/>
      <c r="C10" s="222"/>
      <c r="D10" s="222"/>
      <c r="E10" s="222"/>
      <c r="F10" s="223"/>
      <c r="G10" s="293"/>
      <c r="H10" s="294"/>
      <c r="I10" s="294"/>
      <c r="J10" s="294"/>
      <c r="K10" s="294"/>
      <c r="L10" s="294"/>
      <c r="M10" s="294"/>
      <c r="N10" s="294"/>
      <c r="O10" s="295"/>
      <c r="P10" s="279"/>
      <c r="Q10" s="279"/>
      <c r="R10" s="279"/>
      <c r="S10" s="279"/>
      <c r="T10" s="279"/>
      <c r="U10" s="279"/>
      <c r="V10" s="279"/>
      <c r="W10" s="279"/>
      <c r="X10" s="280"/>
      <c r="Y10" s="177" t="s">
        <v>65</v>
      </c>
      <c r="Z10" s="121"/>
      <c r="AA10" s="173"/>
      <c r="AB10" s="338"/>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3"/>
      <c r="B11" s="674"/>
      <c r="C11" s="674"/>
      <c r="D11" s="674"/>
      <c r="E11" s="674"/>
      <c r="F11" s="675"/>
      <c r="G11" s="325"/>
      <c r="H11" s="326"/>
      <c r="I11" s="326"/>
      <c r="J11" s="326"/>
      <c r="K11" s="326"/>
      <c r="L11" s="326"/>
      <c r="M11" s="326"/>
      <c r="N11" s="326"/>
      <c r="O11" s="327"/>
      <c r="P11" s="200"/>
      <c r="Q11" s="200"/>
      <c r="R11" s="200"/>
      <c r="S11" s="200"/>
      <c r="T11" s="200"/>
      <c r="U11" s="200"/>
      <c r="V11" s="200"/>
      <c r="W11" s="200"/>
      <c r="X11" s="201"/>
      <c r="Y11" s="120" t="s">
        <v>15</v>
      </c>
      <c r="Z11" s="121"/>
      <c r="AA11" s="173"/>
      <c r="AB11" s="685"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7"/>
      <c r="B13" s="218"/>
      <c r="C13" s="218"/>
      <c r="D13" s="218"/>
      <c r="E13" s="218"/>
      <c r="F13" s="219"/>
      <c r="G13" s="227"/>
      <c r="H13" s="108"/>
      <c r="I13" s="108"/>
      <c r="J13" s="108"/>
      <c r="K13" s="108"/>
      <c r="L13" s="108"/>
      <c r="M13" s="108"/>
      <c r="N13" s="108"/>
      <c r="O13" s="228"/>
      <c r="P13" s="245"/>
      <c r="Q13" s="108"/>
      <c r="R13" s="108"/>
      <c r="S13" s="108"/>
      <c r="T13" s="108"/>
      <c r="U13" s="108"/>
      <c r="V13" s="108"/>
      <c r="W13" s="108"/>
      <c r="X13" s="228"/>
      <c r="Y13" s="282"/>
      <c r="Z13" s="283"/>
      <c r="AA13" s="284"/>
      <c r="AB13" s="141"/>
      <c r="AC13" s="136"/>
      <c r="AD13" s="137"/>
      <c r="AE13" s="142"/>
      <c r="AF13" s="135"/>
      <c r="AG13" s="135"/>
      <c r="AH13" s="135"/>
      <c r="AI13" s="288"/>
      <c r="AJ13" s="142"/>
      <c r="AK13" s="135"/>
      <c r="AL13" s="135"/>
      <c r="AM13" s="135"/>
      <c r="AN13" s="288"/>
      <c r="AO13" s="142"/>
      <c r="AP13" s="135"/>
      <c r="AQ13" s="135"/>
      <c r="AR13" s="135"/>
      <c r="AS13" s="288"/>
      <c r="AT13" s="67"/>
      <c r="AU13" s="110"/>
      <c r="AV13" s="110"/>
      <c r="AW13" s="108" t="s">
        <v>360</v>
      </c>
      <c r="AX13" s="109"/>
    </row>
    <row r="14" spans="1:50" ht="22.5" customHeight="1" x14ac:dyDescent="0.15">
      <c r="A14" s="220"/>
      <c r="B14" s="218"/>
      <c r="C14" s="218"/>
      <c r="D14" s="218"/>
      <c r="E14" s="218"/>
      <c r="F14" s="219"/>
      <c r="G14" s="324"/>
      <c r="H14" s="291"/>
      <c r="I14" s="291"/>
      <c r="J14" s="291"/>
      <c r="K14" s="291"/>
      <c r="L14" s="291"/>
      <c r="M14" s="291"/>
      <c r="N14" s="291"/>
      <c r="O14" s="292"/>
      <c r="P14" s="216"/>
      <c r="Q14" s="198"/>
      <c r="R14" s="198"/>
      <c r="S14" s="198"/>
      <c r="T14" s="198"/>
      <c r="U14" s="198"/>
      <c r="V14" s="198"/>
      <c r="W14" s="198"/>
      <c r="X14" s="199"/>
      <c r="Y14" s="296" t="s">
        <v>14</v>
      </c>
      <c r="Z14" s="297"/>
      <c r="AA14" s="298"/>
      <c r="AB14" s="663"/>
      <c r="AC14" s="299"/>
      <c r="AD14" s="299"/>
      <c r="AE14" s="93"/>
      <c r="AF14" s="94"/>
      <c r="AG14" s="94"/>
      <c r="AH14" s="94"/>
      <c r="AI14" s="95"/>
      <c r="AJ14" s="93"/>
      <c r="AK14" s="94"/>
      <c r="AL14" s="94"/>
      <c r="AM14" s="94"/>
      <c r="AN14" s="95"/>
      <c r="AO14" s="93"/>
      <c r="AP14" s="94"/>
      <c r="AQ14" s="94"/>
      <c r="AR14" s="94"/>
      <c r="AS14" s="95"/>
      <c r="AT14" s="230"/>
      <c r="AU14" s="230"/>
      <c r="AV14" s="230"/>
      <c r="AW14" s="230"/>
      <c r="AX14" s="231"/>
    </row>
    <row r="15" spans="1:50" ht="22.5" customHeight="1" x14ac:dyDescent="0.15">
      <c r="A15" s="221"/>
      <c r="B15" s="222"/>
      <c r="C15" s="222"/>
      <c r="D15" s="222"/>
      <c r="E15" s="222"/>
      <c r="F15" s="223"/>
      <c r="G15" s="293"/>
      <c r="H15" s="294"/>
      <c r="I15" s="294"/>
      <c r="J15" s="294"/>
      <c r="K15" s="294"/>
      <c r="L15" s="294"/>
      <c r="M15" s="294"/>
      <c r="N15" s="294"/>
      <c r="O15" s="295"/>
      <c r="P15" s="279"/>
      <c r="Q15" s="279"/>
      <c r="R15" s="279"/>
      <c r="S15" s="279"/>
      <c r="T15" s="279"/>
      <c r="U15" s="279"/>
      <c r="V15" s="279"/>
      <c r="W15" s="279"/>
      <c r="X15" s="280"/>
      <c r="Y15" s="177" t="s">
        <v>65</v>
      </c>
      <c r="Z15" s="121"/>
      <c r="AA15" s="173"/>
      <c r="AB15" s="338"/>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3"/>
      <c r="B16" s="674"/>
      <c r="C16" s="674"/>
      <c r="D16" s="674"/>
      <c r="E16" s="674"/>
      <c r="F16" s="675"/>
      <c r="G16" s="325"/>
      <c r="H16" s="326"/>
      <c r="I16" s="326"/>
      <c r="J16" s="326"/>
      <c r="K16" s="326"/>
      <c r="L16" s="326"/>
      <c r="M16" s="326"/>
      <c r="N16" s="326"/>
      <c r="O16" s="327"/>
      <c r="P16" s="200"/>
      <c r="Q16" s="200"/>
      <c r="R16" s="200"/>
      <c r="S16" s="200"/>
      <c r="T16" s="200"/>
      <c r="U16" s="200"/>
      <c r="V16" s="200"/>
      <c r="W16" s="200"/>
      <c r="X16" s="201"/>
      <c r="Y16" s="120" t="s">
        <v>15</v>
      </c>
      <c r="Z16" s="121"/>
      <c r="AA16" s="173"/>
      <c r="AB16" s="685"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7"/>
      <c r="B18" s="218"/>
      <c r="C18" s="218"/>
      <c r="D18" s="218"/>
      <c r="E18" s="218"/>
      <c r="F18" s="219"/>
      <c r="G18" s="227"/>
      <c r="H18" s="108"/>
      <c r="I18" s="108"/>
      <c r="J18" s="108"/>
      <c r="K18" s="108"/>
      <c r="L18" s="108"/>
      <c r="M18" s="108"/>
      <c r="N18" s="108"/>
      <c r="O18" s="228"/>
      <c r="P18" s="245"/>
      <c r="Q18" s="108"/>
      <c r="R18" s="108"/>
      <c r="S18" s="108"/>
      <c r="T18" s="108"/>
      <c r="U18" s="108"/>
      <c r="V18" s="108"/>
      <c r="W18" s="108"/>
      <c r="X18" s="228"/>
      <c r="Y18" s="282"/>
      <c r="Z18" s="283"/>
      <c r="AA18" s="284"/>
      <c r="AB18" s="141"/>
      <c r="AC18" s="136"/>
      <c r="AD18" s="137"/>
      <c r="AE18" s="142"/>
      <c r="AF18" s="135"/>
      <c r="AG18" s="135"/>
      <c r="AH18" s="135"/>
      <c r="AI18" s="288"/>
      <c r="AJ18" s="142"/>
      <c r="AK18" s="135"/>
      <c r="AL18" s="135"/>
      <c r="AM18" s="135"/>
      <c r="AN18" s="288"/>
      <c r="AO18" s="142"/>
      <c r="AP18" s="135"/>
      <c r="AQ18" s="135"/>
      <c r="AR18" s="135"/>
      <c r="AS18" s="288"/>
      <c r="AT18" s="67"/>
      <c r="AU18" s="110"/>
      <c r="AV18" s="110"/>
      <c r="AW18" s="108" t="s">
        <v>360</v>
      </c>
      <c r="AX18" s="109"/>
    </row>
    <row r="19" spans="1:50" ht="22.5" customHeight="1" x14ac:dyDescent="0.15">
      <c r="A19" s="220"/>
      <c r="B19" s="218"/>
      <c r="C19" s="218"/>
      <c r="D19" s="218"/>
      <c r="E19" s="218"/>
      <c r="F19" s="219"/>
      <c r="G19" s="324"/>
      <c r="H19" s="291"/>
      <c r="I19" s="291"/>
      <c r="J19" s="291"/>
      <c r="K19" s="291"/>
      <c r="L19" s="291"/>
      <c r="M19" s="291"/>
      <c r="N19" s="291"/>
      <c r="O19" s="292"/>
      <c r="P19" s="216"/>
      <c r="Q19" s="198"/>
      <c r="R19" s="198"/>
      <c r="S19" s="198"/>
      <c r="T19" s="198"/>
      <c r="U19" s="198"/>
      <c r="V19" s="198"/>
      <c r="W19" s="198"/>
      <c r="X19" s="199"/>
      <c r="Y19" s="296" t="s">
        <v>14</v>
      </c>
      <c r="Z19" s="297"/>
      <c r="AA19" s="298"/>
      <c r="AB19" s="663"/>
      <c r="AC19" s="299"/>
      <c r="AD19" s="299"/>
      <c r="AE19" s="93"/>
      <c r="AF19" s="94"/>
      <c r="AG19" s="94"/>
      <c r="AH19" s="94"/>
      <c r="AI19" s="95"/>
      <c r="AJ19" s="93"/>
      <c r="AK19" s="94"/>
      <c r="AL19" s="94"/>
      <c r="AM19" s="94"/>
      <c r="AN19" s="95"/>
      <c r="AO19" s="93"/>
      <c r="AP19" s="94"/>
      <c r="AQ19" s="94"/>
      <c r="AR19" s="94"/>
      <c r="AS19" s="95"/>
      <c r="AT19" s="230"/>
      <c r="AU19" s="230"/>
      <c r="AV19" s="230"/>
      <c r="AW19" s="230"/>
      <c r="AX19" s="231"/>
    </row>
    <row r="20" spans="1:50" ht="22.5" customHeight="1" x14ac:dyDescent="0.15">
      <c r="A20" s="221"/>
      <c r="B20" s="222"/>
      <c r="C20" s="222"/>
      <c r="D20" s="222"/>
      <c r="E20" s="222"/>
      <c r="F20" s="223"/>
      <c r="G20" s="293"/>
      <c r="H20" s="294"/>
      <c r="I20" s="294"/>
      <c r="J20" s="294"/>
      <c r="K20" s="294"/>
      <c r="L20" s="294"/>
      <c r="M20" s="294"/>
      <c r="N20" s="294"/>
      <c r="O20" s="295"/>
      <c r="P20" s="279"/>
      <c r="Q20" s="279"/>
      <c r="R20" s="279"/>
      <c r="S20" s="279"/>
      <c r="T20" s="279"/>
      <c r="U20" s="279"/>
      <c r="V20" s="279"/>
      <c r="W20" s="279"/>
      <c r="X20" s="280"/>
      <c r="Y20" s="177" t="s">
        <v>65</v>
      </c>
      <c r="Z20" s="121"/>
      <c r="AA20" s="173"/>
      <c r="AB20" s="338"/>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3"/>
      <c r="B21" s="674"/>
      <c r="C21" s="674"/>
      <c r="D21" s="674"/>
      <c r="E21" s="674"/>
      <c r="F21" s="675"/>
      <c r="G21" s="325"/>
      <c r="H21" s="326"/>
      <c r="I21" s="326"/>
      <c r="J21" s="326"/>
      <c r="K21" s="326"/>
      <c r="L21" s="326"/>
      <c r="M21" s="326"/>
      <c r="N21" s="326"/>
      <c r="O21" s="327"/>
      <c r="P21" s="200"/>
      <c r="Q21" s="200"/>
      <c r="R21" s="200"/>
      <c r="S21" s="200"/>
      <c r="T21" s="200"/>
      <c r="U21" s="200"/>
      <c r="V21" s="200"/>
      <c r="W21" s="200"/>
      <c r="X21" s="201"/>
      <c r="Y21" s="120" t="s">
        <v>15</v>
      </c>
      <c r="Z21" s="121"/>
      <c r="AA21" s="173"/>
      <c r="AB21" s="685" t="s">
        <v>463</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7"/>
      <c r="B23" s="218"/>
      <c r="C23" s="218"/>
      <c r="D23" s="218"/>
      <c r="E23" s="218"/>
      <c r="F23" s="219"/>
      <c r="G23" s="227"/>
      <c r="H23" s="108"/>
      <c r="I23" s="108"/>
      <c r="J23" s="108"/>
      <c r="K23" s="108"/>
      <c r="L23" s="108"/>
      <c r="M23" s="108"/>
      <c r="N23" s="108"/>
      <c r="O23" s="228"/>
      <c r="P23" s="245"/>
      <c r="Q23" s="108"/>
      <c r="R23" s="108"/>
      <c r="S23" s="108"/>
      <c r="T23" s="108"/>
      <c r="U23" s="108"/>
      <c r="V23" s="108"/>
      <c r="W23" s="108"/>
      <c r="X23" s="228"/>
      <c r="Y23" s="282"/>
      <c r="Z23" s="283"/>
      <c r="AA23" s="284"/>
      <c r="AB23" s="141"/>
      <c r="AC23" s="136"/>
      <c r="AD23" s="137"/>
      <c r="AE23" s="142"/>
      <c r="AF23" s="135"/>
      <c r="AG23" s="135"/>
      <c r="AH23" s="135"/>
      <c r="AI23" s="288"/>
      <c r="AJ23" s="142"/>
      <c r="AK23" s="135"/>
      <c r="AL23" s="135"/>
      <c r="AM23" s="135"/>
      <c r="AN23" s="288"/>
      <c r="AO23" s="142"/>
      <c r="AP23" s="135"/>
      <c r="AQ23" s="135"/>
      <c r="AR23" s="135"/>
      <c r="AS23" s="288"/>
      <c r="AT23" s="67"/>
      <c r="AU23" s="110"/>
      <c r="AV23" s="110"/>
      <c r="AW23" s="108" t="s">
        <v>464</v>
      </c>
      <c r="AX23" s="109"/>
    </row>
    <row r="24" spans="1:50" ht="22.5" customHeight="1" x14ac:dyDescent="0.15">
      <c r="A24" s="220"/>
      <c r="B24" s="218"/>
      <c r="C24" s="218"/>
      <c r="D24" s="218"/>
      <c r="E24" s="218"/>
      <c r="F24" s="219"/>
      <c r="G24" s="324"/>
      <c r="H24" s="291"/>
      <c r="I24" s="291"/>
      <c r="J24" s="291"/>
      <c r="K24" s="291"/>
      <c r="L24" s="291"/>
      <c r="M24" s="291"/>
      <c r="N24" s="291"/>
      <c r="O24" s="292"/>
      <c r="P24" s="216"/>
      <c r="Q24" s="198"/>
      <c r="R24" s="198"/>
      <c r="S24" s="198"/>
      <c r="T24" s="198"/>
      <c r="U24" s="198"/>
      <c r="V24" s="198"/>
      <c r="W24" s="198"/>
      <c r="X24" s="199"/>
      <c r="Y24" s="296" t="s">
        <v>14</v>
      </c>
      <c r="Z24" s="297"/>
      <c r="AA24" s="298"/>
      <c r="AB24" s="663"/>
      <c r="AC24" s="299"/>
      <c r="AD24" s="299"/>
      <c r="AE24" s="93"/>
      <c r="AF24" s="94"/>
      <c r="AG24" s="94"/>
      <c r="AH24" s="94"/>
      <c r="AI24" s="95"/>
      <c r="AJ24" s="93"/>
      <c r="AK24" s="94"/>
      <c r="AL24" s="94"/>
      <c r="AM24" s="94"/>
      <c r="AN24" s="95"/>
      <c r="AO24" s="93"/>
      <c r="AP24" s="94"/>
      <c r="AQ24" s="94"/>
      <c r="AR24" s="94"/>
      <c r="AS24" s="95"/>
      <c r="AT24" s="230"/>
      <c r="AU24" s="230"/>
      <c r="AV24" s="230"/>
      <c r="AW24" s="230"/>
      <c r="AX24" s="231"/>
    </row>
    <row r="25" spans="1:50" ht="22.5" customHeight="1" x14ac:dyDescent="0.15">
      <c r="A25" s="221"/>
      <c r="B25" s="222"/>
      <c r="C25" s="222"/>
      <c r="D25" s="222"/>
      <c r="E25" s="222"/>
      <c r="F25" s="223"/>
      <c r="G25" s="293"/>
      <c r="H25" s="294"/>
      <c r="I25" s="294"/>
      <c r="J25" s="294"/>
      <c r="K25" s="294"/>
      <c r="L25" s="294"/>
      <c r="M25" s="294"/>
      <c r="N25" s="294"/>
      <c r="O25" s="295"/>
      <c r="P25" s="279"/>
      <c r="Q25" s="279"/>
      <c r="R25" s="279"/>
      <c r="S25" s="279"/>
      <c r="T25" s="279"/>
      <c r="U25" s="279"/>
      <c r="V25" s="279"/>
      <c r="W25" s="279"/>
      <c r="X25" s="280"/>
      <c r="Y25" s="177" t="s">
        <v>65</v>
      </c>
      <c r="Z25" s="121"/>
      <c r="AA25" s="173"/>
      <c r="AB25" s="338"/>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3"/>
      <c r="B26" s="674"/>
      <c r="C26" s="674"/>
      <c r="D26" s="674"/>
      <c r="E26" s="674"/>
      <c r="F26" s="675"/>
      <c r="G26" s="325"/>
      <c r="H26" s="326"/>
      <c r="I26" s="326"/>
      <c r="J26" s="326"/>
      <c r="K26" s="326"/>
      <c r="L26" s="326"/>
      <c r="M26" s="326"/>
      <c r="N26" s="326"/>
      <c r="O26" s="327"/>
      <c r="P26" s="200"/>
      <c r="Q26" s="200"/>
      <c r="R26" s="200"/>
      <c r="S26" s="200"/>
      <c r="T26" s="200"/>
      <c r="U26" s="200"/>
      <c r="V26" s="200"/>
      <c r="W26" s="200"/>
      <c r="X26" s="201"/>
      <c r="Y26" s="120" t="s">
        <v>15</v>
      </c>
      <c r="Z26" s="121"/>
      <c r="AA26" s="173"/>
      <c r="AB26" s="685" t="s">
        <v>463</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7"/>
      <c r="B28" s="218"/>
      <c r="C28" s="218"/>
      <c r="D28" s="218"/>
      <c r="E28" s="218"/>
      <c r="F28" s="219"/>
      <c r="G28" s="227"/>
      <c r="H28" s="108"/>
      <c r="I28" s="108"/>
      <c r="J28" s="108"/>
      <c r="K28" s="108"/>
      <c r="L28" s="108"/>
      <c r="M28" s="108"/>
      <c r="N28" s="108"/>
      <c r="O28" s="228"/>
      <c r="P28" s="245"/>
      <c r="Q28" s="108"/>
      <c r="R28" s="108"/>
      <c r="S28" s="108"/>
      <c r="T28" s="108"/>
      <c r="U28" s="108"/>
      <c r="V28" s="108"/>
      <c r="W28" s="108"/>
      <c r="X28" s="228"/>
      <c r="Y28" s="282"/>
      <c r="Z28" s="283"/>
      <c r="AA28" s="284"/>
      <c r="AB28" s="141"/>
      <c r="AC28" s="136"/>
      <c r="AD28" s="137"/>
      <c r="AE28" s="142"/>
      <c r="AF28" s="135"/>
      <c r="AG28" s="135"/>
      <c r="AH28" s="135"/>
      <c r="AI28" s="288"/>
      <c r="AJ28" s="142"/>
      <c r="AK28" s="135"/>
      <c r="AL28" s="135"/>
      <c r="AM28" s="135"/>
      <c r="AN28" s="288"/>
      <c r="AO28" s="142"/>
      <c r="AP28" s="135"/>
      <c r="AQ28" s="135"/>
      <c r="AR28" s="135"/>
      <c r="AS28" s="288"/>
      <c r="AT28" s="67"/>
      <c r="AU28" s="110"/>
      <c r="AV28" s="110"/>
      <c r="AW28" s="108" t="s">
        <v>461</v>
      </c>
      <c r="AX28" s="109"/>
    </row>
    <row r="29" spans="1:50" ht="22.5" customHeight="1" x14ac:dyDescent="0.15">
      <c r="A29" s="220"/>
      <c r="B29" s="218"/>
      <c r="C29" s="218"/>
      <c r="D29" s="218"/>
      <c r="E29" s="218"/>
      <c r="F29" s="219"/>
      <c r="G29" s="324"/>
      <c r="H29" s="291"/>
      <c r="I29" s="291"/>
      <c r="J29" s="291"/>
      <c r="K29" s="291"/>
      <c r="L29" s="291"/>
      <c r="M29" s="291"/>
      <c r="N29" s="291"/>
      <c r="O29" s="292"/>
      <c r="P29" s="216"/>
      <c r="Q29" s="198"/>
      <c r="R29" s="198"/>
      <c r="S29" s="198"/>
      <c r="T29" s="198"/>
      <c r="U29" s="198"/>
      <c r="V29" s="198"/>
      <c r="W29" s="198"/>
      <c r="X29" s="199"/>
      <c r="Y29" s="296" t="s">
        <v>14</v>
      </c>
      <c r="Z29" s="297"/>
      <c r="AA29" s="298"/>
      <c r="AB29" s="663"/>
      <c r="AC29" s="299"/>
      <c r="AD29" s="299"/>
      <c r="AE29" s="93"/>
      <c r="AF29" s="94"/>
      <c r="AG29" s="94"/>
      <c r="AH29" s="94"/>
      <c r="AI29" s="95"/>
      <c r="AJ29" s="93"/>
      <c r="AK29" s="94"/>
      <c r="AL29" s="94"/>
      <c r="AM29" s="94"/>
      <c r="AN29" s="95"/>
      <c r="AO29" s="93"/>
      <c r="AP29" s="94"/>
      <c r="AQ29" s="94"/>
      <c r="AR29" s="94"/>
      <c r="AS29" s="95"/>
      <c r="AT29" s="230"/>
      <c r="AU29" s="230"/>
      <c r="AV29" s="230"/>
      <c r="AW29" s="230"/>
      <c r="AX29" s="231"/>
    </row>
    <row r="30" spans="1:50" ht="22.5" customHeight="1" x14ac:dyDescent="0.15">
      <c r="A30" s="221"/>
      <c r="B30" s="222"/>
      <c r="C30" s="222"/>
      <c r="D30" s="222"/>
      <c r="E30" s="222"/>
      <c r="F30" s="223"/>
      <c r="G30" s="293"/>
      <c r="H30" s="294"/>
      <c r="I30" s="294"/>
      <c r="J30" s="294"/>
      <c r="K30" s="294"/>
      <c r="L30" s="294"/>
      <c r="M30" s="294"/>
      <c r="N30" s="294"/>
      <c r="O30" s="295"/>
      <c r="P30" s="279"/>
      <c r="Q30" s="279"/>
      <c r="R30" s="279"/>
      <c r="S30" s="279"/>
      <c r="T30" s="279"/>
      <c r="U30" s="279"/>
      <c r="V30" s="279"/>
      <c r="W30" s="279"/>
      <c r="X30" s="280"/>
      <c r="Y30" s="177" t="s">
        <v>65</v>
      </c>
      <c r="Z30" s="121"/>
      <c r="AA30" s="173"/>
      <c r="AB30" s="338"/>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3"/>
      <c r="B31" s="674"/>
      <c r="C31" s="674"/>
      <c r="D31" s="674"/>
      <c r="E31" s="674"/>
      <c r="F31" s="675"/>
      <c r="G31" s="325"/>
      <c r="H31" s="326"/>
      <c r="I31" s="326"/>
      <c r="J31" s="326"/>
      <c r="K31" s="326"/>
      <c r="L31" s="326"/>
      <c r="M31" s="326"/>
      <c r="N31" s="326"/>
      <c r="O31" s="327"/>
      <c r="P31" s="200"/>
      <c r="Q31" s="200"/>
      <c r="R31" s="200"/>
      <c r="S31" s="200"/>
      <c r="T31" s="200"/>
      <c r="U31" s="200"/>
      <c r="V31" s="200"/>
      <c r="W31" s="200"/>
      <c r="X31" s="201"/>
      <c r="Y31" s="120" t="s">
        <v>15</v>
      </c>
      <c r="Z31" s="121"/>
      <c r="AA31" s="173"/>
      <c r="AB31" s="685" t="s">
        <v>462</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7"/>
      <c r="B33" s="218"/>
      <c r="C33" s="218"/>
      <c r="D33" s="218"/>
      <c r="E33" s="218"/>
      <c r="F33" s="219"/>
      <c r="G33" s="227"/>
      <c r="H33" s="108"/>
      <c r="I33" s="108"/>
      <c r="J33" s="108"/>
      <c r="K33" s="108"/>
      <c r="L33" s="108"/>
      <c r="M33" s="108"/>
      <c r="N33" s="108"/>
      <c r="O33" s="228"/>
      <c r="P33" s="245"/>
      <c r="Q33" s="108"/>
      <c r="R33" s="108"/>
      <c r="S33" s="108"/>
      <c r="T33" s="108"/>
      <c r="U33" s="108"/>
      <c r="V33" s="108"/>
      <c r="W33" s="108"/>
      <c r="X33" s="228"/>
      <c r="Y33" s="282"/>
      <c r="Z33" s="283"/>
      <c r="AA33" s="284"/>
      <c r="AB33" s="141"/>
      <c r="AC33" s="136"/>
      <c r="AD33" s="137"/>
      <c r="AE33" s="142"/>
      <c r="AF33" s="135"/>
      <c r="AG33" s="135"/>
      <c r="AH33" s="135"/>
      <c r="AI33" s="288"/>
      <c r="AJ33" s="142"/>
      <c r="AK33" s="135"/>
      <c r="AL33" s="135"/>
      <c r="AM33" s="135"/>
      <c r="AN33" s="288"/>
      <c r="AO33" s="142"/>
      <c r="AP33" s="135"/>
      <c r="AQ33" s="135"/>
      <c r="AR33" s="135"/>
      <c r="AS33" s="288"/>
      <c r="AT33" s="67"/>
      <c r="AU33" s="110"/>
      <c r="AV33" s="110"/>
      <c r="AW33" s="108" t="s">
        <v>464</v>
      </c>
      <c r="AX33" s="109"/>
    </row>
    <row r="34" spans="1:50" ht="22.5" customHeight="1" x14ac:dyDescent="0.15">
      <c r="A34" s="220"/>
      <c r="B34" s="218"/>
      <c r="C34" s="218"/>
      <c r="D34" s="218"/>
      <c r="E34" s="218"/>
      <c r="F34" s="219"/>
      <c r="G34" s="324"/>
      <c r="H34" s="291"/>
      <c r="I34" s="291"/>
      <c r="J34" s="291"/>
      <c r="K34" s="291"/>
      <c r="L34" s="291"/>
      <c r="M34" s="291"/>
      <c r="N34" s="291"/>
      <c r="O34" s="292"/>
      <c r="P34" s="216"/>
      <c r="Q34" s="198"/>
      <c r="R34" s="198"/>
      <c r="S34" s="198"/>
      <c r="T34" s="198"/>
      <c r="U34" s="198"/>
      <c r="V34" s="198"/>
      <c r="W34" s="198"/>
      <c r="X34" s="199"/>
      <c r="Y34" s="296" t="s">
        <v>14</v>
      </c>
      <c r="Z34" s="297"/>
      <c r="AA34" s="298"/>
      <c r="AB34" s="663"/>
      <c r="AC34" s="299"/>
      <c r="AD34" s="299"/>
      <c r="AE34" s="93"/>
      <c r="AF34" s="94"/>
      <c r="AG34" s="94"/>
      <c r="AH34" s="94"/>
      <c r="AI34" s="95"/>
      <c r="AJ34" s="93"/>
      <c r="AK34" s="94"/>
      <c r="AL34" s="94"/>
      <c r="AM34" s="94"/>
      <c r="AN34" s="95"/>
      <c r="AO34" s="93"/>
      <c r="AP34" s="94"/>
      <c r="AQ34" s="94"/>
      <c r="AR34" s="94"/>
      <c r="AS34" s="95"/>
      <c r="AT34" s="230"/>
      <c r="AU34" s="230"/>
      <c r="AV34" s="230"/>
      <c r="AW34" s="230"/>
      <c r="AX34" s="231"/>
    </row>
    <row r="35" spans="1:50" ht="22.5" customHeight="1" x14ac:dyDescent="0.15">
      <c r="A35" s="221"/>
      <c r="B35" s="222"/>
      <c r="C35" s="222"/>
      <c r="D35" s="222"/>
      <c r="E35" s="222"/>
      <c r="F35" s="223"/>
      <c r="G35" s="293"/>
      <c r="H35" s="294"/>
      <c r="I35" s="294"/>
      <c r="J35" s="294"/>
      <c r="K35" s="294"/>
      <c r="L35" s="294"/>
      <c r="M35" s="294"/>
      <c r="N35" s="294"/>
      <c r="O35" s="295"/>
      <c r="P35" s="279"/>
      <c r="Q35" s="279"/>
      <c r="R35" s="279"/>
      <c r="S35" s="279"/>
      <c r="T35" s="279"/>
      <c r="U35" s="279"/>
      <c r="V35" s="279"/>
      <c r="W35" s="279"/>
      <c r="X35" s="280"/>
      <c r="Y35" s="177" t="s">
        <v>65</v>
      </c>
      <c r="Z35" s="121"/>
      <c r="AA35" s="173"/>
      <c r="AB35" s="338"/>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3"/>
      <c r="B36" s="674"/>
      <c r="C36" s="674"/>
      <c r="D36" s="674"/>
      <c r="E36" s="674"/>
      <c r="F36" s="675"/>
      <c r="G36" s="325"/>
      <c r="H36" s="326"/>
      <c r="I36" s="326"/>
      <c r="J36" s="326"/>
      <c r="K36" s="326"/>
      <c r="L36" s="326"/>
      <c r="M36" s="326"/>
      <c r="N36" s="326"/>
      <c r="O36" s="327"/>
      <c r="P36" s="200"/>
      <c r="Q36" s="200"/>
      <c r="R36" s="200"/>
      <c r="S36" s="200"/>
      <c r="T36" s="200"/>
      <c r="U36" s="200"/>
      <c r="V36" s="200"/>
      <c r="W36" s="200"/>
      <c r="X36" s="201"/>
      <c r="Y36" s="120" t="s">
        <v>15</v>
      </c>
      <c r="Z36" s="121"/>
      <c r="AA36" s="173"/>
      <c r="AB36" s="685" t="s">
        <v>463</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7"/>
      <c r="B38" s="218"/>
      <c r="C38" s="218"/>
      <c r="D38" s="218"/>
      <c r="E38" s="218"/>
      <c r="F38" s="219"/>
      <c r="G38" s="227"/>
      <c r="H38" s="108"/>
      <c r="I38" s="108"/>
      <c r="J38" s="108"/>
      <c r="K38" s="108"/>
      <c r="L38" s="108"/>
      <c r="M38" s="108"/>
      <c r="N38" s="108"/>
      <c r="O38" s="228"/>
      <c r="P38" s="245"/>
      <c r="Q38" s="108"/>
      <c r="R38" s="108"/>
      <c r="S38" s="108"/>
      <c r="T38" s="108"/>
      <c r="U38" s="108"/>
      <c r="V38" s="108"/>
      <c r="W38" s="108"/>
      <c r="X38" s="228"/>
      <c r="Y38" s="282"/>
      <c r="Z38" s="283"/>
      <c r="AA38" s="284"/>
      <c r="AB38" s="141"/>
      <c r="AC38" s="136"/>
      <c r="AD38" s="137"/>
      <c r="AE38" s="142"/>
      <c r="AF38" s="135"/>
      <c r="AG38" s="135"/>
      <c r="AH38" s="135"/>
      <c r="AI38" s="288"/>
      <c r="AJ38" s="142"/>
      <c r="AK38" s="135"/>
      <c r="AL38" s="135"/>
      <c r="AM38" s="135"/>
      <c r="AN38" s="288"/>
      <c r="AO38" s="142"/>
      <c r="AP38" s="135"/>
      <c r="AQ38" s="135"/>
      <c r="AR38" s="135"/>
      <c r="AS38" s="288"/>
      <c r="AT38" s="67"/>
      <c r="AU38" s="110"/>
      <c r="AV38" s="110"/>
      <c r="AW38" s="108" t="s">
        <v>464</v>
      </c>
      <c r="AX38" s="109"/>
    </row>
    <row r="39" spans="1:50" ht="22.5" customHeight="1" x14ac:dyDescent="0.15">
      <c r="A39" s="220"/>
      <c r="B39" s="218"/>
      <c r="C39" s="218"/>
      <c r="D39" s="218"/>
      <c r="E39" s="218"/>
      <c r="F39" s="219"/>
      <c r="G39" s="324"/>
      <c r="H39" s="291"/>
      <c r="I39" s="291"/>
      <c r="J39" s="291"/>
      <c r="K39" s="291"/>
      <c r="L39" s="291"/>
      <c r="M39" s="291"/>
      <c r="N39" s="291"/>
      <c r="O39" s="292"/>
      <c r="P39" s="216"/>
      <c r="Q39" s="198"/>
      <c r="R39" s="198"/>
      <c r="S39" s="198"/>
      <c r="T39" s="198"/>
      <c r="U39" s="198"/>
      <c r="V39" s="198"/>
      <c r="W39" s="198"/>
      <c r="X39" s="199"/>
      <c r="Y39" s="296" t="s">
        <v>14</v>
      </c>
      <c r="Z39" s="297"/>
      <c r="AA39" s="298"/>
      <c r="AB39" s="663"/>
      <c r="AC39" s="299"/>
      <c r="AD39" s="299"/>
      <c r="AE39" s="93"/>
      <c r="AF39" s="94"/>
      <c r="AG39" s="94"/>
      <c r="AH39" s="94"/>
      <c r="AI39" s="95"/>
      <c r="AJ39" s="93"/>
      <c r="AK39" s="94"/>
      <c r="AL39" s="94"/>
      <c r="AM39" s="94"/>
      <c r="AN39" s="95"/>
      <c r="AO39" s="93"/>
      <c r="AP39" s="94"/>
      <c r="AQ39" s="94"/>
      <c r="AR39" s="94"/>
      <c r="AS39" s="95"/>
      <c r="AT39" s="230"/>
      <c r="AU39" s="230"/>
      <c r="AV39" s="230"/>
      <c r="AW39" s="230"/>
      <c r="AX39" s="231"/>
    </row>
    <row r="40" spans="1:50" ht="22.5" customHeight="1" x14ac:dyDescent="0.15">
      <c r="A40" s="221"/>
      <c r="B40" s="222"/>
      <c r="C40" s="222"/>
      <c r="D40" s="222"/>
      <c r="E40" s="222"/>
      <c r="F40" s="223"/>
      <c r="G40" s="293"/>
      <c r="H40" s="294"/>
      <c r="I40" s="294"/>
      <c r="J40" s="294"/>
      <c r="K40" s="294"/>
      <c r="L40" s="294"/>
      <c r="M40" s="294"/>
      <c r="N40" s="294"/>
      <c r="O40" s="295"/>
      <c r="P40" s="279"/>
      <c r="Q40" s="279"/>
      <c r="R40" s="279"/>
      <c r="S40" s="279"/>
      <c r="T40" s="279"/>
      <c r="U40" s="279"/>
      <c r="V40" s="279"/>
      <c r="W40" s="279"/>
      <c r="X40" s="280"/>
      <c r="Y40" s="177" t="s">
        <v>65</v>
      </c>
      <c r="Z40" s="121"/>
      <c r="AA40" s="173"/>
      <c r="AB40" s="338"/>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3"/>
      <c r="B41" s="674"/>
      <c r="C41" s="674"/>
      <c r="D41" s="674"/>
      <c r="E41" s="674"/>
      <c r="F41" s="675"/>
      <c r="G41" s="325"/>
      <c r="H41" s="326"/>
      <c r="I41" s="326"/>
      <c r="J41" s="326"/>
      <c r="K41" s="326"/>
      <c r="L41" s="326"/>
      <c r="M41" s="326"/>
      <c r="N41" s="326"/>
      <c r="O41" s="327"/>
      <c r="P41" s="200"/>
      <c r="Q41" s="200"/>
      <c r="R41" s="200"/>
      <c r="S41" s="200"/>
      <c r="T41" s="200"/>
      <c r="U41" s="200"/>
      <c r="V41" s="200"/>
      <c r="W41" s="200"/>
      <c r="X41" s="201"/>
      <c r="Y41" s="120" t="s">
        <v>15</v>
      </c>
      <c r="Z41" s="121"/>
      <c r="AA41" s="173"/>
      <c r="AB41" s="685" t="s">
        <v>463</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7"/>
      <c r="B43" s="218"/>
      <c r="C43" s="218"/>
      <c r="D43" s="218"/>
      <c r="E43" s="218"/>
      <c r="F43" s="219"/>
      <c r="G43" s="227"/>
      <c r="H43" s="108"/>
      <c r="I43" s="108"/>
      <c r="J43" s="108"/>
      <c r="K43" s="108"/>
      <c r="L43" s="108"/>
      <c r="M43" s="108"/>
      <c r="N43" s="108"/>
      <c r="O43" s="228"/>
      <c r="P43" s="245"/>
      <c r="Q43" s="108"/>
      <c r="R43" s="108"/>
      <c r="S43" s="108"/>
      <c r="T43" s="108"/>
      <c r="U43" s="108"/>
      <c r="V43" s="108"/>
      <c r="W43" s="108"/>
      <c r="X43" s="228"/>
      <c r="Y43" s="282"/>
      <c r="Z43" s="283"/>
      <c r="AA43" s="284"/>
      <c r="AB43" s="141"/>
      <c r="AC43" s="136"/>
      <c r="AD43" s="137"/>
      <c r="AE43" s="142"/>
      <c r="AF43" s="135"/>
      <c r="AG43" s="135"/>
      <c r="AH43" s="135"/>
      <c r="AI43" s="288"/>
      <c r="AJ43" s="142"/>
      <c r="AK43" s="135"/>
      <c r="AL43" s="135"/>
      <c r="AM43" s="135"/>
      <c r="AN43" s="288"/>
      <c r="AO43" s="142"/>
      <c r="AP43" s="135"/>
      <c r="AQ43" s="135"/>
      <c r="AR43" s="135"/>
      <c r="AS43" s="288"/>
      <c r="AT43" s="67"/>
      <c r="AU43" s="110"/>
      <c r="AV43" s="110"/>
      <c r="AW43" s="108" t="s">
        <v>464</v>
      </c>
      <c r="AX43" s="109"/>
    </row>
    <row r="44" spans="1:50" ht="22.5" customHeight="1" x14ac:dyDescent="0.15">
      <c r="A44" s="220"/>
      <c r="B44" s="218"/>
      <c r="C44" s="218"/>
      <c r="D44" s="218"/>
      <c r="E44" s="218"/>
      <c r="F44" s="219"/>
      <c r="G44" s="324"/>
      <c r="H44" s="291"/>
      <c r="I44" s="291"/>
      <c r="J44" s="291"/>
      <c r="K44" s="291"/>
      <c r="L44" s="291"/>
      <c r="M44" s="291"/>
      <c r="N44" s="291"/>
      <c r="O44" s="292"/>
      <c r="P44" s="216"/>
      <c r="Q44" s="198"/>
      <c r="R44" s="198"/>
      <c r="S44" s="198"/>
      <c r="T44" s="198"/>
      <c r="U44" s="198"/>
      <c r="V44" s="198"/>
      <c r="W44" s="198"/>
      <c r="X44" s="199"/>
      <c r="Y44" s="296" t="s">
        <v>14</v>
      </c>
      <c r="Z44" s="297"/>
      <c r="AA44" s="298"/>
      <c r="AB44" s="663"/>
      <c r="AC44" s="299"/>
      <c r="AD44" s="299"/>
      <c r="AE44" s="93"/>
      <c r="AF44" s="94"/>
      <c r="AG44" s="94"/>
      <c r="AH44" s="94"/>
      <c r="AI44" s="95"/>
      <c r="AJ44" s="93"/>
      <c r="AK44" s="94"/>
      <c r="AL44" s="94"/>
      <c r="AM44" s="94"/>
      <c r="AN44" s="95"/>
      <c r="AO44" s="93"/>
      <c r="AP44" s="94"/>
      <c r="AQ44" s="94"/>
      <c r="AR44" s="94"/>
      <c r="AS44" s="95"/>
      <c r="AT44" s="230"/>
      <c r="AU44" s="230"/>
      <c r="AV44" s="230"/>
      <c r="AW44" s="230"/>
      <c r="AX44" s="231"/>
    </row>
    <row r="45" spans="1:50" ht="22.5" customHeight="1" x14ac:dyDescent="0.15">
      <c r="A45" s="221"/>
      <c r="B45" s="222"/>
      <c r="C45" s="222"/>
      <c r="D45" s="222"/>
      <c r="E45" s="222"/>
      <c r="F45" s="223"/>
      <c r="G45" s="293"/>
      <c r="H45" s="294"/>
      <c r="I45" s="294"/>
      <c r="J45" s="294"/>
      <c r="K45" s="294"/>
      <c r="L45" s="294"/>
      <c r="M45" s="294"/>
      <c r="N45" s="294"/>
      <c r="O45" s="295"/>
      <c r="P45" s="279"/>
      <c r="Q45" s="279"/>
      <c r="R45" s="279"/>
      <c r="S45" s="279"/>
      <c r="T45" s="279"/>
      <c r="U45" s="279"/>
      <c r="V45" s="279"/>
      <c r="W45" s="279"/>
      <c r="X45" s="280"/>
      <c r="Y45" s="177" t="s">
        <v>65</v>
      </c>
      <c r="Z45" s="121"/>
      <c r="AA45" s="173"/>
      <c r="AB45" s="338"/>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3"/>
      <c r="B46" s="674"/>
      <c r="C46" s="674"/>
      <c r="D46" s="674"/>
      <c r="E46" s="674"/>
      <c r="F46" s="675"/>
      <c r="G46" s="325"/>
      <c r="H46" s="326"/>
      <c r="I46" s="326"/>
      <c r="J46" s="326"/>
      <c r="K46" s="326"/>
      <c r="L46" s="326"/>
      <c r="M46" s="326"/>
      <c r="N46" s="326"/>
      <c r="O46" s="327"/>
      <c r="P46" s="200"/>
      <c r="Q46" s="200"/>
      <c r="R46" s="200"/>
      <c r="S46" s="200"/>
      <c r="T46" s="200"/>
      <c r="U46" s="200"/>
      <c r="V46" s="200"/>
      <c r="W46" s="200"/>
      <c r="X46" s="201"/>
      <c r="Y46" s="120" t="s">
        <v>15</v>
      </c>
      <c r="Z46" s="121"/>
      <c r="AA46" s="173"/>
      <c r="AB46" s="685" t="s">
        <v>463</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7"/>
      <c r="B48" s="218"/>
      <c r="C48" s="218"/>
      <c r="D48" s="218"/>
      <c r="E48" s="218"/>
      <c r="F48" s="219"/>
      <c r="G48" s="227"/>
      <c r="H48" s="108"/>
      <c r="I48" s="108"/>
      <c r="J48" s="108"/>
      <c r="K48" s="108"/>
      <c r="L48" s="108"/>
      <c r="M48" s="108"/>
      <c r="N48" s="108"/>
      <c r="O48" s="228"/>
      <c r="P48" s="245"/>
      <c r="Q48" s="108"/>
      <c r="R48" s="108"/>
      <c r="S48" s="108"/>
      <c r="T48" s="108"/>
      <c r="U48" s="108"/>
      <c r="V48" s="108"/>
      <c r="W48" s="108"/>
      <c r="X48" s="228"/>
      <c r="Y48" s="282"/>
      <c r="Z48" s="283"/>
      <c r="AA48" s="284"/>
      <c r="AB48" s="141"/>
      <c r="AC48" s="136"/>
      <c r="AD48" s="137"/>
      <c r="AE48" s="142"/>
      <c r="AF48" s="135"/>
      <c r="AG48" s="135"/>
      <c r="AH48" s="135"/>
      <c r="AI48" s="288"/>
      <c r="AJ48" s="142"/>
      <c r="AK48" s="135"/>
      <c r="AL48" s="135"/>
      <c r="AM48" s="135"/>
      <c r="AN48" s="288"/>
      <c r="AO48" s="142"/>
      <c r="AP48" s="135"/>
      <c r="AQ48" s="135"/>
      <c r="AR48" s="135"/>
      <c r="AS48" s="288"/>
      <c r="AT48" s="67"/>
      <c r="AU48" s="110"/>
      <c r="AV48" s="110"/>
      <c r="AW48" s="108" t="s">
        <v>461</v>
      </c>
      <c r="AX48" s="109"/>
    </row>
    <row r="49" spans="1:50" ht="22.5" customHeight="1" x14ac:dyDescent="0.15">
      <c r="A49" s="220"/>
      <c r="B49" s="218"/>
      <c r="C49" s="218"/>
      <c r="D49" s="218"/>
      <c r="E49" s="218"/>
      <c r="F49" s="219"/>
      <c r="G49" s="324"/>
      <c r="H49" s="291"/>
      <c r="I49" s="291"/>
      <c r="J49" s="291"/>
      <c r="K49" s="291"/>
      <c r="L49" s="291"/>
      <c r="M49" s="291"/>
      <c r="N49" s="291"/>
      <c r="O49" s="292"/>
      <c r="P49" s="216"/>
      <c r="Q49" s="198"/>
      <c r="R49" s="198"/>
      <c r="S49" s="198"/>
      <c r="T49" s="198"/>
      <c r="U49" s="198"/>
      <c r="V49" s="198"/>
      <c r="W49" s="198"/>
      <c r="X49" s="199"/>
      <c r="Y49" s="296" t="s">
        <v>14</v>
      </c>
      <c r="Z49" s="297"/>
      <c r="AA49" s="298"/>
      <c r="AB49" s="663"/>
      <c r="AC49" s="299"/>
      <c r="AD49" s="299"/>
      <c r="AE49" s="93"/>
      <c r="AF49" s="94"/>
      <c r="AG49" s="94"/>
      <c r="AH49" s="94"/>
      <c r="AI49" s="95"/>
      <c r="AJ49" s="93"/>
      <c r="AK49" s="94"/>
      <c r="AL49" s="94"/>
      <c r="AM49" s="94"/>
      <c r="AN49" s="95"/>
      <c r="AO49" s="93"/>
      <c r="AP49" s="94"/>
      <c r="AQ49" s="94"/>
      <c r="AR49" s="94"/>
      <c r="AS49" s="95"/>
      <c r="AT49" s="230"/>
      <c r="AU49" s="230"/>
      <c r="AV49" s="230"/>
      <c r="AW49" s="230"/>
      <c r="AX49" s="231"/>
    </row>
    <row r="50" spans="1:50" ht="22.5" customHeight="1" x14ac:dyDescent="0.15">
      <c r="A50" s="221"/>
      <c r="B50" s="222"/>
      <c r="C50" s="222"/>
      <c r="D50" s="222"/>
      <c r="E50" s="222"/>
      <c r="F50" s="223"/>
      <c r="G50" s="293"/>
      <c r="H50" s="294"/>
      <c r="I50" s="294"/>
      <c r="J50" s="294"/>
      <c r="K50" s="294"/>
      <c r="L50" s="294"/>
      <c r="M50" s="294"/>
      <c r="N50" s="294"/>
      <c r="O50" s="295"/>
      <c r="P50" s="279"/>
      <c r="Q50" s="279"/>
      <c r="R50" s="279"/>
      <c r="S50" s="279"/>
      <c r="T50" s="279"/>
      <c r="U50" s="279"/>
      <c r="V50" s="279"/>
      <c r="W50" s="279"/>
      <c r="X50" s="280"/>
      <c r="Y50" s="177" t="s">
        <v>65</v>
      </c>
      <c r="Z50" s="121"/>
      <c r="AA50" s="173"/>
      <c r="AB50" s="338"/>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3"/>
      <c r="B51" s="674"/>
      <c r="C51" s="674"/>
      <c r="D51" s="674"/>
      <c r="E51" s="674"/>
      <c r="F51" s="675"/>
      <c r="G51" s="325"/>
      <c r="H51" s="326"/>
      <c r="I51" s="326"/>
      <c r="J51" s="326"/>
      <c r="K51" s="326"/>
      <c r="L51" s="326"/>
      <c r="M51" s="326"/>
      <c r="N51" s="326"/>
      <c r="O51" s="327"/>
      <c r="P51" s="200"/>
      <c r="Q51" s="200"/>
      <c r="R51" s="200"/>
      <c r="S51" s="200"/>
      <c r="T51" s="200"/>
      <c r="U51" s="200"/>
      <c r="V51" s="200"/>
      <c r="W51" s="200"/>
      <c r="X51" s="201"/>
      <c r="Y51" s="120" t="s">
        <v>15</v>
      </c>
      <c r="Z51" s="121"/>
      <c r="AA51" s="173"/>
      <c r="AB51" s="694" t="s">
        <v>462</v>
      </c>
      <c r="AC51" s="695"/>
      <c r="AD51" s="695"/>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6" t="s">
        <v>34</v>
      </c>
      <c r="B2" s="697"/>
      <c r="C2" s="697"/>
      <c r="D2" s="697"/>
      <c r="E2" s="697"/>
      <c r="F2" s="698"/>
      <c r="G2" s="390" t="s">
        <v>368</v>
      </c>
      <c r="H2" s="391"/>
      <c r="I2" s="391"/>
      <c r="J2" s="391"/>
      <c r="K2" s="391"/>
      <c r="L2" s="391"/>
      <c r="M2" s="391"/>
      <c r="N2" s="391"/>
      <c r="O2" s="391"/>
      <c r="P2" s="391"/>
      <c r="Q2" s="391"/>
      <c r="R2" s="391"/>
      <c r="S2" s="391"/>
      <c r="T2" s="391"/>
      <c r="U2" s="391"/>
      <c r="V2" s="391"/>
      <c r="W2" s="391"/>
      <c r="X2" s="391"/>
      <c r="Y2" s="391"/>
      <c r="Z2" s="391"/>
      <c r="AA2" s="391"/>
      <c r="AB2" s="392"/>
      <c r="AC2" s="390" t="s">
        <v>458</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9"/>
      <c r="B3" s="700"/>
      <c r="C3" s="700"/>
      <c r="D3" s="700"/>
      <c r="E3" s="700"/>
      <c r="F3" s="701"/>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9"/>
      <c r="B4" s="700"/>
      <c r="C4" s="700"/>
      <c r="D4" s="700"/>
      <c r="E4" s="700"/>
      <c r="F4" s="701"/>
      <c r="G4" s="402"/>
      <c r="H4" s="98"/>
      <c r="I4" s="98"/>
      <c r="J4" s="98"/>
      <c r="K4" s="99"/>
      <c r="L4" s="100"/>
      <c r="M4" s="101"/>
      <c r="N4" s="101"/>
      <c r="O4" s="101"/>
      <c r="P4" s="101"/>
      <c r="Q4" s="101"/>
      <c r="R4" s="101"/>
      <c r="S4" s="101"/>
      <c r="T4" s="101"/>
      <c r="U4" s="101"/>
      <c r="V4" s="101"/>
      <c r="W4" s="101"/>
      <c r="X4" s="102"/>
      <c r="Y4" s="103"/>
      <c r="Z4" s="104"/>
      <c r="AA4" s="104"/>
      <c r="AB4" s="105"/>
      <c r="AC4" s="402"/>
      <c r="AD4" s="98"/>
      <c r="AE4" s="98"/>
      <c r="AF4" s="98"/>
      <c r="AG4" s="99"/>
      <c r="AH4" s="100"/>
      <c r="AI4" s="101"/>
      <c r="AJ4" s="101"/>
      <c r="AK4" s="101"/>
      <c r="AL4" s="101"/>
      <c r="AM4" s="101"/>
      <c r="AN4" s="101"/>
      <c r="AO4" s="101"/>
      <c r="AP4" s="101"/>
      <c r="AQ4" s="101"/>
      <c r="AR4" s="101"/>
      <c r="AS4" s="101"/>
      <c r="AT4" s="102"/>
      <c r="AU4" s="103"/>
      <c r="AV4" s="104"/>
      <c r="AW4" s="104"/>
      <c r="AX4" s="403"/>
    </row>
    <row r="5" spans="1:50" ht="24.75" customHeight="1" x14ac:dyDescent="0.15">
      <c r="A5" s="699"/>
      <c r="B5" s="700"/>
      <c r="C5" s="700"/>
      <c r="D5" s="700"/>
      <c r="E5" s="700"/>
      <c r="F5" s="70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9"/>
      <c r="B6" s="700"/>
      <c r="C6" s="700"/>
      <c r="D6" s="700"/>
      <c r="E6" s="700"/>
      <c r="F6" s="70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9"/>
      <c r="B7" s="700"/>
      <c r="C7" s="700"/>
      <c r="D7" s="700"/>
      <c r="E7" s="700"/>
      <c r="F7" s="70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9"/>
      <c r="B8" s="700"/>
      <c r="C8" s="700"/>
      <c r="D8" s="700"/>
      <c r="E8" s="700"/>
      <c r="F8" s="70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9"/>
      <c r="B9" s="700"/>
      <c r="C9" s="700"/>
      <c r="D9" s="700"/>
      <c r="E9" s="700"/>
      <c r="F9" s="70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9"/>
      <c r="B10" s="700"/>
      <c r="C10" s="700"/>
      <c r="D10" s="700"/>
      <c r="E10" s="700"/>
      <c r="F10" s="70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9"/>
      <c r="B11" s="700"/>
      <c r="C11" s="700"/>
      <c r="D11" s="700"/>
      <c r="E11" s="700"/>
      <c r="F11" s="70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9"/>
      <c r="B12" s="700"/>
      <c r="C12" s="700"/>
      <c r="D12" s="700"/>
      <c r="E12" s="700"/>
      <c r="F12" s="70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9"/>
      <c r="B13" s="700"/>
      <c r="C13" s="700"/>
      <c r="D13" s="700"/>
      <c r="E13" s="700"/>
      <c r="F13" s="70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9"/>
      <c r="B14" s="700"/>
      <c r="C14" s="700"/>
      <c r="D14" s="700"/>
      <c r="E14" s="700"/>
      <c r="F14" s="70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9"/>
      <c r="B15" s="700"/>
      <c r="C15" s="700"/>
      <c r="D15" s="700"/>
      <c r="E15" s="700"/>
      <c r="F15" s="701"/>
      <c r="G15" s="390" t="s">
        <v>369</v>
      </c>
      <c r="H15" s="391"/>
      <c r="I15" s="391"/>
      <c r="J15" s="391"/>
      <c r="K15" s="391"/>
      <c r="L15" s="391"/>
      <c r="M15" s="391"/>
      <c r="N15" s="391"/>
      <c r="O15" s="391"/>
      <c r="P15" s="391"/>
      <c r="Q15" s="391"/>
      <c r="R15" s="391"/>
      <c r="S15" s="391"/>
      <c r="T15" s="391"/>
      <c r="U15" s="391"/>
      <c r="V15" s="391"/>
      <c r="W15" s="391"/>
      <c r="X15" s="391"/>
      <c r="Y15" s="391"/>
      <c r="Z15" s="391"/>
      <c r="AA15" s="391"/>
      <c r="AB15" s="392"/>
      <c r="AC15" s="390" t="s">
        <v>370</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9"/>
      <c r="B16" s="700"/>
      <c r="C16" s="700"/>
      <c r="D16" s="700"/>
      <c r="E16" s="700"/>
      <c r="F16" s="701"/>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9"/>
      <c r="B17" s="700"/>
      <c r="C17" s="700"/>
      <c r="D17" s="700"/>
      <c r="E17" s="700"/>
      <c r="F17" s="701"/>
      <c r="G17" s="402"/>
      <c r="H17" s="98"/>
      <c r="I17" s="98"/>
      <c r="J17" s="98"/>
      <c r="K17" s="99"/>
      <c r="L17" s="100"/>
      <c r="M17" s="101"/>
      <c r="N17" s="101"/>
      <c r="O17" s="101"/>
      <c r="P17" s="101"/>
      <c r="Q17" s="101"/>
      <c r="R17" s="101"/>
      <c r="S17" s="101"/>
      <c r="T17" s="101"/>
      <c r="U17" s="101"/>
      <c r="V17" s="101"/>
      <c r="W17" s="101"/>
      <c r="X17" s="102"/>
      <c r="Y17" s="103"/>
      <c r="Z17" s="104"/>
      <c r="AA17" s="104"/>
      <c r="AB17" s="105"/>
      <c r="AC17" s="402"/>
      <c r="AD17" s="98"/>
      <c r="AE17" s="98"/>
      <c r="AF17" s="98"/>
      <c r="AG17" s="99"/>
      <c r="AH17" s="100"/>
      <c r="AI17" s="101"/>
      <c r="AJ17" s="101"/>
      <c r="AK17" s="101"/>
      <c r="AL17" s="101"/>
      <c r="AM17" s="101"/>
      <c r="AN17" s="101"/>
      <c r="AO17" s="101"/>
      <c r="AP17" s="101"/>
      <c r="AQ17" s="101"/>
      <c r="AR17" s="101"/>
      <c r="AS17" s="101"/>
      <c r="AT17" s="102"/>
      <c r="AU17" s="103"/>
      <c r="AV17" s="104"/>
      <c r="AW17" s="104"/>
      <c r="AX17" s="403"/>
    </row>
    <row r="18" spans="1:50" ht="24.75" customHeight="1" x14ac:dyDescent="0.15">
      <c r="A18" s="699"/>
      <c r="B18" s="700"/>
      <c r="C18" s="700"/>
      <c r="D18" s="700"/>
      <c r="E18" s="700"/>
      <c r="F18" s="70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9"/>
      <c r="B19" s="700"/>
      <c r="C19" s="700"/>
      <c r="D19" s="700"/>
      <c r="E19" s="700"/>
      <c r="F19" s="70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9"/>
      <c r="B20" s="700"/>
      <c r="C20" s="700"/>
      <c r="D20" s="700"/>
      <c r="E20" s="700"/>
      <c r="F20" s="70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9"/>
      <c r="B21" s="700"/>
      <c r="C21" s="700"/>
      <c r="D21" s="700"/>
      <c r="E21" s="700"/>
      <c r="F21" s="70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9"/>
      <c r="B22" s="700"/>
      <c r="C22" s="700"/>
      <c r="D22" s="700"/>
      <c r="E22" s="700"/>
      <c r="F22" s="70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9"/>
      <c r="B23" s="700"/>
      <c r="C23" s="700"/>
      <c r="D23" s="700"/>
      <c r="E23" s="700"/>
      <c r="F23" s="70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9"/>
      <c r="B24" s="700"/>
      <c r="C24" s="700"/>
      <c r="D24" s="700"/>
      <c r="E24" s="700"/>
      <c r="F24" s="70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9"/>
      <c r="B25" s="700"/>
      <c r="C25" s="700"/>
      <c r="D25" s="700"/>
      <c r="E25" s="700"/>
      <c r="F25" s="70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9"/>
      <c r="B26" s="700"/>
      <c r="C26" s="700"/>
      <c r="D26" s="700"/>
      <c r="E26" s="700"/>
      <c r="F26" s="70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9"/>
      <c r="B27" s="700"/>
      <c r="C27" s="700"/>
      <c r="D27" s="700"/>
      <c r="E27" s="700"/>
      <c r="F27" s="70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9"/>
      <c r="B28" s="700"/>
      <c r="C28" s="700"/>
      <c r="D28" s="700"/>
      <c r="E28" s="700"/>
      <c r="F28" s="701"/>
      <c r="G28" s="390" t="s">
        <v>371</v>
      </c>
      <c r="H28" s="391"/>
      <c r="I28" s="391"/>
      <c r="J28" s="391"/>
      <c r="K28" s="391"/>
      <c r="L28" s="391"/>
      <c r="M28" s="391"/>
      <c r="N28" s="391"/>
      <c r="O28" s="391"/>
      <c r="P28" s="391"/>
      <c r="Q28" s="391"/>
      <c r="R28" s="391"/>
      <c r="S28" s="391"/>
      <c r="T28" s="391"/>
      <c r="U28" s="391"/>
      <c r="V28" s="391"/>
      <c r="W28" s="391"/>
      <c r="X28" s="391"/>
      <c r="Y28" s="391"/>
      <c r="Z28" s="391"/>
      <c r="AA28" s="391"/>
      <c r="AB28" s="392"/>
      <c r="AC28" s="390" t="s">
        <v>372</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9"/>
      <c r="B29" s="700"/>
      <c r="C29" s="700"/>
      <c r="D29" s="700"/>
      <c r="E29" s="700"/>
      <c r="F29" s="701"/>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9"/>
      <c r="B30" s="700"/>
      <c r="C30" s="700"/>
      <c r="D30" s="700"/>
      <c r="E30" s="700"/>
      <c r="F30" s="701"/>
      <c r="G30" s="402"/>
      <c r="H30" s="98"/>
      <c r="I30" s="98"/>
      <c r="J30" s="98"/>
      <c r="K30" s="99"/>
      <c r="L30" s="100"/>
      <c r="M30" s="101"/>
      <c r="N30" s="101"/>
      <c r="O30" s="101"/>
      <c r="P30" s="101"/>
      <c r="Q30" s="101"/>
      <c r="R30" s="101"/>
      <c r="S30" s="101"/>
      <c r="T30" s="101"/>
      <c r="U30" s="101"/>
      <c r="V30" s="101"/>
      <c r="W30" s="101"/>
      <c r="X30" s="102"/>
      <c r="Y30" s="103"/>
      <c r="Z30" s="104"/>
      <c r="AA30" s="104"/>
      <c r="AB30" s="105"/>
      <c r="AC30" s="402"/>
      <c r="AD30" s="98"/>
      <c r="AE30" s="98"/>
      <c r="AF30" s="98"/>
      <c r="AG30" s="99"/>
      <c r="AH30" s="100"/>
      <c r="AI30" s="101"/>
      <c r="AJ30" s="101"/>
      <c r="AK30" s="101"/>
      <c r="AL30" s="101"/>
      <c r="AM30" s="101"/>
      <c r="AN30" s="101"/>
      <c r="AO30" s="101"/>
      <c r="AP30" s="101"/>
      <c r="AQ30" s="101"/>
      <c r="AR30" s="101"/>
      <c r="AS30" s="101"/>
      <c r="AT30" s="102"/>
      <c r="AU30" s="103"/>
      <c r="AV30" s="104"/>
      <c r="AW30" s="104"/>
      <c r="AX30" s="403"/>
    </row>
    <row r="31" spans="1:50" ht="24.75" customHeight="1" x14ac:dyDescent="0.15">
      <c r="A31" s="699"/>
      <c r="B31" s="700"/>
      <c r="C31" s="700"/>
      <c r="D31" s="700"/>
      <c r="E31" s="700"/>
      <c r="F31" s="70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9"/>
      <c r="B32" s="700"/>
      <c r="C32" s="700"/>
      <c r="D32" s="700"/>
      <c r="E32" s="700"/>
      <c r="F32" s="70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9"/>
      <c r="B33" s="700"/>
      <c r="C33" s="700"/>
      <c r="D33" s="700"/>
      <c r="E33" s="700"/>
      <c r="F33" s="70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9"/>
      <c r="B34" s="700"/>
      <c r="C34" s="700"/>
      <c r="D34" s="700"/>
      <c r="E34" s="700"/>
      <c r="F34" s="70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9"/>
      <c r="B35" s="700"/>
      <c r="C35" s="700"/>
      <c r="D35" s="700"/>
      <c r="E35" s="700"/>
      <c r="F35" s="70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9"/>
      <c r="B36" s="700"/>
      <c r="C36" s="700"/>
      <c r="D36" s="700"/>
      <c r="E36" s="700"/>
      <c r="F36" s="70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9"/>
      <c r="B37" s="700"/>
      <c r="C37" s="700"/>
      <c r="D37" s="700"/>
      <c r="E37" s="700"/>
      <c r="F37" s="70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9"/>
      <c r="B38" s="700"/>
      <c r="C38" s="700"/>
      <c r="D38" s="700"/>
      <c r="E38" s="700"/>
      <c r="F38" s="70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9"/>
      <c r="B39" s="700"/>
      <c r="C39" s="700"/>
      <c r="D39" s="700"/>
      <c r="E39" s="700"/>
      <c r="F39" s="70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9"/>
      <c r="B40" s="700"/>
      <c r="C40" s="700"/>
      <c r="D40" s="700"/>
      <c r="E40" s="700"/>
      <c r="F40" s="70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9"/>
      <c r="B41" s="700"/>
      <c r="C41" s="700"/>
      <c r="D41" s="700"/>
      <c r="E41" s="700"/>
      <c r="F41" s="701"/>
      <c r="G41" s="390" t="s">
        <v>373</v>
      </c>
      <c r="H41" s="391"/>
      <c r="I41" s="391"/>
      <c r="J41" s="391"/>
      <c r="K41" s="391"/>
      <c r="L41" s="391"/>
      <c r="M41" s="391"/>
      <c r="N41" s="391"/>
      <c r="O41" s="391"/>
      <c r="P41" s="391"/>
      <c r="Q41" s="391"/>
      <c r="R41" s="391"/>
      <c r="S41" s="391"/>
      <c r="T41" s="391"/>
      <c r="U41" s="391"/>
      <c r="V41" s="391"/>
      <c r="W41" s="391"/>
      <c r="X41" s="391"/>
      <c r="Y41" s="391"/>
      <c r="Z41" s="391"/>
      <c r="AA41" s="391"/>
      <c r="AB41" s="392"/>
      <c r="AC41" s="390" t="s">
        <v>374</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9"/>
      <c r="B42" s="700"/>
      <c r="C42" s="700"/>
      <c r="D42" s="700"/>
      <c r="E42" s="700"/>
      <c r="F42" s="701"/>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9"/>
      <c r="B43" s="700"/>
      <c r="C43" s="700"/>
      <c r="D43" s="700"/>
      <c r="E43" s="700"/>
      <c r="F43" s="701"/>
      <c r="G43" s="402"/>
      <c r="H43" s="98"/>
      <c r="I43" s="98"/>
      <c r="J43" s="98"/>
      <c r="K43" s="99"/>
      <c r="L43" s="100"/>
      <c r="M43" s="101"/>
      <c r="N43" s="101"/>
      <c r="O43" s="101"/>
      <c r="P43" s="101"/>
      <c r="Q43" s="101"/>
      <c r="R43" s="101"/>
      <c r="S43" s="101"/>
      <c r="T43" s="101"/>
      <c r="U43" s="101"/>
      <c r="V43" s="101"/>
      <c r="W43" s="101"/>
      <c r="X43" s="102"/>
      <c r="Y43" s="103"/>
      <c r="Z43" s="104"/>
      <c r="AA43" s="104"/>
      <c r="AB43" s="105"/>
      <c r="AC43" s="402"/>
      <c r="AD43" s="98"/>
      <c r="AE43" s="98"/>
      <c r="AF43" s="98"/>
      <c r="AG43" s="99"/>
      <c r="AH43" s="100"/>
      <c r="AI43" s="101"/>
      <c r="AJ43" s="101"/>
      <c r="AK43" s="101"/>
      <c r="AL43" s="101"/>
      <c r="AM43" s="101"/>
      <c r="AN43" s="101"/>
      <c r="AO43" s="101"/>
      <c r="AP43" s="101"/>
      <c r="AQ43" s="101"/>
      <c r="AR43" s="101"/>
      <c r="AS43" s="101"/>
      <c r="AT43" s="102"/>
      <c r="AU43" s="103"/>
      <c r="AV43" s="104"/>
      <c r="AW43" s="104"/>
      <c r="AX43" s="403"/>
    </row>
    <row r="44" spans="1:50" ht="24.75" customHeight="1" x14ac:dyDescent="0.15">
      <c r="A44" s="699"/>
      <c r="B44" s="700"/>
      <c r="C44" s="700"/>
      <c r="D44" s="700"/>
      <c r="E44" s="700"/>
      <c r="F44" s="70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9"/>
      <c r="B45" s="700"/>
      <c r="C45" s="700"/>
      <c r="D45" s="700"/>
      <c r="E45" s="700"/>
      <c r="F45" s="70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9"/>
      <c r="B46" s="700"/>
      <c r="C46" s="700"/>
      <c r="D46" s="700"/>
      <c r="E46" s="700"/>
      <c r="F46" s="70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9"/>
      <c r="B47" s="700"/>
      <c r="C47" s="700"/>
      <c r="D47" s="700"/>
      <c r="E47" s="700"/>
      <c r="F47" s="70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9"/>
      <c r="B48" s="700"/>
      <c r="C48" s="700"/>
      <c r="D48" s="700"/>
      <c r="E48" s="700"/>
      <c r="F48" s="70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9"/>
      <c r="B49" s="700"/>
      <c r="C49" s="700"/>
      <c r="D49" s="700"/>
      <c r="E49" s="700"/>
      <c r="F49" s="70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9"/>
      <c r="B50" s="700"/>
      <c r="C50" s="700"/>
      <c r="D50" s="700"/>
      <c r="E50" s="700"/>
      <c r="F50" s="70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9"/>
      <c r="B51" s="700"/>
      <c r="C51" s="700"/>
      <c r="D51" s="700"/>
      <c r="E51" s="700"/>
      <c r="F51" s="70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9"/>
      <c r="B52" s="700"/>
      <c r="C52" s="700"/>
      <c r="D52" s="700"/>
      <c r="E52" s="700"/>
      <c r="F52" s="70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696" t="s">
        <v>34</v>
      </c>
      <c r="B55" s="697"/>
      <c r="C55" s="697"/>
      <c r="D55" s="697"/>
      <c r="E55" s="697"/>
      <c r="F55" s="698"/>
      <c r="G55" s="390" t="s">
        <v>375</v>
      </c>
      <c r="H55" s="391"/>
      <c r="I55" s="391"/>
      <c r="J55" s="391"/>
      <c r="K55" s="391"/>
      <c r="L55" s="391"/>
      <c r="M55" s="391"/>
      <c r="N55" s="391"/>
      <c r="O55" s="391"/>
      <c r="P55" s="391"/>
      <c r="Q55" s="391"/>
      <c r="R55" s="391"/>
      <c r="S55" s="391"/>
      <c r="T55" s="391"/>
      <c r="U55" s="391"/>
      <c r="V55" s="391"/>
      <c r="W55" s="391"/>
      <c r="X55" s="391"/>
      <c r="Y55" s="391"/>
      <c r="Z55" s="391"/>
      <c r="AA55" s="391"/>
      <c r="AB55" s="392"/>
      <c r="AC55" s="390" t="s">
        <v>376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9"/>
      <c r="B56" s="700"/>
      <c r="C56" s="700"/>
      <c r="D56" s="700"/>
      <c r="E56" s="700"/>
      <c r="F56" s="701"/>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9"/>
      <c r="B57" s="700"/>
      <c r="C57" s="700"/>
      <c r="D57" s="700"/>
      <c r="E57" s="700"/>
      <c r="F57" s="701"/>
      <c r="G57" s="402"/>
      <c r="H57" s="98"/>
      <c r="I57" s="98"/>
      <c r="J57" s="98"/>
      <c r="K57" s="99"/>
      <c r="L57" s="100"/>
      <c r="M57" s="101"/>
      <c r="N57" s="101"/>
      <c r="O57" s="101"/>
      <c r="P57" s="101"/>
      <c r="Q57" s="101"/>
      <c r="R57" s="101"/>
      <c r="S57" s="101"/>
      <c r="T57" s="101"/>
      <c r="U57" s="101"/>
      <c r="V57" s="101"/>
      <c r="W57" s="101"/>
      <c r="X57" s="102"/>
      <c r="Y57" s="103"/>
      <c r="Z57" s="104"/>
      <c r="AA57" s="104"/>
      <c r="AB57" s="105"/>
      <c r="AC57" s="402"/>
      <c r="AD57" s="98"/>
      <c r="AE57" s="98"/>
      <c r="AF57" s="98"/>
      <c r="AG57" s="99"/>
      <c r="AH57" s="100"/>
      <c r="AI57" s="101"/>
      <c r="AJ57" s="101"/>
      <c r="AK57" s="101"/>
      <c r="AL57" s="101"/>
      <c r="AM57" s="101"/>
      <c r="AN57" s="101"/>
      <c r="AO57" s="101"/>
      <c r="AP57" s="101"/>
      <c r="AQ57" s="101"/>
      <c r="AR57" s="101"/>
      <c r="AS57" s="101"/>
      <c r="AT57" s="102"/>
      <c r="AU57" s="103"/>
      <c r="AV57" s="104"/>
      <c r="AW57" s="104"/>
      <c r="AX57" s="403"/>
    </row>
    <row r="58" spans="1:50" ht="24.75" customHeight="1" x14ac:dyDescent="0.15">
      <c r="A58" s="699"/>
      <c r="B58" s="700"/>
      <c r="C58" s="700"/>
      <c r="D58" s="700"/>
      <c r="E58" s="700"/>
      <c r="F58" s="70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9"/>
      <c r="B59" s="700"/>
      <c r="C59" s="700"/>
      <c r="D59" s="700"/>
      <c r="E59" s="700"/>
      <c r="F59" s="70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9"/>
      <c r="B60" s="700"/>
      <c r="C60" s="700"/>
      <c r="D60" s="700"/>
      <c r="E60" s="700"/>
      <c r="F60" s="70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9"/>
      <c r="B61" s="700"/>
      <c r="C61" s="700"/>
      <c r="D61" s="700"/>
      <c r="E61" s="700"/>
      <c r="F61" s="70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9"/>
      <c r="B62" s="700"/>
      <c r="C62" s="700"/>
      <c r="D62" s="700"/>
      <c r="E62" s="700"/>
      <c r="F62" s="70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9"/>
      <c r="B63" s="700"/>
      <c r="C63" s="700"/>
      <c r="D63" s="700"/>
      <c r="E63" s="700"/>
      <c r="F63" s="70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9"/>
      <c r="B64" s="700"/>
      <c r="C64" s="700"/>
      <c r="D64" s="700"/>
      <c r="E64" s="700"/>
      <c r="F64" s="70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9"/>
      <c r="B65" s="700"/>
      <c r="C65" s="700"/>
      <c r="D65" s="700"/>
      <c r="E65" s="700"/>
      <c r="F65" s="70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9"/>
      <c r="B66" s="700"/>
      <c r="C66" s="700"/>
      <c r="D66" s="700"/>
      <c r="E66" s="700"/>
      <c r="F66" s="70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9"/>
      <c r="B67" s="700"/>
      <c r="C67" s="700"/>
      <c r="D67" s="700"/>
      <c r="E67" s="700"/>
      <c r="F67" s="70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9"/>
      <c r="B68" s="700"/>
      <c r="C68" s="700"/>
      <c r="D68" s="700"/>
      <c r="E68" s="700"/>
      <c r="F68" s="701"/>
      <c r="G68" s="390" t="s">
        <v>377</v>
      </c>
      <c r="H68" s="391"/>
      <c r="I68" s="391"/>
      <c r="J68" s="391"/>
      <c r="K68" s="391"/>
      <c r="L68" s="391"/>
      <c r="M68" s="391"/>
      <c r="N68" s="391"/>
      <c r="O68" s="391"/>
      <c r="P68" s="391"/>
      <c r="Q68" s="391"/>
      <c r="R68" s="391"/>
      <c r="S68" s="391"/>
      <c r="T68" s="391"/>
      <c r="U68" s="391"/>
      <c r="V68" s="391"/>
      <c r="W68" s="391"/>
      <c r="X68" s="391"/>
      <c r="Y68" s="391"/>
      <c r="Z68" s="391"/>
      <c r="AA68" s="391"/>
      <c r="AB68" s="392"/>
      <c r="AC68" s="390" t="s">
        <v>378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9"/>
      <c r="B69" s="700"/>
      <c r="C69" s="700"/>
      <c r="D69" s="700"/>
      <c r="E69" s="700"/>
      <c r="F69" s="701"/>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9"/>
      <c r="B70" s="700"/>
      <c r="C70" s="700"/>
      <c r="D70" s="700"/>
      <c r="E70" s="700"/>
      <c r="F70" s="701"/>
      <c r="G70" s="402"/>
      <c r="H70" s="98"/>
      <c r="I70" s="98"/>
      <c r="J70" s="98"/>
      <c r="K70" s="99"/>
      <c r="L70" s="100"/>
      <c r="M70" s="101"/>
      <c r="N70" s="101"/>
      <c r="O70" s="101"/>
      <c r="P70" s="101"/>
      <c r="Q70" s="101"/>
      <c r="R70" s="101"/>
      <c r="S70" s="101"/>
      <c r="T70" s="101"/>
      <c r="U70" s="101"/>
      <c r="V70" s="101"/>
      <c r="W70" s="101"/>
      <c r="X70" s="102"/>
      <c r="Y70" s="103"/>
      <c r="Z70" s="104"/>
      <c r="AA70" s="104"/>
      <c r="AB70" s="105"/>
      <c r="AC70" s="402"/>
      <c r="AD70" s="98"/>
      <c r="AE70" s="98"/>
      <c r="AF70" s="98"/>
      <c r="AG70" s="99"/>
      <c r="AH70" s="100"/>
      <c r="AI70" s="101"/>
      <c r="AJ70" s="101"/>
      <c r="AK70" s="101"/>
      <c r="AL70" s="101"/>
      <c r="AM70" s="101"/>
      <c r="AN70" s="101"/>
      <c r="AO70" s="101"/>
      <c r="AP70" s="101"/>
      <c r="AQ70" s="101"/>
      <c r="AR70" s="101"/>
      <c r="AS70" s="101"/>
      <c r="AT70" s="102"/>
      <c r="AU70" s="103"/>
      <c r="AV70" s="104"/>
      <c r="AW70" s="104"/>
      <c r="AX70" s="403"/>
    </row>
    <row r="71" spans="1:50" ht="24.75" customHeight="1" x14ac:dyDescent="0.15">
      <c r="A71" s="699"/>
      <c r="B71" s="700"/>
      <c r="C71" s="700"/>
      <c r="D71" s="700"/>
      <c r="E71" s="700"/>
      <c r="F71" s="70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9"/>
      <c r="B72" s="700"/>
      <c r="C72" s="700"/>
      <c r="D72" s="700"/>
      <c r="E72" s="700"/>
      <c r="F72" s="70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9"/>
      <c r="B73" s="700"/>
      <c r="C73" s="700"/>
      <c r="D73" s="700"/>
      <c r="E73" s="700"/>
      <c r="F73" s="70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9"/>
      <c r="B74" s="700"/>
      <c r="C74" s="700"/>
      <c r="D74" s="700"/>
      <c r="E74" s="700"/>
      <c r="F74" s="70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9"/>
      <c r="B75" s="700"/>
      <c r="C75" s="700"/>
      <c r="D75" s="700"/>
      <c r="E75" s="700"/>
      <c r="F75" s="70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9"/>
      <c r="B76" s="700"/>
      <c r="C76" s="700"/>
      <c r="D76" s="700"/>
      <c r="E76" s="700"/>
      <c r="F76" s="70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9"/>
      <c r="B77" s="700"/>
      <c r="C77" s="700"/>
      <c r="D77" s="700"/>
      <c r="E77" s="700"/>
      <c r="F77" s="70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9"/>
      <c r="B78" s="700"/>
      <c r="C78" s="700"/>
      <c r="D78" s="700"/>
      <c r="E78" s="700"/>
      <c r="F78" s="70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9"/>
      <c r="B79" s="700"/>
      <c r="C79" s="700"/>
      <c r="D79" s="700"/>
      <c r="E79" s="700"/>
      <c r="F79" s="70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9"/>
      <c r="B80" s="700"/>
      <c r="C80" s="700"/>
      <c r="D80" s="700"/>
      <c r="E80" s="700"/>
      <c r="F80" s="70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9"/>
      <c r="B81" s="700"/>
      <c r="C81" s="700"/>
      <c r="D81" s="700"/>
      <c r="E81" s="700"/>
      <c r="F81" s="701"/>
      <c r="G81" s="390" t="s">
        <v>379</v>
      </c>
      <c r="H81" s="391"/>
      <c r="I81" s="391"/>
      <c r="J81" s="391"/>
      <c r="K81" s="391"/>
      <c r="L81" s="391"/>
      <c r="M81" s="391"/>
      <c r="N81" s="391"/>
      <c r="O81" s="391"/>
      <c r="P81" s="391"/>
      <c r="Q81" s="391"/>
      <c r="R81" s="391"/>
      <c r="S81" s="391"/>
      <c r="T81" s="391"/>
      <c r="U81" s="391"/>
      <c r="V81" s="391"/>
      <c r="W81" s="391"/>
      <c r="X81" s="391"/>
      <c r="Y81" s="391"/>
      <c r="Z81" s="391"/>
      <c r="AA81" s="391"/>
      <c r="AB81" s="392"/>
      <c r="AC81" s="390" t="s">
        <v>380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9"/>
      <c r="B82" s="700"/>
      <c r="C82" s="700"/>
      <c r="D82" s="700"/>
      <c r="E82" s="700"/>
      <c r="F82" s="701"/>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9"/>
      <c r="B83" s="700"/>
      <c r="C83" s="700"/>
      <c r="D83" s="700"/>
      <c r="E83" s="700"/>
      <c r="F83" s="701"/>
      <c r="G83" s="402"/>
      <c r="H83" s="98"/>
      <c r="I83" s="98"/>
      <c r="J83" s="98"/>
      <c r="K83" s="99"/>
      <c r="L83" s="100"/>
      <c r="M83" s="101"/>
      <c r="N83" s="101"/>
      <c r="O83" s="101"/>
      <c r="P83" s="101"/>
      <c r="Q83" s="101"/>
      <c r="R83" s="101"/>
      <c r="S83" s="101"/>
      <c r="T83" s="101"/>
      <c r="U83" s="101"/>
      <c r="V83" s="101"/>
      <c r="W83" s="101"/>
      <c r="X83" s="102"/>
      <c r="Y83" s="103"/>
      <c r="Z83" s="104"/>
      <c r="AA83" s="104"/>
      <c r="AB83" s="105"/>
      <c r="AC83" s="402"/>
      <c r="AD83" s="98"/>
      <c r="AE83" s="98"/>
      <c r="AF83" s="98"/>
      <c r="AG83" s="99"/>
      <c r="AH83" s="100"/>
      <c r="AI83" s="101"/>
      <c r="AJ83" s="101"/>
      <c r="AK83" s="101"/>
      <c r="AL83" s="101"/>
      <c r="AM83" s="101"/>
      <c r="AN83" s="101"/>
      <c r="AO83" s="101"/>
      <c r="AP83" s="101"/>
      <c r="AQ83" s="101"/>
      <c r="AR83" s="101"/>
      <c r="AS83" s="101"/>
      <c r="AT83" s="102"/>
      <c r="AU83" s="103"/>
      <c r="AV83" s="104"/>
      <c r="AW83" s="104"/>
      <c r="AX83" s="403"/>
    </row>
    <row r="84" spans="1:50" ht="24.75" customHeight="1" x14ac:dyDescent="0.15">
      <c r="A84" s="699"/>
      <c r="B84" s="700"/>
      <c r="C84" s="700"/>
      <c r="D84" s="700"/>
      <c r="E84" s="700"/>
      <c r="F84" s="70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9"/>
      <c r="B85" s="700"/>
      <c r="C85" s="700"/>
      <c r="D85" s="700"/>
      <c r="E85" s="700"/>
      <c r="F85" s="70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9"/>
      <c r="B86" s="700"/>
      <c r="C86" s="700"/>
      <c r="D86" s="700"/>
      <c r="E86" s="700"/>
      <c r="F86" s="70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9"/>
      <c r="B87" s="700"/>
      <c r="C87" s="700"/>
      <c r="D87" s="700"/>
      <c r="E87" s="700"/>
      <c r="F87" s="70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9"/>
      <c r="B88" s="700"/>
      <c r="C88" s="700"/>
      <c r="D88" s="700"/>
      <c r="E88" s="700"/>
      <c r="F88" s="70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9"/>
      <c r="B89" s="700"/>
      <c r="C89" s="700"/>
      <c r="D89" s="700"/>
      <c r="E89" s="700"/>
      <c r="F89" s="70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9"/>
      <c r="B90" s="700"/>
      <c r="C90" s="700"/>
      <c r="D90" s="700"/>
      <c r="E90" s="700"/>
      <c r="F90" s="70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9"/>
      <c r="B91" s="700"/>
      <c r="C91" s="700"/>
      <c r="D91" s="700"/>
      <c r="E91" s="700"/>
      <c r="F91" s="70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9"/>
      <c r="B92" s="700"/>
      <c r="C92" s="700"/>
      <c r="D92" s="700"/>
      <c r="E92" s="700"/>
      <c r="F92" s="70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9"/>
      <c r="B93" s="700"/>
      <c r="C93" s="700"/>
      <c r="D93" s="700"/>
      <c r="E93" s="700"/>
      <c r="F93" s="70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9"/>
      <c r="B94" s="700"/>
      <c r="C94" s="700"/>
      <c r="D94" s="700"/>
      <c r="E94" s="700"/>
      <c r="F94" s="701"/>
      <c r="G94" s="390" t="s">
        <v>381</v>
      </c>
      <c r="H94" s="391"/>
      <c r="I94" s="391"/>
      <c r="J94" s="391"/>
      <c r="K94" s="391"/>
      <c r="L94" s="391"/>
      <c r="M94" s="391"/>
      <c r="N94" s="391"/>
      <c r="O94" s="391"/>
      <c r="P94" s="391"/>
      <c r="Q94" s="391"/>
      <c r="R94" s="391"/>
      <c r="S94" s="391"/>
      <c r="T94" s="391"/>
      <c r="U94" s="391"/>
      <c r="V94" s="391"/>
      <c r="W94" s="391"/>
      <c r="X94" s="391"/>
      <c r="Y94" s="391"/>
      <c r="Z94" s="391"/>
      <c r="AA94" s="391"/>
      <c r="AB94" s="392"/>
      <c r="AC94" s="390" t="s">
        <v>382</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9"/>
      <c r="B95" s="700"/>
      <c r="C95" s="700"/>
      <c r="D95" s="700"/>
      <c r="E95" s="700"/>
      <c r="F95" s="701"/>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9"/>
      <c r="B96" s="700"/>
      <c r="C96" s="700"/>
      <c r="D96" s="700"/>
      <c r="E96" s="700"/>
      <c r="F96" s="701"/>
      <c r="G96" s="402"/>
      <c r="H96" s="98"/>
      <c r="I96" s="98"/>
      <c r="J96" s="98"/>
      <c r="K96" s="99"/>
      <c r="L96" s="100"/>
      <c r="M96" s="101"/>
      <c r="N96" s="101"/>
      <c r="O96" s="101"/>
      <c r="P96" s="101"/>
      <c r="Q96" s="101"/>
      <c r="R96" s="101"/>
      <c r="S96" s="101"/>
      <c r="T96" s="101"/>
      <c r="U96" s="101"/>
      <c r="V96" s="101"/>
      <c r="W96" s="101"/>
      <c r="X96" s="102"/>
      <c r="Y96" s="103"/>
      <c r="Z96" s="104"/>
      <c r="AA96" s="104"/>
      <c r="AB96" s="105"/>
      <c r="AC96" s="402"/>
      <c r="AD96" s="98"/>
      <c r="AE96" s="98"/>
      <c r="AF96" s="98"/>
      <c r="AG96" s="99"/>
      <c r="AH96" s="100"/>
      <c r="AI96" s="101"/>
      <c r="AJ96" s="101"/>
      <c r="AK96" s="101"/>
      <c r="AL96" s="101"/>
      <c r="AM96" s="101"/>
      <c r="AN96" s="101"/>
      <c r="AO96" s="101"/>
      <c r="AP96" s="101"/>
      <c r="AQ96" s="101"/>
      <c r="AR96" s="101"/>
      <c r="AS96" s="101"/>
      <c r="AT96" s="102"/>
      <c r="AU96" s="103"/>
      <c r="AV96" s="104"/>
      <c r="AW96" s="104"/>
      <c r="AX96" s="403"/>
    </row>
    <row r="97" spans="1:50" ht="24.75" customHeight="1" x14ac:dyDescent="0.15">
      <c r="A97" s="699"/>
      <c r="B97" s="700"/>
      <c r="C97" s="700"/>
      <c r="D97" s="700"/>
      <c r="E97" s="700"/>
      <c r="F97" s="70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9"/>
      <c r="B98" s="700"/>
      <c r="C98" s="700"/>
      <c r="D98" s="700"/>
      <c r="E98" s="700"/>
      <c r="F98" s="70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9"/>
      <c r="B99" s="700"/>
      <c r="C99" s="700"/>
      <c r="D99" s="700"/>
      <c r="E99" s="700"/>
      <c r="F99" s="70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9"/>
      <c r="B100" s="700"/>
      <c r="C100" s="700"/>
      <c r="D100" s="700"/>
      <c r="E100" s="700"/>
      <c r="F100" s="70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9"/>
      <c r="B101" s="700"/>
      <c r="C101" s="700"/>
      <c r="D101" s="700"/>
      <c r="E101" s="700"/>
      <c r="F101" s="70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9"/>
      <c r="B102" s="700"/>
      <c r="C102" s="700"/>
      <c r="D102" s="700"/>
      <c r="E102" s="700"/>
      <c r="F102" s="70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9"/>
      <c r="B103" s="700"/>
      <c r="C103" s="700"/>
      <c r="D103" s="700"/>
      <c r="E103" s="700"/>
      <c r="F103" s="70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9"/>
      <c r="B104" s="700"/>
      <c r="C104" s="700"/>
      <c r="D104" s="700"/>
      <c r="E104" s="700"/>
      <c r="F104" s="70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9"/>
      <c r="B105" s="700"/>
      <c r="C105" s="700"/>
      <c r="D105" s="700"/>
      <c r="E105" s="700"/>
      <c r="F105" s="70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696" t="s">
        <v>34</v>
      </c>
      <c r="B108" s="697"/>
      <c r="C108" s="697"/>
      <c r="D108" s="697"/>
      <c r="E108" s="697"/>
      <c r="F108" s="698"/>
      <c r="G108" s="390" t="s">
        <v>383</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384</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9"/>
      <c r="B109" s="700"/>
      <c r="C109" s="700"/>
      <c r="D109" s="700"/>
      <c r="E109" s="700"/>
      <c r="F109" s="701"/>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9"/>
      <c r="B110" s="700"/>
      <c r="C110" s="700"/>
      <c r="D110" s="700"/>
      <c r="E110" s="700"/>
      <c r="F110" s="701"/>
      <c r="G110" s="402"/>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402"/>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3"/>
    </row>
    <row r="111" spans="1:50" ht="24.75" customHeight="1" x14ac:dyDescent="0.15">
      <c r="A111" s="699"/>
      <c r="B111" s="700"/>
      <c r="C111" s="700"/>
      <c r="D111" s="700"/>
      <c r="E111" s="700"/>
      <c r="F111" s="70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9"/>
      <c r="B112" s="700"/>
      <c r="C112" s="700"/>
      <c r="D112" s="700"/>
      <c r="E112" s="700"/>
      <c r="F112" s="70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9"/>
      <c r="B113" s="700"/>
      <c r="C113" s="700"/>
      <c r="D113" s="700"/>
      <c r="E113" s="700"/>
      <c r="F113" s="70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9"/>
      <c r="B114" s="700"/>
      <c r="C114" s="700"/>
      <c r="D114" s="700"/>
      <c r="E114" s="700"/>
      <c r="F114" s="70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9"/>
      <c r="B115" s="700"/>
      <c r="C115" s="700"/>
      <c r="D115" s="700"/>
      <c r="E115" s="700"/>
      <c r="F115" s="70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9"/>
      <c r="B116" s="700"/>
      <c r="C116" s="700"/>
      <c r="D116" s="700"/>
      <c r="E116" s="700"/>
      <c r="F116" s="70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9"/>
      <c r="B117" s="700"/>
      <c r="C117" s="700"/>
      <c r="D117" s="700"/>
      <c r="E117" s="700"/>
      <c r="F117" s="70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9"/>
      <c r="B118" s="700"/>
      <c r="C118" s="700"/>
      <c r="D118" s="700"/>
      <c r="E118" s="700"/>
      <c r="F118" s="70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9"/>
      <c r="B119" s="700"/>
      <c r="C119" s="700"/>
      <c r="D119" s="700"/>
      <c r="E119" s="700"/>
      <c r="F119" s="70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9"/>
      <c r="B120" s="700"/>
      <c r="C120" s="700"/>
      <c r="D120" s="700"/>
      <c r="E120" s="700"/>
      <c r="F120" s="70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9"/>
      <c r="B121" s="700"/>
      <c r="C121" s="700"/>
      <c r="D121" s="700"/>
      <c r="E121" s="700"/>
      <c r="F121" s="701"/>
      <c r="G121" s="390" t="s">
        <v>405</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385</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9"/>
      <c r="B122" s="700"/>
      <c r="C122" s="700"/>
      <c r="D122" s="700"/>
      <c r="E122" s="700"/>
      <c r="F122" s="701"/>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9"/>
      <c r="B123" s="700"/>
      <c r="C123" s="700"/>
      <c r="D123" s="700"/>
      <c r="E123" s="700"/>
      <c r="F123" s="701"/>
      <c r="G123" s="402"/>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402"/>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3"/>
    </row>
    <row r="124" spans="1:50" ht="24.75" customHeight="1" x14ac:dyDescent="0.15">
      <c r="A124" s="699"/>
      <c r="B124" s="700"/>
      <c r="C124" s="700"/>
      <c r="D124" s="700"/>
      <c r="E124" s="700"/>
      <c r="F124" s="70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9"/>
      <c r="B125" s="700"/>
      <c r="C125" s="700"/>
      <c r="D125" s="700"/>
      <c r="E125" s="700"/>
      <c r="F125" s="70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9"/>
      <c r="B126" s="700"/>
      <c r="C126" s="700"/>
      <c r="D126" s="700"/>
      <c r="E126" s="700"/>
      <c r="F126" s="70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9"/>
      <c r="B127" s="700"/>
      <c r="C127" s="700"/>
      <c r="D127" s="700"/>
      <c r="E127" s="700"/>
      <c r="F127" s="70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9"/>
      <c r="B128" s="700"/>
      <c r="C128" s="700"/>
      <c r="D128" s="700"/>
      <c r="E128" s="700"/>
      <c r="F128" s="70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9"/>
      <c r="B129" s="700"/>
      <c r="C129" s="700"/>
      <c r="D129" s="700"/>
      <c r="E129" s="700"/>
      <c r="F129" s="70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9"/>
      <c r="B130" s="700"/>
      <c r="C130" s="700"/>
      <c r="D130" s="700"/>
      <c r="E130" s="700"/>
      <c r="F130" s="70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9"/>
      <c r="B131" s="700"/>
      <c r="C131" s="700"/>
      <c r="D131" s="700"/>
      <c r="E131" s="700"/>
      <c r="F131" s="70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9"/>
      <c r="B132" s="700"/>
      <c r="C132" s="700"/>
      <c r="D132" s="700"/>
      <c r="E132" s="700"/>
      <c r="F132" s="70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9"/>
      <c r="B133" s="700"/>
      <c r="C133" s="700"/>
      <c r="D133" s="700"/>
      <c r="E133" s="700"/>
      <c r="F133" s="70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9"/>
      <c r="B134" s="700"/>
      <c r="C134" s="700"/>
      <c r="D134" s="700"/>
      <c r="E134" s="700"/>
      <c r="F134" s="701"/>
      <c r="G134" s="390" t="s">
        <v>386</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387</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9"/>
      <c r="B135" s="700"/>
      <c r="C135" s="700"/>
      <c r="D135" s="700"/>
      <c r="E135" s="700"/>
      <c r="F135" s="701"/>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9"/>
      <c r="B136" s="700"/>
      <c r="C136" s="700"/>
      <c r="D136" s="700"/>
      <c r="E136" s="700"/>
      <c r="F136" s="701"/>
      <c r="G136" s="402"/>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402"/>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3"/>
    </row>
    <row r="137" spans="1:50" ht="24.75" customHeight="1" x14ac:dyDescent="0.15">
      <c r="A137" s="699"/>
      <c r="B137" s="700"/>
      <c r="C137" s="700"/>
      <c r="D137" s="700"/>
      <c r="E137" s="700"/>
      <c r="F137" s="70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9"/>
      <c r="B138" s="700"/>
      <c r="C138" s="700"/>
      <c r="D138" s="700"/>
      <c r="E138" s="700"/>
      <c r="F138" s="70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9"/>
      <c r="B139" s="700"/>
      <c r="C139" s="700"/>
      <c r="D139" s="700"/>
      <c r="E139" s="700"/>
      <c r="F139" s="70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9"/>
      <c r="B140" s="700"/>
      <c r="C140" s="700"/>
      <c r="D140" s="700"/>
      <c r="E140" s="700"/>
      <c r="F140" s="70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9"/>
      <c r="B141" s="700"/>
      <c r="C141" s="700"/>
      <c r="D141" s="700"/>
      <c r="E141" s="700"/>
      <c r="F141" s="70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9"/>
      <c r="B142" s="700"/>
      <c r="C142" s="700"/>
      <c r="D142" s="700"/>
      <c r="E142" s="700"/>
      <c r="F142" s="70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9"/>
      <c r="B143" s="700"/>
      <c r="C143" s="700"/>
      <c r="D143" s="700"/>
      <c r="E143" s="700"/>
      <c r="F143" s="70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9"/>
      <c r="B144" s="700"/>
      <c r="C144" s="700"/>
      <c r="D144" s="700"/>
      <c r="E144" s="700"/>
      <c r="F144" s="70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9"/>
      <c r="B145" s="700"/>
      <c r="C145" s="700"/>
      <c r="D145" s="700"/>
      <c r="E145" s="700"/>
      <c r="F145" s="70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9"/>
      <c r="B146" s="700"/>
      <c r="C146" s="700"/>
      <c r="D146" s="700"/>
      <c r="E146" s="700"/>
      <c r="F146" s="70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9"/>
      <c r="B147" s="700"/>
      <c r="C147" s="700"/>
      <c r="D147" s="700"/>
      <c r="E147" s="700"/>
      <c r="F147" s="701"/>
      <c r="G147" s="390" t="s">
        <v>388</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389</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9"/>
      <c r="B148" s="700"/>
      <c r="C148" s="700"/>
      <c r="D148" s="700"/>
      <c r="E148" s="700"/>
      <c r="F148" s="701"/>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9"/>
      <c r="B149" s="700"/>
      <c r="C149" s="700"/>
      <c r="D149" s="700"/>
      <c r="E149" s="700"/>
      <c r="F149" s="701"/>
      <c r="G149" s="402"/>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402"/>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3"/>
    </row>
    <row r="150" spans="1:50" ht="24.75" customHeight="1" x14ac:dyDescent="0.15">
      <c r="A150" s="699"/>
      <c r="B150" s="700"/>
      <c r="C150" s="700"/>
      <c r="D150" s="700"/>
      <c r="E150" s="700"/>
      <c r="F150" s="70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9"/>
      <c r="B151" s="700"/>
      <c r="C151" s="700"/>
      <c r="D151" s="700"/>
      <c r="E151" s="700"/>
      <c r="F151" s="70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9"/>
      <c r="B152" s="700"/>
      <c r="C152" s="700"/>
      <c r="D152" s="700"/>
      <c r="E152" s="700"/>
      <c r="F152" s="70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9"/>
      <c r="B153" s="700"/>
      <c r="C153" s="700"/>
      <c r="D153" s="700"/>
      <c r="E153" s="700"/>
      <c r="F153" s="70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9"/>
      <c r="B154" s="700"/>
      <c r="C154" s="700"/>
      <c r="D154" s="700"/>
      <c r="E154" s="700"/>
      <c r="F154" s="70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9"/>
      <c r="B155" s="700"/>
      <c r="C155" s="700"/>
      <c r="D155" s="700"/>
      <c r="E155" s="700"/>
      <c r="F155" s="70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9"/>
      <c r="B156" s="700"/>
      <c r="C156" s="700"/>
      <c r="D156" s="700"/>
      <c r="E156" s="700"/>
      <c r="F156" s="70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9"/>
      <c r="B157" s="700"/>
      <c r="C157" s="700"/>
      <c r="D157" s="700"/>
      <c r="E157" s="700"/>
      <c r="F157" s="70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9"/>
      <c r="B158" s="700"/>
      <c r="C158" s="700"/>
      <c r="D158" s="700"/>
      <c r="E158" s="700"/>
      <c r="F158" s="70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696" t="s">
        <v>34</v>
      </c>
      <c r="B161" s="697"/>
      <c r="C161" s="697"/>
      <c r="D161" s="697"/>
      <c r="E161" s="697"/>
      <c r="F161" s="698"/>
      <c r="G161" s="390" t="s">
        <v>390</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391</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9"/>
      <c r="B162" s="700"/>
      <c r="C162" s="700"/>
      <c r="D162" s="700"/>
      <c r="E162" s="700"/>
      <c r="F162" s="701"/>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9"/>
      <c r="B163" s="700"/>
      <c r="C163" s="700"/>
      <c r="D163" s="700"/>
      <c r="E163" s="700"/>
      <c r="F163" s="701"/>
      <c r="G163" s="402"/>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402"/>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3"/>
    </row>
    <row r="164" spans="1:50" ht="24.75" customHeight="1" x14ac:dyDescent="0.15">
      <c r="A164" s="699"/>
      <c r="B164" s="700"/>
      <c r="C164" s="700"/>
      <c r="D164" s="700"/>
      <c r="E164" s="700"/>
      <c r="F164" s="70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9"/>
      <c r="B165" s="700"/>
      <c r="C165" s="700"/>
      <c r="D165" s="700"/>
      <c r="E165" s="700"/>
      <c r="F165" s="70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9"/>
      <c r="B166" s="700"/>
      <c r="C166" s="700"/>
      <c r="D166" s="700"/>
      <c r="E166" s="700"/>
      <c r="F166" s="70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9"/>
      <c r="B167" s="700"/>
      <c r="C167" s="700"/>
      <c r="D167" s="700"/>
      <c r="E167" s="700"/>
      <c r="F167" s="70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9"/>
      <c r="B168" s="700"/>
      <c r="C168" s="700"/>
      <c r="D168" s="700"/>
      <c r="E168" s="700"/>
      <c r="F168" s="70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9"/>
      <c r="B169" s="700"/>
      <c r="C169" s="700"/>
      <c r="D169" s="700"/>
      <c r="E169" s="700"/>
      <c r="F169" s="70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9"/>
      <c r="B170" s="700"/>
      <c r="C170" s="700"/>
      <c r="D170" s="700"/>
      <c r="E170" s="700"/>
      <c r="F170" s="70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9"/>
      <c r="B171" s="700"/>
      <c r="C171" s="700"/>
      <c r="D171" s="700"/>
      <c r="E171" s="700"/>
      <c r="F171" s="70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9"/>
      <c r="B172" s="700"/>
      <c r="C172" s="700"/>
      <c r="D172" s="700"/>
      <c r="E172" s="700"/>
      <c r="F172" s="70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9"/>
      <c r="B173" s="700"/>
      <c r="C173" s="700"/>
      <c r="D173" s="700"/>
      <c r="E173" s="700"/>
      <c r="F173" s="70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9"/>
      <c r="B174" s="700"/>
      <c r="C174" s="700"/>
      <c r="D174" s="700"/>
      <c r="E174" s="700"/>
      <c r="F174" s="701"/>
      <c r="G174" s="390" t="s">
        <v>392</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393</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9"/>
      <c r="B175" s="700"/>
      <c r="C175" s="700"/>
      <c r="D175" s="700"/>
      <c r="E175" s="700"/>
      <c r="F175" s="701"/>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9"/>
      <c r="B176" s="700"/>
      <c r="C176" s="700"/>
      <c r="D176" s="700"/>
      <c r="E176" s="700"/>
      <c r="F176" s="701"/>
      <c r="G176" s="402"/>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402"/>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3"/>
    </row>
    <row r="177" spans="1:50" ht="24.75" customHeight="1" x14ac:dyDescent="0.15">
      <c r="A177" s="699"/>
      <c r="B177" s="700"/>
      <c r="C177" s="700"/>
      <c r="D177" s="700"/>
      <c r="E177" s="700"/>
      <c r="F177" s="70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9"/>
      <c r="B178" s="700"/>
      <c r="C178" s="700"/>
      <c r="D178" s="700"/>
      <c r="E178" s="700"/>
      <c r="F178" s="70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9"/>
      <c r="B179" s="700"/>
      <c r="C179" s="700"/>
      <c r="D179" s="700"/>
      <c r="E179" s="700"/>
      <c r="F179" s="70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9"/>
      <c r="B180" s="700"/>
      <c r="C180" s="700"/>
      <c r="D180" s="700"/>
      <c r="E180" s="700"/>
      <c r="F180" s="70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9"/>
      <c r="B181" s="700"/>
      <c r="C181" s="700"/>
      <c r="D181" s="700"/>
      <c r="E181" s="700"/>
      <c r="F181" s="70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9"/>
      <c r="B182" s="700"/>
      <c r="C182" s="700"/>
      <c r="D182" s="700"/>
      <c r="E182" s="700"/>
      <c r="F182" s="70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9"/>
      <c r="B183" s="700"/>
      <c r="C183" s="700"/>
      <c r="D183" s="700"/>
      <c r="E183" s="700"/>
      <c r="F183" s="70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9"/>
      <c r="B184" s="700"/>
      <c r="C184" s="700"/>
      <c r="D184" s="700"/>
      <c r="E184" s="700"/>
      <c r="F184" s="70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9"/>
      <c r="B185" s="700"/>
      <c r="C185" s="700"/>
      <c r="D185" s="700"/>
      <c r="E185" s="700"/>
      <c r="F185" s="70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9"/>
      <c r="B186" s="700"/>
      <c r="C186" s="700"/>
      <c r="D186" s="700"/>
      <c r="E186" s="700"/>
      <c r="F186" s="70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9"/>
      <c r="B187" s="700"/>
      <c r="C187" s="700"/>
      <c r="D187" s="700"/>
      <c r="E187" s="700"/>
      <c r="F187" s="701"/>
      <c r="G187" s="390" t="s">
        <v>394</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395</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9"/>
      <c r="B188" s="700"/>
      <c r="C188" s="700"/>
      <c r="D188" s="700"/>
      <c r="E188" s="700"/>
      <c r="F188" s="701"/>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9"/>
      <c r="B189" s="700"/>
      <c r="C189" s="700"/>
      <c r="D189" s="700"/>
      <c r="E189" s="700"/>
      <c r="F189" s="701"/>
      <c r="G189" s="402"/>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402"/>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3"/>
    </row>
    <row r="190" spans="1:50" ht="24.75" customHeight="1" x14ac:dyDescent="0.15">
      <c r="A190" s="699"/>
      <c r="B190" s="700"/>
      <c r="C190" s="700"/>
      <c r="D190" s="700"/>
      <c r="E190" s="700"/>
      <c r="F190" s="70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9"/>
      <c r="B191" s="700"/>
      <c r="C191" s="700"/>
      <c r="D191" s="700"/>
      <c r="E191" s="700"/>
      <c r="F191" s="70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9"/>
      <c r="B192" s="700"/>
      <c r="C192" s="700"/>
      <c r="D192" s="700"/>
      <c r="E192" s="700"/>
      <c r="F192" s="70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9"/>
      <c r="B193" s="700"/>
      <c r="C193" s="700"/>
      <c r="D193" s="700"/>
      <c r="E193" s="700"/>
      <c r="F193" s="70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9"/>
      <c r="B194" s="700"/>
      <c r="C194" s="700"/>
      <c r="D194" s="700"/>
      <c r="E194" s="700"/>
      <c r="F194" s="70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9"/>
      <c r="B195" s="700"/>
      <c r="C195" s="700"/>
      <c r="D195" s="700"/>
      <c r="E195" s="700"/>
      <c r="F195" s="70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9"/>
      <c r="B196" s="700"/>
      <c r="C196" s="700"/>
      <c r="D196" s="700"/>
      <c r="E196" s="700"/>
      <c r="F196" s="70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9"/>
      <c r="B197" s="700"/>
      <c r="C197" s="700"/>
      <c r="D197" s="700"/>
      <c r="E197" s="700"/>
      <c r="F197" s="70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9"/>
      <c r="B198" s="700"/>
      <c r="C198" s="700"/>
      <c r="D198" s="700"/>
      <c r="E198" s="700"/>
      <c r="F198" s="70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9"/>
      <c r="B199" s="700"/>
      <c r="C199" s="700"/>
      <c r="D199" s="700"/>
      <c r="E199" s="700"/>
      <c r="F199" s="70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9"/>
      <c r="B200" s="700"/>
      <c r="C200" s="700"/>
      <c r="D200" s="700"/>
      <c r="E200" s="700"/>
      <c r="F200" s="701"/>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396</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9"/>
      <c r="B201" s="700"/>
      <c r="C201" s="700"/>
      <c r="D201" s="700"/>
      <c r="E201" s="700"/>
      <c r="F201" s="701"/>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9"/>
      <c r="B202" s="700"/>
      <c r="C202" s="700"/>
      <c r="D202" s="700"/>
      <c r="E202" s="700"/>
      <c r="F202" s="701"/>
      <c r="G202" s="402"/>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402"/>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3"/>
    </row>
    <row r="203" spans="1:50" ht="24.75" customHeight="1" x14ac:dyDescent="0.15">
      <c r="A203" s="699"/>
      <c r="B203" s="700"/>
      <c r="C203" s="700"/>
      <c r="D203" s="700"/>
      <c r="E203" s="700"/>
      <c r="F203" s="70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9"/>
      <c r="B204" s="700"/>
      <c r="C204" s="700"/>
      <c r="D204" s="700"/>
      <c r="E204" s="700"/>
      <c r="F204" s="70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9"/>
      <c r="B205" s="700"/>
      <c r="C205" s="700"/>
      <c r="D205" s="700"/>
      <c r="E205" s="700"/>
      <c r="F205" s="70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9"/>
      <c r="B206" s="700"/>
      <c r="C206" s="700"/>
      <c r="D206" s="700"/>
      <c r="E206" s="700"/>
      <c r="F206" s="70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9"/>
      <c r="B207" s="700"/>
      <c r="C207" s="700"/>
      <c r="D207" s="700"/>
      <c r="E207" s="700"/>
      <c r="F207" s="70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9"/>
      <c r="B208" s="700"/>
      <c r="C208" s="700"/>
      <c r="D208" s="700"/>
      <c r="E208" s="700"/>
      <c r="F208" s="70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9"/>
      <c r="B209" s="700"/>
      <c r="C209" s="700"/>
      <c r="D209" s="700"/>
      <c r="E209" s="700"/>
      <c r="F209" s="70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9"/>
      <c r="B210" s="700"/>
      <c r="C210" s="700"/>
      <c r="D210" s="700"/>
      <c r="E210" s="700"/>
      <c r="F210" s="70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9"/>
      <c r="B211" s="700"/>
      <c r="C211" s="700"/>
      <c r="D211" s="700"/>
      <c r="E211" s="700"/>
      <c r="F211" s="70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90" t="s">
        <v>397</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398</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9"/>
      <c r="B215" s="700"/>
      <c r="C215" s="700"/>
      <c r="D215" s="700"/>
      <c r="E215" s="700"/>
      <c r="F215" s="701"/>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9"/>
      <c r="B216" s="700"/>
      <c r="C216" s="700"/>
      <c r="D216" s="700"/>
      <c r="E216" s="700"/>
      <c r="F216" s="701"/>
      <c r="G216" s="402"/>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402"/>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3"/>
    </row>
    <row r="217" spans="1:50" ht="24.75" customHeight="1" x14ac:dyDescent="0.15">
      <c r="A217" s="699"/>
      <c r="B217" s="700"/>
      <c r="C217" s="700"/>
      <c r="D217" s="700"/>
      <c r="E217" s="700"/>
      <c r="F217" s="70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9"/>
      <c r="B218" s="700"/>
      <c r="C218" s="700"/>
      <c r="D218" s="700"/>
      <c r="E218" s="700"/>
      <c r="F218" s="70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9"/>
      <c r="B219" s="700"/>
      <c r="C219" s="700"/>
      <c r="D219" s="700"/>
      <c r="E219" s="700"/>
      <c r="F219" s="70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9"/>
      <c r="B220" s="700"/>
      <c r="C220" s="700"/>
      <c r="D220" s="700"/>
      <c r="E220" s="700"/>
      <c r="F220" s="70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9"/>
      <c r="B221" s="700"/>
      <c r="C221" s="700"/>
      <c r="D221" s="700"/>
      <c r="E221" s="700"/>
      <c r="F221" s="70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9"/>
      <c r="B222" s="700"/>
      <c r="C222" s="700"/>
      <c r="D222" s="700"/>
      <c r="E222" s="700"/>
      <c r="F222" s="70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9"/>
      <c r="B223" s="700"/>
      <c r="C223" s="700"/>
      <c r="D223" s="700"/>
      <c r="E223" s="700"/>
      <c r="F223" s="70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9"/>
      <c r="B224" s="700"/>
      <c r="C224" s="700"/>
      <c r="D224" s="700"/>
      <c r="E224" s="700"/>
      <c r="F224" s="70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9"/>
      <c r="B225" s="700"/>
      <c r="C225" s="700"/>
      <c r="D225" s="700"/>
      <c r="E225" s="700"/>
      <c r="F225" s="70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9"/>
      <c r="B226" s="700"/>
      <c r="C226" s="700"/>
      <c r="D226" s="700"/>
      <c r="E226" s="700"/>
      <c r="F226" s="70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9"/>
      <c r="B227" s="700"/>
      <c r="C227" s="700"/>
      <c r="D227" s="700"/>
      <c r="E227" s="700"/>
      <c r="F227" s="701"/>
      <c r="G227" s="390" t="s">
        <v>399</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400</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9"/>
      <c r="B228" s="700"/>
      <c r="C228" s="700"/>
      <c r="D228" s="700"/>
      <c r="E228" s="700"/>
      <c r="F228" s="701"/>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9"/>
      <c r="B229" s="700"/>
      <c r="C229" s="700"/>
      <c r="D229" s="700"/>
      <c r="E229" s="700"/>
      <c r="F229" s="701"/>
      <c r="G229" s="402"/>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402"/>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3"/>
    </row>
    <row r="230" spans="1:50" ht="24.75" customHeight="1" x14ac:dyDescent="0.15">
      <c r="A230" s="699"/>
      <c r="B230" s="700"/>
      <c r="C230" s="700"/>
      <c r="D230" s="700"/>
      <c r="E230" s="700"/>
      <c r="F230" s="70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9"/>
      <c r="B231" s="700"/>
      <c r="C231" s="700"/>
      <c r="D231" s="700"/>
      <c r="E231" s="700"/>
      <c r="F231" s="70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9"/>
      <c r="B232" s="700"/>
      <c r="C232" s="700"/>
      <c r="D232" s="700"/>
      <c r="E232" s="700"/>
      <c r="F232" s="70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9"/>
      <c r="B233" s="700"/>
      <c r="C233" s="700"/>
      <c r="D233" s="700"/>
      <c r="E233" s="700"/>
      <c r="F233" s="70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9"/>
      <c r="B234" s="700"/>
      <c r="C234" s="700"/>
      <c r="D234" s="700"/>
      <c r="E234" s="700"/>
      <c r="F234" s="70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9"/>
      <c r="B235" s="700"/>
      <c r="C235" s="700"/>
      <c r="D235" s="700"/>
      <c r="E235" s="700"/>
      <c r="F235" s="70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9"/>
      <c r="B236" s="700"/>
      <c r="C236" s="700"/>
      <c r="D236" s="700"/>
      <c r="E236" s="700"/>
      <c r="F236" s="70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9"/>
      <c r="B237" s="700"/>
      <c r="C237" s="700"/>
      <c r="D237" s="700"/>
      <c r="E237" s="700"/>
      <c r="F237" s="70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9"/>
      <c r="B238" s="700"/>
      <c r="C238" s="700"/>
      <c r="D238" s="700"/>
      <c r="E238" s="700"/>
      <c r="F238" s="70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9"/>
      <c r="B239" s="700"/>
      <c r="C239" s="700"/>
      <c r="D239" s="700"/>
      <c r="E239" s="700"/>
      <c r="F239" s="70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9"/>
      <c r="B240" s="700"/>
      <c r="C240" s="700"/>
      <c r="D240" s="700"/>
      <c r="E240" s="700"/>
      <c r="F240" s="701"/>
      <c r="G240" s="390" t="s">
        <v>401</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402</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9"/>
      <c r="B241" s="700"/>
      <c r="C241" s="700"/>
      <c r="D241" s="700"/>
      <c r="E241" s="700"/>
      <c r="F241" s="701"/>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9"/>
      <c r="B242" s="700"/>
      <c r="C242" s="700"/>
      <c r="D242" s="700"/>
      <c r="E242" s="700"/>
      <c r="F242" s="701"/>
      <c r="G242" s="402"/>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402"/>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3"/>
    </row>
    <row r="243" spans="1:50" ht="24.75" customHeight="1" x14ac:dyDescent="0.15">
      <c r="A243" s="699"/>
      <c r="B243" s="700"/>
      <c r="C243" s="700"/>
      <c r="D243" s="700"/>
      <c r="E243" s="700"/>
      <c r="F243" s="70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9"/>
      <c r="B244" s="700"/>
      <c r="C244" s="700"/>
      <c r="D244" s="700"/>
      <c r="E244" s="700"/>
      <c r="F244" s="70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9"/>
      <c r="B245" s="700"/>
      <c r="C245" s="700"/>
      <c r="D245" s="700"/>
      <c r="E245" s="700"/>
      <c r="F245" s="70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9"/>
      <c r="B246" s="700"/>
      <c r="C246" s="700"/>
      <c r="D246" s="700"/>
      <c r="E246" s="700"/>
      <c r="F246" s="70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9"/>
      <c r="B247" s="700"/>
      <c r="C247" s="700"/>
      <c r="D247" s="700"/>
      <c r="E247" s="700"/>
      <c r="F247" s="70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9"/>
      <c r="B248" s="700"/>
      <c r="C248" s="700"/>
      <c r="D248" s="700"/>
      <c r="E248" s="700"/>
      <c r="F248" s="70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9"/>
      <c r="B249" s="700"/>
      <c r="C249" s="700"/>
      <c r="D249" s="700"/>
      <c r="E249" s="700"/>
      <c r="F249" s="70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9"/>
      <c r="B250" s="700"/>
      <c r="C250" s="700"/>
      <c r="D250" s="700"/>
      <c r="E250" s="700"/>
      <c r="F250" s="70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9"/>
      <c r="B251" s="700"/>
      <c r="C251" s="700"/>
      <c r="D251" s="700"/>
      <c r="E251" s="700"/>
      <c r="F251" s="70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9"/>
      <c r="B252" s="700"/>
      <c r="C252" s="700"/>
      <c r="D252" s="700"/>
      <c r="E252" s="700"/>
      <c r="F252" s="70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9"/>
      <c r="B253" s="700"/>
      <c r="C253" s="700"/>
      <c r="D253" s="700"/>
      <c r="E253" s="700"/>
      <c r="F253" s="701"/>
      <c r="G253" s="390" t="s">
        <v>403</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404</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9"/>
      <c r="B254" s="700"/>
      <c r="C254" s="700"/>
      <c r="D254" s="700"/>
      <c r="E254" s="700"/>
      <c r="F254" s="701"/>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9"/>
      <c r="B255" s="700"/>
      <c r="C255" s="700"/>
      <c r="D255" s="700"/>
      <c r="E255" s="700"/>
      <c r="F255" s="701"/>
      <c r="G255" s="402"/>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402"/>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3"/>
    </row>
    <row r="256" spans="1:50" ht="24.75" customHeight="1" x14ac:dyDescent="0.15">
      <c r="A256" s="699"/>
      <c r="B256" s="700"/>
      <c r="C256" s="700"/>
      <c r="D256" s="700"/>
      <c r="E256" s="700"/>
      <c r="F256" s="70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9"/>
      <c r="B257" s="700"/>
      <c r="C257" s="700"/>
      <c r="D257" s="700"/>
      <c r="E257" s="700"/>
      <c r="F257" s="70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9"/>
      <c r="B258" s="700"/>
      <c r="C258" s="700"/>
      <c r="D258" s="700"/>
      <c r="E258" s="700"/>
      <c r="F258" s="70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9"/>
      <c r="B259" s="700"/>
      <c r="C259" s="700"/>
      <c r="D259" s="700"/>
      <c r="E259" s="700"/>
      <c r="F259" s="70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9"/>
      <c r="B260" s="700"/>
      <c r="C260" s="700"/>
      <c r="D260" s="700"/>
      <c r="E260" s="700"/>
      <c r="F260" s="70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9"/>
      <c r="B261" s="700"/>
      <c r="C261" s="700"/>
      <c r="D261" s="700"/>
      <c r="E261" s="700"/>
      <c r="F261" s="70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9"/>
      <c r="B262" s="700"/>
      <c r="C262" s="700"/>
      <c r="D262" s="700"/>
      <c r="E262" s="700"/>
      <c r="F262" s="70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9"/>
      <c r="B263" s="700"/>
      <c r="C263" s="700"/>
      <c r="D263" s="700"/>
      <c r="E263" s="700"/>
      <c r="F263" s="70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9"/>
      <c r="B264" s="700"/>
      <c r="C264" s="700"/>
      <c r="D264" s="700"/>
      <c r="E264" s="700"/>
      <c r="F264" s="70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422</v>
      </c>
      <c r="D234" s="118"/>
      <c r="E234" s="118"/>
      <c r="F234" s="118"/>
      <c r="G234" s="118"/>
      <c r="H234" s="118"/>
      <c r="I234" s="118"/>
      <c r="J234" s="118"/>
      <c r="K234" s="118"/>
      <c r="L234" s="118"/>
      <c r="M234" s="118" t="s">
        <v>423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424</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447</v>
      </c>
      <c r="D1026" s="118"/>
      <c r="E1026" s="118"/>
      <c r="F1026" s="118"/>
      <c r="G1026" s="118"/>
      <c r="H1026" s="118"/>
      <c r="I1026" s="118"/>
      <c r="J1026" s="118"/>
      <c r="K1026" s="118"/>
      <c r="L1026" s="118"/>
      <c r="M1026" s="118" t="s">
        <v>448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449</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2015-07-06T11:16:14Z</cp:lastPrinted>
  <dcterms:created xsi:type="dcterms:W3CDTF">2012-03-13T00:50:25Z</dcterms:created>
  <dcterms:modified xsi:type="dcterms:W3CDTF">2015-07-06T11:17:59Z</dcterms:modified>
</cp:coreProperties>
</file>