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<sst xmlns="http://schemas.openxmlformats.org/spreadsheetml/2006/main" count="1311" uniqueCount="521">
  <si>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</si>
  <si>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</si>
  <si>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</si>
  <si>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</si>
  <si>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</si>
  <si>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</si>
  <si>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</si>
  <si>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</si>
  <si>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</si>
  <si>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</si>
  <si>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</si>
  <si>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</si>
  <si>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</si>
  <si>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</si>
  <si>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</si>
  <si>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</si>
  <si>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</si>
  <si>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</si>
  <si>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</si>
  <si>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</si>
  <si>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</si>
  <si>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</si>
  <si>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</si>
  <si>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</si>
  <si>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</si>
  <si>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</si>
  <si>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</si>
  <si>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</si>
  <si>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</si>
  <si>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</si>
  <si>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</si>
  <si>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</si>
  <si>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</si>
  <si>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</si>
  <si>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</si>
  <si>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</si>
  <si>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</si>
  <si>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</si>
  <si>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</si>
  <si>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</si>
  <si>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</si>
  <si>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</si>
  <si>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</si>
  <si>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</si>
  <si>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</si>
  <si>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</si>
  <si>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</si>
  <si>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</si>
  <si>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</si>
  <si>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</si>
  <si>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</si>
  <si>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</si>
  <si>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</si>
  <si>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</si>
  <si>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</si>
  <si>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</si>
  <si>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</si>
  <si>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</si>
  <si>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</si>
  <si>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</si>
  <si>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</si>
  <si>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</si>
  <si>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</si>
  <si>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</si>
  <si>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</si>
  <si>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</si>
  <si>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</si>
  <si>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</si>
  <si>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</si>
  <si>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</si>
  <si>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</si>
  <si>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</si>
  <si>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</si>
  <si>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</si>
  <si>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</si>
  <si>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</si>
  <si>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</si>
  <si>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</si>
  <si>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</si>
  <si>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</si>
  <si>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</si>
  <si>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</si>
  <si>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</si>
  <si>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</si>
  <si>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</si>
  <si>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</si>
  <si>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</si>
  <si>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</si>
  <si>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</si>
  <si>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</si>
  <si>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</si>
  <si>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</si>
  <si>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</si>
  <si>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</si>
  <si>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</si>
  <si>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</si>
  <si>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</si>
  <si>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</si>
  <si>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</si>
  <si>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</si>
  <si>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</si>
  <si>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</si>
  <si>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</si>
  <si>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</si>
  <si>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</si>
  <si>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</si>
  <si>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</si>
  <si>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</si>
  <si>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</si>
  <si>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</si>
  <si>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</si>
  <si>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</si>
  <si>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</si>
  <si>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</si>
  <si>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</si>
  <si>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</si>
  <si>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</si>
  <si>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</si>
  <si>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</si>
  <si>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</si>
  <si>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</si>
  <si>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</si>
  <si>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</si>
  <si>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</si>
  <si>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</si>
  <si>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</si>
  <si>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</si>
  <si>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</si>
  <si>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</si>
  <si>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</si>
  <si>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</si>
  <si>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</si>
  <si>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</si>
  <si>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</si>
  <si>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</si>
  <si>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</si>
  <si>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</si>
  <si>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</si>
  <si>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</si>
  <si>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</si>
  <si>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</si>
  <si>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</si>
  <si>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</si>
  <si>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</si>
  <si>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</si>
  <si>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</si>
  <si>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</si>
  <si>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</si>
  <si>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</si>
  <si>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</si>
  <si>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</si>
  <si>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</si>
  <si>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</si>
  <si>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</si>
  <si>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</si>
  <si>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</si>
  <si>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</si>
  <si>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</si>
  <si>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</si>
  <si>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</si>
  <si>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</si>
  <si>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</si>
  <si>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</si>
  <si>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</si>
  <si>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</si>
  <si>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</si>
  <si>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</si>
  <si>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</si>
  <si>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</si>
  <si>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</si>
  <si>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</si>
  <si>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</si>
  <si>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</si>
  <si>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</si>
  <si>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</si>
  <si>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</si>
  <si>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</si>
  <si>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</si>
  <si>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</si>
  <si>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</si>
  <si>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</si>
  <si>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</si>
  <si>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</si>
  <si>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</si>
  <si>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</si>
  <si>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</si>
  <si>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</si>
  <si>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</si>
  <si>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</si>
  <si>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</si>
  <si>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</si>
  <si>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</si>
  <si>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</si>
  <si>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</si>
  <si>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</si>
  <si>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</si>
  <si>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</si>
  <si>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</si>
  <si>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</si>
  <si>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</si>
  <si>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</si>
  <si>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</si>
  <si>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</si>
  <si>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</si>
  <si>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</si>
  <si>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</si>
  <si>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</si>
  <si>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</si>
  <si>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</si>
  <si>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</si>
  <si>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</si>
  <si>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</si>
  <si>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</si>
  <si>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</si>
  <si>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</si>
  <si>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</si>
  <si>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</si>
  <si>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</si>
  <si>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</si>
  <si>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</si>
  <si>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</si>
  <si>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</si>
  <si>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</si>
  <si>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</si>
  <si>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</si>
  <si>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</si>
  <si>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</si>
  <si>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</si>
  <si>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</si>
  <si>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</si>
  <si>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</si>
  <si>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</si>
  <si>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</si>
  <si>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</si>
  <si>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</si>
  <si>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</si>
  <si>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</si>
  <si>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</si>
  <si>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</si>
  <si>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</si>
  <si>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</si>
  <si>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</si>
  <si>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</si>
  <si>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</si>
  <si>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</si>
  <si>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</si>
  <si>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</si>
  <si>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</si>
  <si>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</si>
  <si>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</si>
  <si>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</si>
  <si>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</si>
  <si>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</si>
  <si>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</si>
  <si>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</si>
  <si>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</si>
  <si>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</si>
  <si>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</si>
  <si>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</si>
  <si>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</si>
  <si>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</si>
  <si>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</si>
  <si>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</si>
  <si>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</si>
  <si>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</si>
  <si>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</si>
  <si>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</si>
  <si>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</si>
  <si>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</si>
  <si>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</si>
  <si>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</si>
  <si>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</si>
  <si>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</si>
  <si>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</si>
  <si>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</si>
  <si>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</si>
  <si>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</si>
  <si>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</si>
  <si>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</si>
  <si>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</si>
  <si>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</si>
  <si>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</si>
  <si>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</si>
  <si>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</si>
  <si>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</si>
  <si>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</si>
  <si>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</si>
  <si>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</si>
  <si>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</si>
  <si>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</si>
  <si>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</si>
  <si>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</si>
  <si>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</si>
  <si>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</si>
  <si>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</si>
  <si>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</si>
  <si>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</si>
  <si>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</si>
  <si>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</si>
  <si>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</si>
  <si>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</si>
  <si>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</si>
  <si>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</si>
  <si>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</si>
  <si>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</si>
  <si>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</si>
  <si>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</si>
  <si>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</si>
  <si>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</si>
  <si>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</si>
  <si>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</si>
  <si>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</si>
  <si>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</si>
  <si>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</si>
  <si>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</si>
  <si>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</si>
  <si>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</si>
  <si>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</si>
  <si>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</si>
  <si>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</si>
  <si>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</si>
  <si>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</si>
  <si>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</si>
  <si>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</si>
  <si>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</si>
  <si>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</si>
  <si>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</si>
  <si>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</si>
  <si>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</si>
  <si>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</si>
  <si>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</si>
  <si>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</si>
  <si>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</si>
  <si>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</si>
  <si>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</si>
  <si>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</si>
  <si>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</si>
  <si>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</si>
  <si>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</si>
  <si>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</si>
  <si>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</si>
  <si>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</si>
  <si>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</si>
  <si>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</si>
  <si>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</si>
  <si>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</si>
  <si>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</si>
  <si>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</si>
  <si>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</si>
  <si>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</si>
  <si>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</si>
  <si>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</si>
  <si>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</si>
  <si>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</si>
  <si>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</si>
  <si>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</si>
  <si>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</si>
  <si>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</si>
  <si>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</si>
  <si>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</si>
  <si>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</si>
  <si>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</si>
  <si>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</si>
  <si>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</si>
  <si>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</si>
  <si>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</si>
  <si>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</si>
  <si>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</si>
  <si>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</si>
  <si>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</si>
  <si>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</si>
  <si>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</si>
  <si>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</si>
  <si>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</si>
  <si>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</si>
  <si>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</si>
  <si>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</si>
  <si>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</si>
  <si>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</si>
  <si>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</si>
  <si>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</si>
  <si>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</si>
  <si>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</si>
  <si>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</si>
  <si>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</si>
  <si>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</si>
  <si>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</si>
  <si>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</si>
  <si>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</si>
  <si>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</si>
  <si>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</si>
  <si>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</si>
  <si>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</si>
  <si>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</si>
  <si>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</si>
  <si>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</si>
  <si>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</si>
  <si>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</si>
  <si>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</si>
  <si>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</si>
  <si>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</si>
  <si>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</si>
  <si>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</si>
  <si>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</si>
  <si>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</si>
  <si>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</si>
  <si>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</si>
  <si>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</si>
  <si>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</si>
  <si>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</si>
  <si>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</si>
  <si>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</si>
  <si>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</si>
  <si>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</si>
  <si>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</si>
  <si>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</si>
  <si>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</si>
  <si>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</si>
  <si>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</si>
  <si>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</si>
  <si>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</si>
  <si>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</si>
  <si>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</si>
  <si>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</si>
  <si>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</si>
  <si>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</si>
  <si>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</si>
  <si>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</si>
  <si>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</si>
  <si>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</si>
  <si>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</si>
  <si>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</si>
  <si>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</si>
  <si>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</si>
  <si>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</si>
  <si>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</si>
  <si>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</si>
  <si>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</si>
  <si>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</si>
  <si>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</si>
  <si>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</si>
  <si>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</si>
  <si>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</si>
  <si>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</si>
  <si>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</si>
  <si>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</si>
  <si>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</si>
  <si>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</si>
  <si>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</si>
  <si>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</si>
  <si>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</si>
  <si>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</si>
  <si>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</si>
  <si>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</si>
  <si>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</si>
  <si>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</si>
  <si>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</si>
  <si>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</si>
  <si>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</si>
  <si>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</si>
  <si>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</si>
  <si>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</si>
  <si>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</si>
  <si>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</si>
  <si>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</si>
  <si>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</si>
  <si>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</si>
  <si>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</si>
  <si>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</si>
  <si>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</si>
  <si>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</si>
  <si>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</si>
  <si>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</si>
  <si>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</si>
  <si>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</si>
  <si>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</si>
  <si>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</si>
  <si>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</si>
  <si>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外装材の耐震安全性の評価手法・基準に関する研究</t>
    <phoneticPr fontId="5"/>
  </si>
  <si>
    <t>建築研究部</t>
    <rPh sb="0" eb="2">
      <t>ケンチク</t>
    </rPh>
    <rPh sb="2" eb="5">
      <t>ケンキュウブ</t>
    </rPh>
    <phoneticPr fontId="5"/>
  </si>
  <si>
    <t>建築品質研究官　鹿毛 忠継</t>
    <rPh sb="0" eb="2">
      <t>ケンチク</t>
    </rPh>
    <rPh sb="2" eb="4">
      <t>ヒンシツ</t>
    </rPh>
    <rPh sb="4" eb="7">
      <t>ケンキュウカン</t>
    </rPh>
    <rPh sb="8" eb="10">
      <t>カゲ</t>
    </rPh>
    <rPh sb="11" eb="13">
      <t>タダツグ</t>
    </rPh>
    <phoneticPr fontId="5"/>
  </si>
  <si>
    <t>平成24年度科学技術重点施策アクションプラン（H23.10）
「震災からの復興・再生並びに災害からの安全性向上」</t>
    <phoneticPr fontId="5"/>
  </si>
  <si>
    <t xml:space="preserve">  耐震安全性に関して法令や技術指針類では整備が不十分な外装材を対象に、①外装材の耐震安全性を考慮した剥落防止のための技術基準類の確立、及び②地震後の外装材の健全性を評価する方法の確立、を目指す。</t>
    <phoneticPr fontId="5"/>
  </si>
  <si>
    <t>　従来からタイル・モルタル等の湿式外装材（以下、外装材と略す）は大地震でなくても建物のわずかな変形で被害が発生する事が知られており、東日本大震災では剥離・剥落等の損傷が多く発生した。これを踏まえ本研究では、(1)耐震安全性の評価技術・手法に関する調査、(2)耐震安全性の評価手法に関する実験的検討、(3)耐震安全性を評価するために必要な各種材料・工法の特性値の確認、(4)既往の地震等による外装材の被害調査、(5)外装材の耐震安全性評価に関わる各種技術資料の整備、(6)外装材の地震後の健全性診断技術の整備、を行う。</t>
    <phoneticPr fontId="5"/>
  </si>
  <si>
    <t>新24-2050</t>
    <phoneticPr fontId="5"/>
  </si>
  <si>
    <t>【一般競争入札】</t>
    <rPh sb="1" eb="3">
      <t>イッパン</t>
    </rPh>
    <rPh sb="3" eb="5">
      <t>キョウソウ</t>
    </rPh>
    <rPh sb="5" eb="7">
      <t>ニュウサツ</t>
    </rPh>
    <phoneticPr fontId="5"/>
  </si>
  <si>
    <t>【随意契約（少額）】</t>
    <rPh sb="1" eb="3">
      <t>ズイイ</t>
    </rPh>
    <rPh sb="3" eb="5">
      <t>ケイヤク</t>
    </rPh>
    <rPh sb="6" eb="8">
      <t>ショウガク</t>
    </rPh>
    <phoneticPr fontId="5"/>
  </si>
  <si>
    <t>建築基準法施行令第39条第2項
昭和46年建設省告示第109号第2項の2</t>
    <rPh sb="16" eb="18">
      <t>ショウワ</t>
    </rPh>
    <phoneticPr fontId="5"/>
  </si>
  <si>
    <t>外装材の耐震安全性を考慮した剥落防止のための技術基準類作成のためのデータ資料を作成する。</t>
    <phoneticPr fontId="5"/>
  </si>
  <si>
    <t>技術的課題数</t>
    <phoneticPr fontId="5"/>
  </si>
  <si>
    <t>件</t>
    <rPh sb="0" eb="1">
      <t>ケン</t>
    </rPh>
    <phoneticPr fontId="5"/>
  </si>
  <si>
    <t>-</t>
    <phoneticPr fontId="5"/>
  </si>
  <si>
    <t>本事業に関連する論文・報告発表、刊行物公表件数</t>
    <phoneticPr fontId="5"/>
  </si>
  <si>
    <t>件</t>
    <rPh sb="0" eb="1">
      <t>ケン</t>
    </rPh>
    <phoneticPr fontId="5"/>
  </si>
  <si>
    <t>-</t>
    <phoneticPr fontId="5"/>
  </si>
  <si>
    <t>支出先については、業務内容を明確かつ関連する業体が実施可能なものとして競争性の確保に努めている。</t>
    <rPh sb="9" eb="11">
      <t>ギョウム</t>
    </rPh>
    <rPh sb="11" eb="13">
      <t>ナイヨウ</t>
    </rPh>
    <rPh sb="14" eb="16">
      <t>メイカク</t>
    </rPh>
    <rPh sb="18" eb="20">
      <t>カンレン</t>
    </rPh>
    <rPh sb="22" eb="23">
      <t>ギョウ</t>
    </rPh>
    <rPh sb="23" eb="24">
      <t>タイ</t>
    </rPh>
    <rPh sb="25" eb="27">
      <t>ジッシ</t>
    </rPh>
    <rPh sb="27" eb="29">
      <t>カノウ</t>
    </rPh>
    <rPh sb="35" eb="37">
      <t>キョウソウ</t>
    </rPh>
    <phoneticPr fontId="5"/>
  </si>
  <si>
    <t>‐</t>
  </si>
  <si>
    <t>A.山田建物（株）</t>
    <rPh sb="2" eb="4">
      <t>ヤマダ</t>
    </rPh>
    <rPh sb="4" eb="6">
      <t>タテモノ</t>
    </rPh>
    <rPh sb="7" eb="8">
      <t>カブ</t>
    </rPh>
    <phoneticPr fontId="5"/>
  </si>
  <si>
    <t>多目的型自己釣り合い式加力装置の加力フレーム等の組み替え及び同装置への試験体の設置・取り外し等業務</t>
    <rPh sb="0" eb="4">
      <t>タモクテキガタ</t>
    </rPh>
    <rPh sb="4" eb="6">
      <t>ジコ</t>
    </rPh>
    <rPh sb="6" eb="7">
      <t>ツ</t>
    </rPh>
    <rPh sb="8" eb="9">
      <t>ア</t>
    </rPh>
    <rPh sb="10" eb="11">
      <t>シキ</t>
    </rPh>
    <rPh sb="11" eb="12">
      <t>カ</t>
    </rPh>
    <rPh sb="12" eb="13">
      <t>チカラ</t>
    </rPh>
    <rPh sb="13" eb="15">
      <t>ソウチ</t>
    </rPh>
    <rPh sb="16" eb="17">
      <t>カ</t>
    </rPh>
    <rPh sb="17" eb="18">
      <t>チカラ</t>
    </rPh>
    <rPh sb="22" eb="23">
      <t>ナド</t>
    </rPh>
    <rPh sb="24" eb="25">
      <t>ク</t>
    </rPh>
    <rPh sb="26" eb="27">
      <t>カ</t>
    </rPh>
    <rPh sb="28" eb="29">
      <t>オヨ</t>
    </rPh>
    <rPh sb="30" eb="33">
      <t>ドウソウチ</t>
    </rPh>
    <rPh sb="35" eb="37">
      <t>シケン</t>
    </rPh>
    <rPh sb="37" eb="38">
      <t>カラダ</t>
    </rPh>
    <rPh sb="39" eb="41">
      <t>セッチ</t>
    </rPh>
    <rPh sb="42" eb="43">
      <t>ト</t>
    </rPh>
    <rPh sb="44" eb="45">
      <t>ハズ</t>
    </rPh>
    <rPh sb="46" eb="47">
      <t>ナド</t>
    </rPh>
    <rPh sb="47" eb="49">
      <t>ギョウム</t>
    </rPh>
    <phoneticPr fontId="5"/>
  </si>
  <si>
    <t>山田建物（株）</t>
    <rPh sb="0" eb="2">
      <t>ヤマダ</t>
    </rPh>
    <rPh sb="2" eb="4">
      <t>タテモノ</t>
    </rPh>
    <rPh sb="5" eb="6">
      <t>カブ</t>
    </rPh>
    <phoneticPr fontId="5"/>
  </si>
  <si>
    <t>多目的型自己釣り合い式加力装置の加力フレーム等の組み替え及び同装置への試験体の設置・取り外し等業務</t>
    <phoneticPr fontId="5"/>
  </si>
  <si>
    <t>（有）中村商事</t>
    <rPh sb="0" eb="3">
      <t>ユウ</t>
    </rPh>
    <rPh sb="3" eb="5">
      <t>ナカムラ</t>
    </rPh>
    <rPh sb="5" eb="7">
      <t>ショウジ</t>
    </rPh>
    <phoneticPr fontId="5"/>
  </si>
  <si>
    <t>タイル張りコンクリート試験体の加力実験等に関する装置操作ならびに試験体着脱、フレーム付け替え等業務</t>
    <phoneticPr fontId="5"/>
  </si>
  <si>
    <t>柱・梁付き壁面試験体の壁面のタイル張り施工</t>
    <phoneticPr fontId="5"/>
  </si>
  <si>
    <t>随意契約（少額）</t>
    <rPh sb="0" eb="2">
      <t>ズイイ</t>
    </rPh>
    <rPh sb="2" eb="4">
      <t>ケイヤク</t>
    </rPh>
    <rPh sb="5" eb="7">
      <t>ショウガク</t>
    </rPh>
    <phoneticPr fontId="5"/>
  </si>
  <si>
    <t>-</t>
    <phoneticPr fontId="5"/>
  </si>
  <si>
    <t>200ｔサーボ試験器用治具の製作</t>
    <phoneticPr fontId="5"/>
  </si>
  <si>
    <t>各種結合材を用いたモルタルの調合実験</t>
    <phoneticPr fontId="5"/>
  </si>
  <si>
    <t>繊維補強コンクリート二次壁付きＲＣ造架構試験体の構造実験に係る補助業務</t>
    <phoneticPr fontId="5"/>
  </si>
  <si>
    <t>百万円未満</t>
    <rPh sb="0" eb="2">
      <t>ヒャクマン</t>
    </rPh>
    <rPh sb="2" eb="3">
      <t>エン</t>
    </rPh>
    <rPh sb="3" eb="5">
      <t>ミマン</t>
    </rPh>
    <phoneticPr fontId="5"/>
  </si>
  <si>
    <t>南海トラフや首都直下地震の発生が予想され、建築物の「安全・安心」確保の観点から、外装材の耐震安全性に関わる技術基準の整備を行うものであり、社会的な要望が高いと評価できる。</t>
    <rPh sb="0" eb="2">
      <t>ナンカイ</t>
    </rPh>
    <rPh sb="6" eb="8">
      <t>シュト</t>
    </rPh>
    <rPh sb="8" eb="10">
      <t>チョッカ</t>
    </rPh>
    <rPh sb="10" eb="12">
      <t>ジシン</t>
    </rPh>
    <rPh sb="13" eb="15">
      <t>ハッセイ</t>
    </rPh>
    <rPh sb="50" eb="51">
      <t>カカ</t>
    </rPh>
    <rPh sb="53" eb="55">
      <t>ギジュツ</t>
    </rPh>
    <rPh sb="61" eb="62">
      <t>オコナ</t>
    </rPh>
    <rPh sb="79" eb="81">
      <t>ヒョウカ</t>
    </rPh>
    <phoneticPr fontId="5"/>
  </si>
  <si>
    <t>タイル等外壁の剥落防止は、人命の安全性確保を目的としており、今後各地で想定される大規模かつ広範な地震に対する予防策として、個々の地方公共団体等に委ねるのではなく、国が実施すべき優先度の高い事業である。なお、外部有識者による評価委員会にて、事前評価を受け、国土技術政策総合研究所にて実施すべきと評価を受けている。</t>
    <rPh sb="103" eb="105">
      <t>ガイブ</t>
    </rPh>
    <rPh sb="105" eb="108">
      <t>ユウシキシャ</t>
    </rPh>
    <rPh sb="111" eb="113">
      <t>ヒョウカ</t>
    </rPh>
    <rPh sb="113" eb="116">
      <t>イインカイ</t>
    </rPh>
    <rPh sb="119" eb="121">
      <t>ジゼン</t>
    </rPh>
    <rPh sb="121" eb="123">
      <t>ヒョウカ</t>
    </rPh>
    <rPh sb="124" eb="125">
      <t>ウ</t>
    </rPh>
    <rPh sb="127" eb="129">
      <t>コクド</t>
    </rPh>
    <rPh sb="129" eb="131">
      <t>ギジュツ</t>
    </rPh>
    <rPh sb="131" eb="133">
      <t>セイサク</t>
    </rPh>
    <rPh sb="133" eb="135">
      <t>ソウゴウ</t>
    </rPh>
    <rPh sb="135" eb="138">
      <t>ケンキュウジョ</t>
    </rPh>
    <rPh sb="140" eb="142">
      <t>ジッシ</t>
    </rPh>
    <rPh sb="146" eb="148">
      <t>ヒョウカ</t>
    </rPh>
    <rPh sb="149" eb="150">
      <t>ウ</t>
    </rPh>
    <phoneticPr fontId="5"/>
  </si>
  <si>
    <t>東日本大震災において、人命に関わる非構造部材の落下事故が多数発生したことを受け、外装材の耐震安全性を考慮した剥離防止のための技術基準類の確立、地震後の外装材の健全性を評価する方法の確立を目指す研究であり優先度が高い。</t>
    <rPh sb="37" eb="38">
      <t>ウ</t>
    </rPh>
    <rPh sb="93" eb="95">
      <t>メザ</t>
    </rPh>
    <rPh sb="96" eb="98">
      <t>ケンキュウ</t>
    </rPh>
    <rPh sb="101" eb="104">
      <t>ユウセンド</t>
    </rPh>
    <rPh sb="105" eb="106">
      <t>タカ</t>
    </rPh>
    <phoneticPr fontId="5"/>
  </si>
  <si>
    <t>・「国費投入の必要性」、「事業の効率性」、「事業の有効性」の各項目については、それぞれ妥当であると判断できる。
・外装材の耐震安全性を考慮した剥離防止のための技術基準類の確立、地震後の外装材の健全性を評価する方法の確立のための重要な研究であり、国総研において実施すべきであると事業開始前に外部有識者に評価を受け研究に着手し、目標に見合った成果を得ることが出来た。</t>
    <rPh sb="163" eb="165">
      <t>モクヒョウ</t>
    </rPh>
    <rPh sb="166" eb="168">
      <t>ミア</t>
    </rPh>
    <rPh sb="170" eb="172">
      <t>セイカ</t>
    </rPh>
    <rPh sb="173" eb="174">
      <t>エ</t>
    </rPh>
    <rPh sb="178" eb="180">
      <t>デキ</t>
    </rPh>
    <phoneticPr fontId="5"/>
  </si>
  <si>
    <t>実験計測等独自に実施可能なものは直接実施している。</t>
    <rPh sb="0" eb="2">
      <t>ジッケン</t>
    </rPh>
    <rPh sb="2" eb="4">
      <t>ケイソク</t>
    </rPh>
    <rPh sb="4" eb="5">
      <t>トウ</t>
    </rPh>
    <rPh sb="5" eb="7">
      <t>ドクジ</t>
    </rPh>
    <rPh sb="8" eb="10">
      <t>ジッシ</t>
    </rPh>
    <rPh sb="10" eb="12">
      <t>カノウ</t>
    </rPh>
    <rPh sb="16" eb="18">
      <t>チョクセツ</t>
    </rPh>
    <rPh sb="18" eb="20">
      <t>ジッシ</t>
    </rPh>
    <phoneticPr fontId="5"/>
  </si>
  <si>
    <t>当初の目的を達したため事業廃止。
本研究で得られた成果は湿式タイル張り仕上げ施工の技術資料に反映され、工法選定および外壁診断の判断要素として活用される見込みである。</t>
    <rPh sb="28" eb="30">
      <t>シッシキ</t>
    </rPh>
    <rPh sb="33" eb="34">
      <t>バ</t>
    </rPh>
    <rPh sb="35" eb="37">
      <t>シア</t>
    </rPh>
    <rPh sb="38" eb="40">
      <t>セコウ</t>
    </rPh>
    <rPh sb="41" eb="43">
      <t>ギジュツ</t>
    </rPh>
    <rPh sb="43" eb="45">
      <t>シリョウ</t>
    </rPh>
    <rPh sb="51" eb="53">
      <t>コウホウ</t>
    </rPh>
    <rPh sb="53" eb="55">
      <t>センテイ</t>
    </rPh>
    <rPh sb="58" eb="60">
      <t>ガイヘキ</t>
    </rPh>
    <rPh sb="60" eb="62">
      <t>シンダン</t>
    </rPh>
    <rPh sb="63" eb="65">
      <t>ハンダン</t>
    </rPh>
    <rPh sb="65" eb="67">
      <t>ヨウソ</t>
    </rPh>
    <phoneticPr fontId="5"/>
  </si>
  <si>
    <t>本研究で得られた成果は湿式タイル張り仕上げ施工の技術資料に反映され、工法選定の際および外壁診断の判断要素として活用される見込みである。</t>
    <rPh sb="0" eb="1">
      <t>ホン</t>
    </rPh>
    <rPh sb="1" eb="3">
      <t>ケンキュウ</t>
    </rPh>
    <rPh sb="4" eb="5">
      <t>エ</t>
    </rPh>
    <rPh sb="8" eb="10">
      <t>セイカ</t>
    </rPh>
    <rPh sb="11" eb="13">
      <t>シッシキ</t>
    </rPh>
    <rPh sb="16" eb="17">
      <t>バ</t>
    </rPh>
    <rPh sb="18" eb="20">
      <t>シア</t>
    </rPh>
    <rPh sb="21" eb="23">
      <t>セコウ</t>
    </rPh>
    <rPh sb="24" eb="25">
      <t>ワザ</t>
    </rPh>
    <rPh sb="25" eb="26">
      <t>ジュツ</t>
    </rPh>
    <rPh sb="26" eb="28">
      <t>シリョウ</t>
    </rPh>
    <rPh sb="29" eb="31">
      <t>ハンエイ</t>
    </rPh>
    <rPh sb="34" eb="36">
      <t>コウホウ</t>
    </rPh>
    <rPh sb="36" eb="38">
      <t>センテイ</t>
    </rPh>
    <rPh sb="39" eb="40">
      <t>サイ</t>
    </rPh>
    <rPh sb="43" eb="45">
      <t>ガイヘキ</t>
    </rPh>
    <rPh sb="45" eb="47">
      <t>シンダン</t>
    </rPh>
    <rPh sb="48" eb="50">
      <t>ハンダン</t>
    </rPh>
    <rPh sb="50" eb="52">
      <t>ヨウソ</t>
    </rPh>
    <rPh sb="55" eb="57">
      <t>カツヨウ</t>
    </rPh>
    <rPh sb="60" eb="62">
      <t>ミコ</t>
    </rPh>
    <phoneticPr fontId="5"/>
  </si>
  <si>
    <t>業務に必要不可欠な内容のみを対象とし実施している。</t>
    <rPh sb="0" eb="2">
      <t>ギョウム</t>
    </rPh>
    <rPh sb="3" eb="5">
      <t>ヒツヨウ</t>
    </rPh>
    <rPh sb="5" eb="8">
      <t>フカケツ</t>
    </rPh>
    <rPh sb="9" eb="11">
      <t>ナイヨウ</t>
    </rPh>
    <rPh sb="14" eb="16">
      <t>タイショウ</t>
    </rPh>
    <rPh sb="18" eb="20">
      <t>ジッシ</t>
    </rPh>
    <phoneticPr fontId="5"/>
  </si>
  <si>
    <t>-</t>
    <phoneticPr fontId="5"/>
  </si>
  <si>
    <t>役務費</t>
    <rPh sb="0" eb="2">
      <t>エキム</t>
    </rPh>
    <rPh sb="2" eb="3">
      <t>ヒ</t>
    </rPh>
    <phoneticPr fontId="5"/>
  </si>
  <si>
    <t>26年度は試験体を用いた耐震性能検証実験や耐震生評価試験法の有効性の検討を行い、当初の目標に見合った成果・実績を得ることができた。</t>
    <rPh sb="2" eb="4">
      <t>ネンド</t>
    </rPh>
    <rPh sb="5" eb="7">
      <t>シケン</t>
    </rPh>
    <rPh sb="7" eb="8">
      <t>タイ</t>
    </rPh>
    <rPh sb="9" eb="10">
      <t>モチ</t>
    </rPh>
    <rPh sb="12" eb="14">
      <t>タイシン</t>
    </rPh>
    <rPh sb="14" eb="16">
      <t>セイノウ</t>
    </rPh>
    <rPh sb="16" eb="18">
      <t>ケンショウ</t>
    </rPh>
    <rPh sb="18" eb="20">
      <t>ジッケン</t>
    </rPh>
    <rPh sb="21" eb="24">
      <t>タイシンセイ</t>
    </rPh>
    <rPh sb="24" eb="26">
      <t>ヒョウカ</t>
    </rPh>
    <rPh sb="26" eb="29">
      <t>シケンホウ</t>
    </rPh>
    <rPh sb="30" eb="33">
      <t>ユウコウセイ</t>
    </rPh>
    <rPh sb="34" eb="36">
      <t>ケントウ</t>
    </rPh>
    <rPh sb="37" eb="38">
      <t>オコナ</t>
    </rPh>
    <rPh sb="40" eb="42">
      <t>トウショ</t>
    </rPh>
    <rPh sb="43" eb="45">
      <t>モクヒョウ</t>
    </rPh>
    <rPh sb="46" eb="48">
      <t>ミア</t>
    </rPh>
    <rPh sb="50" eb="52">
      <t>セイカ</t>
    </rPh>
    <rPh sb="53" eb="55">
      <t>ジッセキ</t>
    </rPh>
    <rPh sb="56" eb="57">
      <t>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</si>
</sst>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228600</xdr:rowOff>
    </xdr:from>
    <xdr:to>
      <xdr:col>25</xdr:col>
      <xdr:colOff>32657</xdr:colOff>
      <xdr:row>142</xdr:row>
      <xdr:rowOff>283028</xdr:rowOff>
    </xdr:to>
    <xdr:sp macro="" textlink="">
      <xdr:nvSpPr>
        <xdr:cNvPr id="6" name="テキスト ボックス 5"/>
        <xdr:cNvSpPr txBox="1"/>
      </xdr:nvSpPr>
      <xdr:spPr>
        <a:xfrm>
          <a:off x="1709057" y="53916943"/>
          <a:ext cx="3222171"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28</xdr:col>
      <xdr:colOff>163286</xdr:colOff>
      <xdr:row>142</xdr:row>
      <xdr:rowOff>32657</xdr:rowOff>
    </xdr:from>
    <xdr:to>
      <xdr:col>41</xdr:col>
      <xdr:colOff>152400</xdr:colOff>
      <xdr:row>144</xdr:row>
      <xdr:rowOff>32657</xdr:rowOff>
    </xdr:to>
    <xdr:sp macro="" textlink="">
      <xdr:nvSpPr>
        <xdr:cNvPr id="7" name="テキスト ボックス 6"/>
        <xdr:cNvSpPr txBox="1"/>
      </xdr:nvSpPr>
      <xdr:spPr>
        <a:xfrm>
          <a:off x="5649686" y="54439457"/>
          <a:ext cx="2536371" cy="71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湿式外装材の耐震安全性を考慮した剥落防止のための技術基準類に必要な試験研究の実施、ならびに既存建物の湿式外装材の健全性を評価する方法の検討のための実験実施等</a:t>
          </a:r>
          <a:endParaRPr kumimoji="1" lang="en-US" altLang="ja-JP" sz="1100">
            <a:solidFill>
              <a:schemeClr val="tx1"/>
            </a:solidFill>
          </a:endParaRPr>
        </a:p>
      </xdr:txBody>
    </xdr:sp>
    <xdr:clientData/>
  </xdr:twoCellAnchor>
  <xdr:twoCellAnchor>
    <xdr:from>
      <xdr:col>29</xdr:col>
      <xdr:colOff>0</xdr:colOff>
      <xdr:row>146</xdr:row>
      <xdr:rowOff>261257</xdr:rowOff>
    </xdr:from>
    <xdr:to>
      <xdr:col>41</xdr:col>
      <xdr:colOff>174171</xdr:colOff>
      <xdr:row>148</xdr:row>
      <xdr:rowOff>304800</xdr:rowOff>
    </xdr:to>
    <xdr:sp macro="" textlink="">
      <xdr:nvSpPr>
        <xdr:cNvPr id="10" name="テキスト ボックス 9"/>
        <xdr:cNvSpPr txBox="1"/>
      </xdr:nvSpPr>
      <xdr:spPr>
        <a:xfrm>
          <a:off x="5682343" y="56104971"/>
          <a:ext cx="2525485"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民間企業（２社）</a:t>
          </a:r>
          <a:endParaRPr kumimoji="1" lang="en-US" altLang="ja-JP" sz="1100"/>
        </a:p>
        <a:p>
          <a:pPr algn="l"/>
          <a:r>
            <a:rPr kumimoji="1" lang="ja-JP" altLang="en-US" sz="1100"/>
            <a:t>　　　　　　　  </a:t>
          </a:r>
          <a:r>
            <a:rPr kumimoji="1" lang="en-US" altLang="ja-JP" sz="1100"/>
            <a:t>6</a:t>
          </a:r>
          <a:r>
            <a:rPr kumimoji="1" lang="ja-JP" altLang="en-US" sz="1100"/>
            <a:t>百万円</a:t>
          </a:r>
        </a:p>
      </xdr:txBody>
    </xdr:sp>
    <xdr:clientData/>
  </xdr:twoCellAnchor>
  <xdr:twoCellAnchor>
    <xdr:from>
      <xdr:col>28</xdr:col>
      <xdr:colOff>141514</xdr:colOff>
      <xdr:row>148</xdr:row>
      <xdr:rowOff>359228</xdr:rowOff>
    </xdr:from>
    <xdr:to>
      <xdr:col>42</xdr:col>
      <xdr:colOff>163285</xdr:colOff>
      <xdr:row>152</xdr:row>
      <xdr:rowOff>32657</xdr:rowOff>
    </xdr:to>
    <xdr:sp macro="" textlink="">
      <xdr:nvSpPr>
        <xdr:cNvPr id="11" name="正方形/長方形 10"/>
        <xdr:cNvSpPr/>
      </xdr:nvSpPr>
      <xdr:spPr>
        <a:xfrm>
          <a:off x="5627914" y="56921399"/>
          <a:ext cx="2764971" cy="11103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・多目的型自己釣り合い式加力装置の加力フレーム等の組み替え及び同装置への試験体の設置・取り外し等業務</a:t>
          </a:r>
          <a:endParaRPr kumimoji="1" lang="en-US" altLang="ja-JP" sz="1100">
            <a:solidFill>
              <a:schemeClr val="tx1"/>
            </a:solidFill>
          </a:endParaRPr>
        </a:p>
        <a:p>
          <a:pPr algn="l"/>
          <a:r>
            <a:rPr kumimoji="1" lang="ja-JP" altLang="en-US" sz="1100">
              <a:solidFill>
                <a:schemeClr val="tx1"/>
              </a:solidFill>
            </a:rPr>
            <a:t>・タイル張りコンクリート試験体の加力実験等に関する補助等業務</a:t>
          </a:r>
        </a:p>
      </xdr:txBody>
    </xdr:sp>
    <xdr:clientData/>
  </xdr:twoCellAnchor>
  <xdr:twoCellAnchor>
    <xdr:from>
      <xdr:col>28</xdr:col>
      <xdr:colOff>130629</xdr:colOff>
      <xdr:row>148</xdr:row>
      <xdr:rowOff>359227</xdr:rowOff>
    </xdr:from>
    <xdr:to>
      <xdr:col>42</xdr:col>
      <xdr:colOff>97971</xdr:colOff>
      <xdr:row>151</xdr:row>
      <xdr:rowOff>261257</xdr:rowOff>
    </xdr:to>
    <xdr:sp macro="" textlink="">
      <xdr:nvSpPr>
        <xdr:cNvPr id="12" name="大かっこ 11"/>
        <xdr:cNvSpPr/>
      </xdr:nvSpPr>
      <xdr:spPr>
        <a:xfrm>
          <a:off x="5617029" y="56921398"/>
          <a:ext cx="2710542" cy="979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261257</xdr:rowOff>
    </xdr:from>
    <xdr:to>
      <xdr:col>41</xdr:col>
      <xdr:colOff>174171</xdr:colOff>
      <xdr:row>154</xdr:row>
      <xdr:rowOff>283028</xdr:rowOff>
    </xdr:to>
    <xdr:sp macro="" textlink="">
      <xdr:nvSpPr>
        <xdr:cNvPr id="13" name="テキスト ボックス 12"/>
        <xdr:cNvSpPr txBox="1"/>
      </xdr:nvSpPr>
      <xdr:spPr>
        <a:xfrm>
          <a:off x="5682343" y="58260343"/>
          <a:ext cx="2525485"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（有）中村商事</a:t>
          </a:r>
          <a:endParaRPr kumimoji="1" lang="en-US" altLang="ja-JP" sz="1100"/>
        </a:p>
        <a:p>
          <a:pPr algn="l"/>
          <a:r>
            <a:rPr kumimoji="1" lang="ja-JP" altLang="en-US" sz="1100"/>
            <a:t>　　　　　　　  </a:t>
          </a:r>
          <a:r>
            <a:rPr kumimoji="1" lang="en-US" altLang="ja-JP" sz="1100"/>
            <a:t>4</a:t>
          </a:r>
          <a:r>
            <a:rPr kumimoji="1" lang="ja-JP" altLang="en-US" sz="1100"/>
            <a:t>百万円</a:t>
          </a:r>
          <a:endParaRPr kumimoji="1" lang="en-US" altLang="ja-JP" sz="1100"/>
        </a:p>
      </xdr:txBody>
    </xdr:sp>
    <xdr:clientData/>
  </xdr:twoCellAnchor>
  <xdr:twoCellAnchor>
    <xdr:from>
      <xdr:col>28</xdr:col>
      <xdr:colOff>174171</xdr:colOff>
      <xdr:row>155</xdr:row>
      <xdr:rowOff>0</xdr:rowOff>
    </xdr:from>
    <xdr:to>
      <xdr:col>42</xdr:col>
      <xdr:colOff>195942</xdr:colOff>
      <xdr:row>158</xdr:row>
      <xdr:rowOff>108857</xdr:rowOff>
    </xdr:to>
    <xdr:sp macro="" textlink="">
      <xdr:nvSpPr>
        <xdr:cNvPr id="14" name="正方形/長方形 13"/>
        <xdr:cNvSpPr/>
      </xdr:nvSpPr>
      <xdr:spPr>
        <a:xfrm>
          <a:off x="5660571" y="59076771"/>
          <a:ext cx="2764971" cy="11865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・柱・梁付き壁面試験体の壁面のタイル張り施工</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200t</a:t>
          </a:r>
          <a:r>
            <a:rPr kumimoji="1" lang="ja-JP" altLang="en-US" sz="1100">
              <a:solidFill>
                <a:schemeClr val="tx1"/>
              </a:solidFill>
            </a:rPr>
            <a:t>サーボ試験器用治具の製作</a:t>
          </a:r>
          <a:endParaRPr kumimoji="1" lang="en-US" altLang="ja-JP" sz="1100">
            <a:solidFill>
              <a:schemeClr val="tx1"/>
            </a:solidFill>
          </a:endParaRPr>
        </a:p>
        <a:p>
          <a:pPr algn="l"/>
          <a:r>
            <a:rPr kumimoji="1" lang="ja-JP" altLang="en-US" sz="1100">
              <a:solidFill>
                <a:schemeClr val="tx1"/>
              </a:solidFill>
            </a:rPr>
            <a:t>・各種結合材を用いたモルタルの調合実験</a:t>
          </a:r>
          <a:endParaRPr kumimoji="1" lang="en-US" altLang="ja-JP" sz="1100">
            <a:solidFill>
              <a:schemeClr val="tx1"/>
            </a:solidFill>
          </a:endParaRPr>
        </a:p>
      </xdr:txBody>
    </xdr:sp>
    <xdr:clientData/>
  </xdr:twoCellAnchor>
  <xdr:twoCellAnchor>
    <xdr:from>
      <xdr:col>28</xdr:col>
      <xdr:colOff>130629</xdr:colOff>
      <xdr:row>154</xdr:row>
      <xdr:rowOff>348342</xdr:rowOff>
    </xdr:from>
    <xdr:to>
      <xdr:col>42</xdr:col>
      <xdr:colOff>97971</xdr:colOff>
      <xdr:row>157</xdr:row>
      <xdr:rowOff>261257</xdr:rowOff>
    </xdr:to>
    <xdr:sp macro="" textlink="">
      <xdr:nvSpPr>
        <xdr:cNvPr id="15" name="大かっこ 14"/>
        <xdr:cNvSpPr/>
      </xdr:nvSpPr>
      <xdr:spPr>
        <a:xfrm>
          <a:off x="5617029" y="59065885"/>
          <a:ext cx="2710542" cy="9906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239486</xdr:rowOff>
    </xdr:from>
    <xdr:to>
      <xdr:col>17</xdr:col>
      <xdr:colOff>1</xdr:colOff>
      <xdr:row>153</xdr:row>
      <xdr:rowOff>163286</xdr:rowOff>
    </xdr:to>
    <xdr:cxnSp macro="">
      <xdr:nvCxnSpPr>
        <xdr:cNvPr id="25" name="直線コネクタ 24"/>
        <xdr:cNvCxnSpPr>
          <a:stCxn id="9" idx="2"/>
        </xdr:cNvCxnSpPr>
      </xdr:nvCxnSpPr>
      <xdr:spPr>
        <a:xfrm flipH="1">
          <a:off x="3145971" y="55353857"/>
          <a:ext cx="1" cy="2438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119744</xdr:colOff>
      <xdr:row>144</xdr:row>
      <xdr:rowOff>76200</xdr:rowOff>
    </xdr:from>
    <xdr:to>
      <xdr:col>41</xdr:col>
      <xdr:colOff>163287</xdr:colOff>
      <xdr:row>145</xdr:row>
      <xdr:rowOff>0</xdr:rowOff>
    </xdr:to>
    <xdr:sp macro="" textlink="">
      <xdr:nvSpPr>
        <xdr:cNvPr id="18" name="大かっこ 17"/>
        <xdr:cNvSpPr/>
      </xdr:nvSpPr>
      <xdr:spPr>
        <a:xfrm>
          <a:off x="5301344" y="54472114"/>
          <a:ext cx="2449286" cy="283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163285</xdr:colOff>
      <xdr:row>144</xdr:row>
      <xdr:rowOff>87088</xdr:rowOff>
    </xdr:from>
    <xdr:to>
      <xdr:col>41</xdr:col>
      <xdr:colOff>32657</xdr:colOff>
      <xdr:row>145</xdr:row>
      <xdr:rowOff>76201</xdr:rowOff>
    </xdr:to>
    <xdr:sp macro="" textlink="">
      <xdr:nvSpPr>
        <xdr:cNvPr id="20" name="正方形/長方形 19"/>
        <xdr:cNvSpPr/>
      </xdr:nvSpPr>
      <xdr:spPr>
        <a:xfrm>
          <a:off x="5344885" y="54483002"/>
          <a:ext cx="2275115" cy="3483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2" zoomScale="73" zoomScaleNormal="75" zoomScaleSheetLayoutView="73" zoomScalePageLayoutView="70" workbookViewId="0">
      <selection activeCell="M270" sqref="M270:AJ27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9" t="s">
        <v>465</v>
      </c>
      <c r="AR2" s="109"/>
      <c r="AS2" s="68" t="str">
        <f>IF(OR(AQ2="　", AQ2=""), "", "-")</f>
        <v/>
      </c>
      <c r="AT2" s="110">
        <v>440</v>
      </c>
      <c r="AU2" s="110"/>
      <c r="AV2" s="69" t="str">
        <f>IF(AW2="", "", "-")</f>
        <v/>
      </c>
      <c r="AW2" s="114"/>
      <c r="AX2" s="114"/>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471</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478</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472</v>
      </c>
      <c r="AF4" s="506"/>
      <c r="AG4" s="506"/>
      <c r="AH4" s="506"/>
      <c r="AI4" s="506"/>
      <c r="AJ4" s="506"/>
      <c r="AK4" s="506"/>
      <c r="AL4" s="506"/>
      <c r="AM4" s="506"/>
      <c r="AN4" s="506"/>
      <c r="AO4" s="506"/>
      <c r="AP4" s="507"/>
      <c r="AQ4" s="508" t="s">
        <v>2</v>
      </c>
      <c r="AR4" s="503"/>
      <c r="AS4" s="503"/>
      <c r="AT4" s="503"/>
      <c r="AU4" s="503"/>
      <c r="AV4" s="503"/>
      <c r="AW4" s="503"/>
      <c r="AX4" s="509"/>
    </row>
    <row r="5" spans="1:50" ht="42" customHeight="1" x14ac:dyDescent="0.15">
      <c r="A5" s="510" t="s">
        <v>93</v>
      </c>
      <c r="B5" s="511"/>
      <c r="C5" s="511"/>
      <c r="D5" s="511"/>
      <c r="E5" s="511"/>
      <c r="F5" s="512"/>
      <c r="G5" s="328" t="s">
        <v>213</v>
      </c>
      <c r="H5" s="329"/>
      <c r="I5" s="329"/>
      <c r="J5" s="329"/>
      <c r="K5" s="329"/>
      <c r="L5" s="329"/>
      <c r="M5" s="330" t="s">
        <v>92</v>
      </c>
      <c r="N5" s="331"/>
      <c r="O5" s="331"/>
      <c r="P5" s="331"/>
      <c r="Q5" s="331"/>
      <c r="R5" s="332"/>
      <c r="S5" s="333" t="s">
        <v>97</v>
      </c>
      <c r="T5" s="329"/>
      <c r="U5" s="329"/>
      <c r="V5" s="329"/>
      <c r="W5" s="329"/>
      <c r="X5" s="334"/>
      <c r="Y5" s="517" t="s">
        <v>3</v>
      </c>
      <c r="Z5" s="518"/>
      <c r="AA5" s="518"/>
      <c r="AB5" s="518"/>
      <c r="AC5" s="518"/>
      <c r="AD5" s="519"/>
      <c r="AE5" s="520" t="s">
        <v>479</v>
      </c>
      <c r="AF5" s="521"/>
      <c r="AG5" s="521"/>
      <c r="AH5" s="521"/>
      <c r="AI5" s="521"/>
      <c r="AJ5" s="521"/>
      <c r="AK5" s="521"/>
      <c r="AL5" s="521"/>
      <c r="AM5" s="521"/>
      <c r="AN5" s="521"/>
      <c r="AO5" s="521"/>
      <c r="AP5" s="522"/>
      <c r="AQ5" s="523" t="s">
        <v>480</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474</v>
      </c>
      <c r="AF6" s="535"/>
      <c r="AG6" s="535"/>
      <c r="AH6" s="535"/>
      <c r="AI6" s="535"/>
      <c r="AJ6" s="535"/>
      <c r="AK6" s="535"/>
      <c r="AL6" s="535"/>
      <c r="AM6" s="535"/>
      <c r="AN6" s="535"/>
      <c r="AO6" s="535"/>
      <c r="AP6" s="535"/>
      <c r="AQ6" s="127"/>
      <c r="AR6" s="127"/>
      <c r="AS6" s="127"/>
      <c r="AT6" s="127"/>
      <c r="AU6" s="127"/>
      <c r="AV6" s="127"/>
      <c r="AW6" s="127"/>
      <c r="AX6" s="536"/>
    </row>
    <row r="7" spans="1:50" ht="51" customHeight="1" x14ac:dyDescent="0.15">
      <c r="A7" s="455" t="s">
        <v>25</v>
      </c>
      <c r="B7" s="456"/>
      <c r="C7" s="456"/>
      <c r="D7" s="456"/>
      <c r="E7" s="456"/>
      <c r="F7" s="456"/>
      <c r="G7" s="457" t="s">
        <v>487</v>
      </c>
      <c r="H7" s="458"/>
      <c r="I7" s="458"/>
      <c r="J7" s="458"/>
      <c r="K7" s="458"/>
      <c r="L7" s="458"/>
      <c r="M7" s="458"/>
      <c r="N7" s="458"/>
      <c r="O7" s="458"/>
      <c r="P7" s="458"/>
      <c r="Q7" s="458"/>
      <c r="R7" s="458"/>
      <c r="S7" s="458"/>
      <c r="T7" s="458"/>
      <c r="U7" s="458"/>
      <c r="V7" s="459"/>
      <c r="W7" s="459"/>
      <c r="X7" s="459"/>
      <c r="Y7" s="460" t="s">
        <v>5</v>
      </c>
      <c r="Z7" s="398"/>
      <c r="AA7" s="398"/>
      <c r="AB7" s="398"/>
      <c r="AC7" s="398"/>
      <c r="AD7" s="400"/>
      <c r="AE7" s="461" t="s">
        <v>481</v>
      </c>
      <c r="AF7" s="462"/>
      <c r="AG7" s="462"/>
      <c r="AH7" s="462"/>
      <c r="AI7" s="462"/>
      <c r="AJ7" s="462"/>
      <c r="AK7" s="462"/>
      <c r="AL7" s="462"/>
      <c r="AM7" s="462"/>
      <c r="AN7" s="462"/>
      <c r="AO7" s="462"/>
      <c r="AP7" s="462"/>
      <c r="AQ7" s="462"/>
      <c r="AR7" s="462"/>
      <c r="AS7" s="462"/>
      <c r="AT7" s="462"/>
      <c r="AU7" s="462"/>
      <c r="AV7" s="462"/>
      <c r="AW7" s="462"/>
      <c r="AX7" s="463"/>
    </row>
    <row r="8" spans="1:50" ht="52.5" customHeight="1" x14ac:dyDescent="0.15">
      <c r="A8" s="360" t="s">
        <v>308</v>
      </c>
      <c r="B8" s="361"/>
      <c r="C8" s="361"/>
      <c r="D8" s="361"/>
      <c r="E8" s="361"/>
      <c r="F8" s="362"/>
      <c r="G8" s="357" t="str">
        <f>入力規則等!A26</f>
        <v>科学技術・イノベーション、国土強靭化</v>
      </c>
      <c r="H8" s="358"/>
      <c r="I8" s="358"/>
      <c r="J8" s="358"/>
      <c r="K8" s="358"/>
      <c r="L8" s="358"/>
      <c r="M8" s="358"/>
      <c r="N8" s="358"/>
      <c r="O8" s="358"/>
      <c r="P8" s="358"/>
      <c r="Q8" s="358"/>
      <c r="R8" s="358"/>
      <c r="S8" s="358"/>
      <c r="T8" s="358"/>
      <c r="U8" s="358"/>
      <c r="V8" s="358"/>
      <c r="W8" s="358"/>
      <c r="X8" s="359"/>
      <c r="Y8" s="537" t="s">
        <v>79</v>
      </c>
      <c r="Z8" s="537"/>
      <c r="AA8" s="537"/>
      <c r="AB8" s="537"/>
      <c r="AC8" s="537"/>
      <c r="AD8" s="537"/>
      <c r="AE8" s="490" t="str">
        <f>入力規則等!K13</f>
        <v>文教及び科学振興</v>
      </c>
      <c r="AF8" s="491"/>
      <c r="AG8" s="491"/>
      <c r="AH8" s="491"/>
      <c r="AI8" s="491"/>
      <c r="AJ8" s="491"/>
      <c r="AK8" s="491"/>
      <c r="AL8" s="491"/>
      <c r="AM8" s="491"/>
      <c r="AN8" s="491"/>
      <c r="AO8" s="491"/>
      <c r="AP8" s="491"/>
      <c r="AQ8" s="491"/>
      <c r="AR8" s="491"/>
      <c r="AS8" s="491"/>
      <c r="AT8" s="491"/>
      <c r="AU8" s="491"/>
      <c r="AV8" s="491"/>
      <c r="AW8" s="491"/>
      <c r="AX8" s="492"/>
    </row>
    <row r="9" spans="1:50" ht="69" customHeight="1" x14ac:dyDescent="0.15">
      <c r="A9" s="464" t="s">
        <v>26</v>
      </c>
      <c r="B9" s="465"/>
      <c r="C9" s="465"/>
      <c r="D9" s="465"/>
      <c r="E9" s="465"/>
      <c r="F9" s="465"/>
      <c r="G9" s="493" t="s">
        <v>482</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97.5" customHeight="1" x14ac:dyDescent="0.15">
      <c r="A10" s="464" t="s">
        <v>36</v>
      </c>
      <c r="B10" s="465"/>
      <c r="C10" s="465"/>
      <c r="D10" s="465"/>
      <c r="E10" s="465"/>
      <c r="F10" s="465"/>
      <c r="G10" s="493" t="s">
        <v>483</v>
      </c>
      <c r="H10" s="494"/>
      <c r="I10" s="494"/>
      <c r="J10" s="494"/>
      <c r="K10" s="494"/>
      <c r="L10" s="494"/>
      <c r="M10" s="494"/>
      <c r="N10" s="494"/>
      <c r="O10" s="494"/>
      <c r="P10" s="494"/>
      <c r="Q10" s="494"/>
      <c r="R10" s="494"/>
      <c r="S10" s="494"/>
      <c r="T10" s="494"/>
      <c r="U10" s="494"/>
      <c r="V10" s="494"/>
      <c r="W10" s="494"/>
      <c r="X10" s="494"/>
      <c r="Y10" s="495"/>
      <c r="Z10" s="495"/>
      <c r="AA10" s="495"/>
      <c r="AB10" s="495"/>
      <c r="AC10" s="495"/>
      <c r="AD10" s="495"/>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42" customHeight="1" x14ac:dyDescent="0.15">
      <c r="A11" s="464" t="s">
        <v>6</v>
      </c>
      <c r="B11" s="465"/>
      <c r="C11" s="465"/>
      <c r="D11" s="465"/>
      <c r="E11" s="465"/>
      <c r="F11" s="466"/>
      <c r="G11" s="514" t="str">
        <f>入力規則等!P10</f>
        <v>直接実施、委託・請負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7" t="s">
        <v>27</v>
      </c>
      <c r="B12" s="468"/>
      <c r="C12" s="468"/>
      <c r="D12" s="468"/>
      <c r="E12" s="468"/>
      <c r="F12" s="469"/>
      <c r="G12" s="476"/>
      <c r="H12" s="477"/>
      <c r="I12" s="477"/>
      <c r="J12" s="477"/>
      <c r="K12" s="477"/>
      <c r="L12" s="477"/>
      <c r="M12" s="477"/>
      <c r="N12" s="477"/>
      <c r="O12" s="477"/>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80"/>
    </row>
    <row r="13" spans="1:50" ht="21" customHeight="1" x14ac:dyDescent="0.15">
      <c r="A13" s="470"/>
      <c r="B13" s="471"/>
      <c r="C13" s="471"/>
      <c r="D13" s="471"/>
      <c r="E13" s="471"/>
      <c r="F13" s="472"/>
      <c r="G13" s="481" t="s">
        <v>7</v>
      </c>
      <c r="H13" s="482"/>
      <c r="I13" s="487" t="s">
        <v>8</v>
      </c>
      <c r="J13" s="488"/>
      <c r="K13" s="488"/>
      <c r="L13" s="488"/>
      <c r="M13" s="488"/>
      <c r="N13" s="488"/>
      <c r="O13" s="489"/>
      <c r="P13" s="95">
        <v>15</v>
      </c>
      <c r="Q13" s="95"/>
      <c r="R13" s="95"/>
      <c r="S13" s="95"/>
      <c r="T13" s="95"/>
      <c r="U13" s="95"/>
      <c r="V13" s="95"/>
      <c r="W13" s="73">
        <v>15</v>
      </c>
      <c r="X13" s="74"/>
      <c r="Y13" s="74"/>
      <c r="Z13" s="74"/>
      <c r="AA13" s="74"/>
      <c r="AB13" s="74"/>
      <c r="AC13" s="75"/>
      <c r="AD13" s="73">
        <v>15</v>
      </c>
      <c r="AE13" s="74"/>
      <c r="AF13" s="74"/>
      <c r="AG13" s="74"/>
      <c r="AH13" s="74"/>
      <c r="AI13" s="74"/>
      <c r="AJ13" s="75"/>
      <c r="AK13" s="73" t="s">
        <v>477</v>
      </c>
      <c r="AL13" s="74"/>
      <c r="AM13" s="74"/>
      <c r="AN13" s="74"/>
      <c r="AO13" s="74"/>
      <c r="AP13" s="74"/>
      <c r="AQ13" s="75"/>
      <c r="AR13" s="673" t="s">
        <v>477</v>
      </c>
      <c r="AS13" s="674"/>
      <c r="AT13" s="674"/>
      <c r="AU13" s="674"/>
      <c r="AV13" s="674"/>
      <c r="AW13" s="674"/>
      <c r="AX13" s="675"/>
    </row>
    <row r="14" spans="1:50" ht="21" customHeight="1" x14ac:dyDescent="0.15">
      <c r="A14" s="470"/>
      <c r="B14" s="471"/>
      <c r="C14" s="471"/>
      <c r="D14" s="471"/>
      <c r="E14" s="471"/>
      <c r="F14" s="472"/>
      <c r="G14" s="483"/>
      <c r="H14" s="484"/>
      <c r="I14" s="345" t="s">
        <v>9</v>
      </c>
      <c r="J14" s="478"/>
      <c r="K14" s="478"/>
      <c r="L14" s="478"/>
      <c r="M14" s="478"/>
      <c r="N14" s="478"/>
      <c r="O14" s="479"/>
      <c r="P14" s="451" t="s">
        <v>475</v>
      </c>
      <c r="Q14" s="452"/>
      <c r="R14" s="452"/>
      <c r="S14" s="452"/>
      <c r="T14" s="452"/>
      <c r="U14" s="452"/>
      <c r="V14" s="452"/>
      <c r="W14" s="73" t="s">
        <v>477</v>
      </c>
      <c r="X14" s="74"/>
      <c r="Y14" s="74"/>
      <c r="Z14" s="74"/>
      <c r="AA14" s="74"/>
      <c r="AB14" s="74"/>
      <c r="AC14" s="75"/>
      <c r="AD14" s="73" t="s">
        <v>475</v>
      </c>
      <c r="AE14" s="74"/>
      <c r="AF14" s="74"/>
      <c r="AG14" s="74"/>
      <c r="AH14" s="74"/>
      <c r="AI14" s="74"/>
      <c r="AJ14" s="75"/>
      <c r="AK14" s="73" t="s">
        <v>477</v>
      </c>
      <c r="AL14" s="74"/>
      <c r="AM14" s="74"/>
      <c r="AN14" s="74"/>
      <c r="AO14" s="74"/>
      <c r="AP14" s="74"/>
      <c r="AQ14" s="75"/>
      <c r="AR14" s="671"/>
      <c r="AS14" s="671"/>
      <c r="AT14" s="671"/>
      <c r="AU14" s="671"/>
      <c r="AV14" s="671"/>
      <c r="AW14" s="671"/>
      <c r="AX14" s="672"/>
    </row>
    <row r="15" spans="1:50" ht="21" customHeight="1" x14ac:dyDescent="0.15">
      <c r="A15" s="470"/>
      <c r="B15" s="471"/>
      <c r="C15" s="471"/>
      <c r="D15" s="471"/>
      <c r="E15" s="471"/>
      <c r="F15" s="472"/>
      <c r="G15" s="483"/>
      <c r="H15" s="484"/>
      <c r="I15" s="345" t="s">
        <v>62</v>
      </c>
      <c r="J15" s="346"/>
      <c r="K15" s="346"/>
      <c r="L15" s="346"/>
      <c r="M15" s="346"/>
      <c r="N15" s="346"/>
      <c r="O15" s="347"/>
      <c r="P15" s="497" t="s">
        <v>476</v>
      </c>
      <c r="Q15" s="349"/>
      <c r="R15" s="349"/>
      <c r="S15" s="349"/>
      <c r="T15" s="349"/>
      <c r="U15" s="349"/>
      <c r="V15" s="350"/>
      <c r="W15" s="73" t="s">
        <v>475</v>
      </c>
      <c r="X15" s="74"/>
      <c r="Y15" s="74"/>
      <c r="Z15" s="74"/>
      <c r="AA15" s="74"/>
      <c r="AB15" s="74"/>
      <c r="AC15" s="75"/>
      <c r="AD15" s="73" t="s">
        <v>477</v>
      </c>
      <c r="AE15" s="74"/>
      <c r="AF15" s="74"/>
      <c r="AG15" s="74"/>
      <c r="AH15" s="74"/>
      <c r="AI15" s="74"/>
      <c r="AJ15" s="75"/>
      <c r="AK15" s="73" t="s">
        <v>477</v>
      </c>
      <c r="AL15" s="74"/>
      <c r="AM15" s="74"/>
      <c r="AN15" s="74"/>
      <c r="AO15" s="74"/>
      <c r="AP15" s="74"/>
      <c r="AQ15" s="75"/>
      <c r="AR15" s="73" t="s">
        <v>477</v>
      </c>
      <c r="AS15" s="74"/>
      <c r="AT15" s="74"/>
      <c r="AU15" s="74"/>
      <c r="AV15" s="74"/>
      <c r="AW15" s="74"/>
      <c r="AX15" s="670"/>
    </row>
    <row r="16" spans="1:50" ht="21" customHeight="1" x14ac:dyDescent="0.15">
      <c r="A16" s="470"/>
      <c r="B16" s="471"/>
      <c r="C16" s="471"/>
      <c r="D16" s="471"/>
      <c r="E16" s="471"/>
      <c r="F16" s="472"/>
      <c r="G16" s="483"/>
      <c r="H16" s="484"/>
      <c r="I16" s="345" t="s">
        <v>63</v>
      </c>
      <c r="J16" s="346"/>
      <c r="K16" s="346"/>
      <c r="L16" s="346"/>
      <c r="M16" s="346"/>
      <c r="N16" s="346"/>
      <c r="O16" s="347"/>
      <c r="P16" s="348" t="s">
        <v>475</v>
      </c>
      <c r="Q16" s="349"/>
      <c r="R16" s="349"/>
      <c r="S16" s="349"/>
      <c r="T16" s="349"/>
      <c r="U16" s="349"/>
      <c r="V16" s="350"/>
      <c r="W16" s="73" t="s">
        <v>477</v>
      </c>
      <c r="X16" s="74"/>
      <c r="Y16" s="74"/>
      <c r="Z16" s="74"/>
      <c r="AA16" s="74"/>
      <c r="AB16" s="74"/>
      <c r="AC16" s="75"/>
      <c r="AD16" s="73" t="s">
        <v>477</v>
      </c>
      <c r="AE16" s="74"/>
      <c r="AF16" s="74"/>
      <c r="AG16" s="74"/>
      <c r="AH16" s="74"/>
      <c r="AI16" s="74"/>
      <c r="AJ16" s="75"/>
      <c r="AK16" s="73" t="s">
        <v>477</v>
      </c>
      <c r="AL16" s="74"/>
      <c r="AM16" s="74"/>
      <c r="AN16" s="74"/>
      <c r="AO16" s="74"/>
      <c r="AP16" s="74"/>
      <c r="AQ16" s="75"/>
      <c r="AR16" s="448"/>
      <c r="AS16" s="449"/>
      <c r="AT16" s="449"/>
      <c r="AU16" s="449"/>
      <c r="AV16" s="449"/>
      <c r="AW16" s="449"/>
      <c r="AX16" s="450"/>
    </row>
    <row r="17" spans="1:50" ht="24.75" customHeight="1" x14ac:dyDescent="0.15">
      <c r="A17" s="470"/>
      <c r="B17" s="471"/>
      <c r="C17" s="471"/>
      <c r="D17" s="471"/>
      <c r="E17" s="471"/>
      <c r="F17" s="472"/>
      <c r="G17" s="483"/>
      <c r="H17" s="484"/>
      <c r="I17" s="345" t="s">
        <v>61</v>
      </c>
      <c r="J17" s="478"/>
      <c r="K17" s="478"/>
      <c r="L17" s="478"/>
      <c r="M17" s="478"/>
      <c r="N17" s="478"/>
      <c r="O17" s="479"/>
      <c r="P17" s="451" t="s">
        <v>475</v>
      </c>
      <c r="Q17" s="452"/>
      <c r="R17" s="452"/>
      <c r="S17" s="452"/>
      <c r="T17" s="452"/>
      <c r="U17" s="452"/>
      <c r="V17" s="452"/>
      <c r="W17" s="73" t="s">
        <v>475</v>
      </c>
      <c r="X17" s="74"/>
      <c r="Y17" s="74"/>
      <c r="Z17" s="74"/>
      <c r="AA17" s="74"/>
      <c r="AB17" s="74"/>
      <c r="AC17" s="75"/>
      <c r="AD17" s="73" t="s">
        <v>475</v>
      </c>
      <c r="AE17" s="74"/>
      <c r="AF17" s="74"/>
      <c r="AG17" s="74"/>
      <c r="AH17" s="74"/>
      <c r="AI17" s="74"/>
      <c r="AJ17" s="75"/>
      <c r="AK17" s="73" t="s">
        <v>477</v>
      </c>
      <c r="AL17" s="74"/>
      <c r="AM17" s="74"/>
      <c r="AN17" s="74"/>
      <c r="AO17" s="74"/>
      <c r="AP17" s="74"/>
      <c r="AQ17" s="75"/>
      <c r="AR17" s="453"/>
      <c r="AS17" s="453"/>
      <c r="AT17" s="453"/>
      <c r="AU17" s="453"/>
      <c r="AV17" s="453"/>
      <c r="AW17" s="453"/>
      <c r="AX17" s="454"/>
    </row>
    <row r="18" spans="1:50" ht="24.75" customHeight="1" x14ac:dyDescent="0.15">
      <c r="A18" s="470"/>
      <c r="B18" s="471"/>
      <c r="C18" s="471"/>
      <c r="D18" s="471"/>
      <c r="E18" s="471"/>
      <c r="F18" s="472"/>
      <c r="G18" s="485"/>
      <c r="H18" s="486"/>
      <c r="I18" s="351" t="s">
        <v>22</v>
      </c>
      <c r="J18" s="352"/>
      <c r="K18" s="352"/>
      <c r="L18" s="352"/>
      <c r="M18" s="352"/>
      <c r="N18" s="352"/>
      <c r="O18" s="353"/>
      <c r="P18" s="318">
        <f>SUM(P13:V17)</f>
        <v>15</v>
      </c>
      <c r="Q18" s="319"/>
      <c r="R18" s="319"/>
      <c r="S18" s="319"/>
      <c r="T18" s="319"/>
      <c r="U18" s="319"/>
      <c r="V18" s="320"/>
      <c r="W18" s="318">
        <f>SUM(W13:AC17)</f>
        <v>15</v>
      </c>
      <c r="X18" s="319"/>
      <c r="Y18" s="319"/>
      <c r="Z18" s="319"/>
      <c r="AA18" s="319"/>
      <c r="AB18" s="319"/>
      <c r="AC18" s="320"/>
      <c r="AD18" s="318">
        <f t="shared" ref="AD18" si="0">SUM(AD13:AJ17)</f>
        <v>15</v>
      </c>
      <c r="AE18" s="319"/>
      <c r="AF18" s="319"/>
      <c r="AG18" s="319"/>
      <c r="AH18" s="319"/>
      <c r="AI18" s="319"/>
      <c r="AJ18" s="320"/>
      <c r="AK18" s="318">
        <f t="shared" ref="AK18" si="1">SUM(AK13:AQ17)</f>
        <v>0</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0"/>
      <c r="B19" s="471"/>
      <c r="C19" s="471"/>
      <c r="D19" s="471"/>
      <c r="E19" s="471"/>
      <c r="F19" s="472"/>
      <c r="G19" s="315" t="s">
        <v>10</v>
      </c>
      <c r="H19" s="316"/>
      <c r="I19" s="316"/>
      <c r="J19" s="316"/>
      <c r="K19" s="316"/>
      <c r="L19" s="316"/>
      <c r="M19" s="316"/>
      <c r="N19" s="316"/>
      <c r="O19" s="316"/>
      <c r="P19" s="73">
        <v>15</v>
      </c>
      <c r="Q19" s="74"/>
      <c r="R19" s="74"/>
      <c r="S19" s="74"/>
      <c r="T19" s="74"/>
      <c r="U19" s="74"/>
      <c r="V19" s="75"/>
      <c r="W19" s="73">
        <v>14</v>
      </c>
      <c r="X19" s="74"/>
      <c r="Y19" s="74"/>
      <c r="Z19" s="74"/>
      <c r="AA19" s="74"/>
      <c r="AB19" s="74"/>
      <c r="AC19" s="75"/>
      <c r="AD19" s="73">
        <v>15</v>
      </c>
      <c r="AE19" s="74"/>
      <c r="AF19" s="74"/>
      <c r="AG19" s="74"/>
      <c r="AH19" s="74"/>
      <c r="AI19" s="74"/>
      <c r="AJ19" s="75"/>
      <c r="AK19" s="317"/>
      <c r="AL19" s="317"/>
      <c r="AM19" s="317"/>
      <c r="AN19" s="317"/>
      <c r="AO19" s="317"/>
      <c r="AP19" s="317"/>
      <c r="AQ19" s="317"/>
      <c r="AR19" s="317"/>
      <c r="AS19" s="317"/>
      <c r="AT19" s="317"/>
      <c r="AU19" s="317"/>
      <c r="AV19" s="317"/>
      <c r="AW19" s="317"/>
      <c r="AX19" s="322"/>
    </row>
    <row r="20" spans="1:50" ht="24.75" customHeight="1" x14ac:dyDescent="0.15">
      <c r="A20" s="473"/>
      <c r="B20" s="474"/>
      <c r="C20" s="474"/>
      <c r="D20" s="474"/>
      <c r="E20" s="474"/>
      <c r="F20" s="475"/>
      <c r="G20" s="315" t="s">
        <v>11</v>
      </c>
      <c r="H20" s="316"/>
      <c r="I20" s="316"/>
      <c r="J20" s="316"/>
      <c r="K20" s="316"/>
      <c r="L20" s="316"/>
      <c r="M20" s="316"/>
      <c r="N20" s="316"/>
      <c r="O20" s="316"/>
      <c r="P20" s="323">
        <f>IF(P18=0, "-", P19/P18)</f>
        <v>1</v>
      </c>
      <c r="Q20" s="323"/>
      <c r="R20" s="323"/>
      <c r="S20" s="323"/>
      <c r="T20" s="323"/>
      <c r="U20" s="323"/>
      <c r="V20" s="323"/>
      <c r="W20" s="323">
        <f>IF(W18=0, "-", W19/W18)</f>
        <v>0.93333333333333335</v>
      </c>
      <c r="X20" s="323"/>
      <c r="Y20" s="323"/>
      <c r="Z20" s="323"/>
      <c r="AA20" s="323"/>
      <c r="AB20" s="323"/>
      <c r="AC20" s="323"/>
      <c r="AD20" s="323">
        <f>IF(AD18=0, "-", AD19/AD18)</f>
        <v>1</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8"/>
      <c r="AA21" s="89"/>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11"/>
      <c r="I22" s="111"/>
      <c r="J22" s="111"/>
      <c r="K22" s="111"/>
      <c r="L22" s="111"/>
      <c r="M22" s="111"/>
      <c r="N22" s="111"/>
      <c r="O22" s="227"/>
      <c r="P22" s="244"/>
      <c r="Q22" s="111"/>
      <c r="R22" s="111"/>
      <c r="S22" s="111"/>
      <c r="T22" s="111"/>
      <c r="U22" s="111"/>
      <c r="V22" s="111"/>
      <c r="W22" s="111"/>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3">
        <v>27</v>
      </c>
      <c r="AV22" s="113"/>
      <c r="AW22" s="111" t="s">
        <v>360</v>
      </c>
      <c r="AX22" s="112"/>
    </row>
    <row r="23" spans="1:50" ht="22.5" customHeight="1" x14ac:dyDescent="0.15">
      <c r="A23" s="219"/>
      <c r="B23" s="217"/>
      <c r="C23" s="217"/>
      <c r="D23" s="217"/>
      <c r="E23" s="217"/>
      <c r="F23" s="218"/>
      <c r="G23" s="277" t="s">
        <v>488</v>
      </c>
      <c r="H23" s="198"/>
      <c r="I23" s="198"/>
      <c r="J23" s="198"/>
      <c r="K23" s="198"/>
      <c r="L23" s="198"/>
      <c r="M23" s="198"/>
      <c r="N23" s="198"/>
      <c r="O23" s="199"/>
      <c r="P23" s="257" t="s">
        <v>489</v>
      </c>
      <c r="Q23" s="258"/>
      <c r="R23" s="258"/>
      <c r="S23" s="258"/>
      <c r="T23" s="258"/>
      <c r="U23" s="258"/>
      <c r="V23" s="258"/>
      <c r="W23" s="258"/>
      <c r="X23" s="259"/>
      <c r="Y23" s="296" t="s">
        <v>14</v>
      </c>
      <c r="Z23" s="297"/>
      <c r="AA23" s="298"/>
      <c r="AB23" s="374" t="s">
        <v>490</v>
      </c>
      <c r="AC23" s="228"/>
      <c r="AD23" s="228"/>
      <c r="AE23" s="96">
        <v>0</v>
      </c>
      <c r="AF23" s="97"/>
      <c r="AG23" s="97"/>
      <c r="AH23" s="97"/>
      <c r="AI23" s="98"/>
      <c r="AJ23" s="96">
        <v>1</v>
      </c>
      <c r="AK23" s="97"/>
      <c r="AL23" s="97"/>
      <c r="AM23" s="97"/>
      <c r="AN23" s="98"/>
      <c r="AO23" s="96">
        <v>1</v>
      </c>
      <c r="AP23" s="97"/>
      <c r="AQ23" s="97"/>
      <c r="AR23" s="97"/>
      <c r="AS23" s="98"/>
      <c r="AT23" s="229"/>
      <c r="AU23" s="229"/>
      <c r="AV23" s="229"/>
      <c r="AW23" s="229"/>
      <c r="AX23" s="230"/>
    </row>
    <row r="24" spans="1:50" ht="22.5" customHeight="1" x14ac:dyDescent="0.15">
      <c r="A24" s="220"/>
      <c r="B24" s="221"/>
      <c r="C24" s="221"/>
      <c r="D24" s="221"/>
      <c r="E24" s="221"/>
      <c r="F24" s="222"/>
      <c r="G24" s="278"/>
      <c r="H24" s="279"/>
      <c r="I24" s="279"/>
      <c r="J24" s="279"/>
      <c r="K24" s="279"/>
      <c r="L24" s="279"/>
      <c r="M24" s="279"/>
      <c r="N24" s="279"/>
      <c r="O24" s="280"/>
      <c r="P24" s="260"/>
      <c r="Q24" s="260"/>
      <c r="R24" s="260"/>
      <c r="S24" s="260"/>
      <c r="T24" s="260"/>
      <c r="U24" s="260"/>
      <c r="V24" s="260"/>
      <c r="W24" s="260"/>
      <c r="X24" s="261"/>
      <c r="Y24" s="178" t="s">
        <v>65</v>
      </c>
      <c r="Z24" s="124"/>
      <c r="AA24" s="174"/>
      <c r="AB24" s="338" t="s">
        <v>518</v>
      </c>
      <c r="AC24" s="289"/>
      <c r="AD24" s="289"/>
      <c r="AE24" s="96" t="s">
        <v>518</v>
      </c>
      <c r="AF24" s="97"/>
      <c r="AG24" s="97"/>
      <c r="AH24" s="97"/>
      <c r="AI24" s="98"/>
      <c r="AJ24" s="96" t="s">
        <v>518</v>
      </c>
      <c r="AK24" s="97"/>
      <c r="AL24" s="97"/>
      <c r="AM24" s="97"/>
      <c r="AN24" s="98"/>
      <c r="AO24" s="96" t="s">
        <v>518</v>
      </c>
      <c r="AP24" s="97"/>
      <c r="AQ24" s="97"/>
      <c r="AR24" s="97"/>
      <c r="AS24" s="98"/>
      <c r="AT24" s="96">
        <v>2</v>
      </c>
      <c r="AU24" s="97"/>
      <c r="AV24" s="97"/>
      <c r="AW24" s="97"/>
      <c r="AX24" s="99"/>
    </row>
    <row r="25" spans="1:50" ht="22.5" customHeight="1" x14ac:dyDescent="0.15">
      <c r="A25" s="676"/>
      <c r="B25" s="677"/>
      <c r="C25" s="677"/>
      <c r="D25" s="677"/>
      <c r="E25" s="677"/>
      <c r="F25" s="678"/>
      <c r="G25" s="281"/>
      <c r="H25" s="200"/>
      <c r="I25" s="200"/>
      <c r="J25" s="200"/>
      <c r="K25" s="200"/>
      <c r="L25" s="200"/>
      <c r="M25" s="200"/>
      <c r="N25" s="200"/>
      <c r="O25" s="201"/>
      <c r="P25" s="262"/>
      <c r="Q25" s="262"/>
      <c r="R25" s="262"/>
      <c r="S25" s="262"/>
      <c r="T25" s="262"/>
      <c r="U25" s="262"/>
      <c r="V25" s="262"/>
      <c r="W25" s="262"/>
      <c r="X25" s="263"/>
      <c r="Y25" s="123" t="s">
        <v>15</v>
      </c>
      <c r="Z25" s="124"/>
      <c r="AA25" s="174"/>
      <c r="AB25" s="688" t="s">
        <v>364</v>
      </c>
      <c r="AC25" s="267"/>
      <c r="AD25" s="267"/>
      <c r="AE25" s="96">
        <v>0</v>
      </c>
      <c r="AF25" s="97"/>
      <c r="AG25" s="97"/>
      <c r="AH25" s="97"/>
      <c r="AI25" s="98"/>
      <c r="AJ25" s="96">
        <v>50</v>
      </c>
      <c r="AK25" s="97"/>
      <c r="AL25" s="97"/>
      <c r="AM25" s="97"/>
      <c r="AN25" s="98"/>
      <c r="AO25" s="96">
        <v>100</v>
      </c>
      <c r="AP25" s="97"/>
      <c r="AQ25" s="97"/>
      <c r="AR25" s="97"/>
      <c r="AS25" s="98"/>
      <c r="AT25" s="271"/>
      <c r="AU25" s="272"/>
      <c r="AV25" s="272"/>
      <c r="AW25" s="272"/>
      <c r="AX25" s="273"/>
    </row>
    <row r="26" spans="1:50" ht="18.75" hidden="1"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8"/>
      <c r="AA26" s="89"/>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hidden="1" customHeight="1" x14ac:dyDescent="0.15">
      <c r="A27" s="216"/>
      <c r="B27" s="217"/>
      <c r="C27" s="217"/>
      <c r="D27" s="217"/>
      <c r="E27" s="217"/>
      <c r="F27" s="218"/>
      <c r="G27" s="226"/>
      <c r="H27" s="111"/>
      <c r="I27" s="111"/>
      <c r="J27" s="111"/>
      <c r="K27" s="111"/>
      <c r="L27" s="111"/>
      <c r="M27" s="111"/>
      <c r="N27" s="111"/>
      <c r="O27" s="227"/>
      <c r="P27" s="244"/>
      <c r="Q27" s="111"/>
      <c r="R27" s="111"/>
      <c r="S27" s="111"/>
      <c r="T27" s="111"/>
      <c r="U27" s="111"/>
      <c r="V27" s="111"/>
      <c r="W27" s="111"/>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3"/>
      <c r="AV27" s="113"/>
      <c r="AW27" s="111" t="s">
        <v>360</v>
      </c>
      <c r="AX27" s="112"/>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6"/>
      <c r="AF28" s="97"/>
      <c r="AG28" s="97"/>
      <c r="AH28" s="97"/>
      <c r="AI28" s="98"/>
      <c r="AJ28" s="96"/>
      <c r="AK28" s="97"/>
      <c r="AL28" s="97"/>
      <c r="AM28" s="97"/>
      <c r="AN28" s="98"/>
      <c r="AO28" s="96"/>
      <c r="AP28" s="97"/>
      <c r="AQ28" s="97"/>
      <c r="AR28" s="97"/>
      <c r="AS28" s="98"/>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4"/>
      <c r="AA29" s="174"/>
      <c r="AB29" s="289"/>
      <c r="AC29" s="289"/>
      <c r="AD29" s="289"/>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6"/>
      <c r="B30" s="677"/>
      <c r="C30" s="677"/>
      <c r="D30" s="677"/>
      <c r="E30" s="677"/>
      <c r="F30" s="678"/>
      <c r="G30" s="325"/>
      <c r="H30" s="326"/>
      <c r="I30" s="326"/>
      <c r="J30" s="326"/>
      <c r="K30" s="326"/>
      <c r="L30" s="326"/>
      <c r="M30" s="326"/>
      <c r="N30" s="326"/>
      <c r="O30" s="327"/>
      <c r="P30" s="200"/>
      <c r="Q30" s="200"/>
      <c r="R30" s="200"/>
      <c r="S30" s="200"/>
      <c r="T30" s="200"/>
      <c r="U30" s="200"/>
      <c r="V30" s="200"/>
      <c r="W30" s="200"/>
      <c r="X30" s="201"/>
      <c r="Y30" s="123" t="s">
        <v>15</v>
      </c>
      <c r="Z30" s="124"/>
      <c r="AA30" s="174"/>
      <c r="AB30" s="267" t="s">
        <v>16</v>
      </c>
      <c r="AC30" s="267"/>
      <c r="AD30" s="267"/>
      <c r="AE30" s="96"/>
      <c r="AF30" s="97"/>
      <c r="AG30" s="97"/>
      <c r="AH30" s="97"/>
      <c r="AI30" s="98"/>
      <c r="AJ30" s="96"/>
      <c r="AK30" s="97"/>
      <c r="AL30" s="97"/>
      <c r="AM30" s="97"/>
      <c r="AN30" s="98"/>
      <c r="AO30" s="96"/>
      <c r="AP30" s="97"/>
      <c r="AQ30" s="97"/>
      <c r="AR30" s="97"/>
      <c r="AS30" s="98"/>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8"/>
      <c r="AA31" s="89"/>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11"/>
      <c r="I32" s="111"/>
      <c r="J32" s="111"/>
      <c r="K32" s="111"/>
      <c r="L32" s="111"/>
      <c r="M32" s="111"/>
      <c r="N32" s="111"/>
      <c r="O32" s="227"/>
      <c r="P32" s="244"/>
      <c r="Q32" s="111"/>
      <c r="R32" s="111"/>
      <c r="S32" s="111"/>
      <c r="T32" s="111"/>
      <c r="U32" s="111"/>
      <c r="V32" s="111"/>
      <c r="W32" s="111"/>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3"/>
      <c r="AV32" s="113"/>
      <c r="AW32" s="111" t="s">
        <v>360</v>
      </c>
      <c r="AX32" s="112"/>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6"/>
      <c r="AF33" s="97"/>
      <c r="AG33" s="97"/>
      <c r="AH33" s="97"/>
      <c r="AI33" s="98"/>
      <c r="AJ33" s="96"/>
      <c r="AK33" s="97"/>
      <c r="AL33" s="97"/>
      <c r="AM33" s="97"/>
      <c r="AN33" s="98"/>
      <c r="AO33" s="96"/>
      <c r="AP33" s="97"/>
      <c r="AQ33" s="97"/>
      <c r="AR33" s="97"/>
      <c r="AS33" s="98"/>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4"/>
      <c r="AA34" s="174"/>
      <c r="AB34" s="289"/>
      <c r="AC34" s="289"/>
      <c r="AD34" s="289"/>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6"/>
      <c r="B35" s="677"/>
      <c r="C35" s="677"/>
      <c r="D35" s="677"/>
      <c r="E35" s="677"/>
      <c r="F35" s="678"/>
      <c r="G35" s="325"/>
      <c r="H35" s="326"/>
      <c r="I35" s="326"/>
      <c r="J35" s="326"/>
      <c r="K35" s="326"/>
      <c r="L35" s="326"/>
      <c r="M35" s="326"/>
      <c r="N35" s="326"/>
      <c r="O35" s="327"/>
      <c r="P35" s="200"/>
      <c r="Q35" s="200"/>
      <c r="R35" s="200"/>
      <c r="S35" s="200"/>
      <c r="T35" s="200"/>
      <c r="U35" s="200"/>
      <c r="V35" s="200"/>
      <c r="W35" s="200"/>
      <c r="X35" s="201"/>
      <c r="Y35" s="123" t="s">
        <v>15</v>
      </c>
      <c r="Z35" s="124"/>
      <c r="AA35" s="174"/>
      <c r="AB35" s="267" t="s">
        <v>16</v>
      </c>
      <c r="AC35" s="267"/>
      <c r="AD35" s="267"/>
      <c r="AE35" s="96"/>
      <c r="AF35" s="97"/>
      <c r="AG35" s="97"/>
      <c r="AH35" s="97"/>
      <c r="AI35" s="98"/>
      <c r="AJ35" s="96"/>
      <c r="AK35" s="97"/>
      <c r="AL35" s="97"/>
      <c r="AM35" s="97"/>
      <c r="AN35" s="98"/>
      <c r="AO35" s="96"/>
      <c r="AP35" s="97"/>
      <c r="AQ35" s="97"/>
      <c r="AR35" s="97"/>
      <c r="AS35" s="98"/>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8"/>
      <c r="AA36" s="89"/>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11"/>
      <c r="I37" s="111"/>
      <c r="J37" s="111"/>
      <c r="K37" s="111"/>
      <c r="L37" s="111"/>
      <c r="M37" s="111"/>
      <c r="N37" s="111"/>
      <c r="O37" s="227"/>
      <c r="P37" s="244"/>
      <c r="Q37" s="111"/>
      <c r="R37" s="111"/>
      <c r="S37" s="111"/>
      <c r="T37" s="111"/>
      <c r="U37" s="111"/>
      <c r="V37" s="111"/>
      <c r="W37" s="111"/>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3"/>
      <c r="AV37" s="113"/>
      <c r="AW37" s="111" t="s">
        <v>360</v>
      </c>
      <c r="AX37" s="112"/>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6"/>
      <c r="AF38" s="97"/>
      <c r="AG38" s="97"/>
      <c r="AH38" s="97"/>
      <c r="AI38" s="98"/>
      <c r="AJ38" s="96"/>
      <c r="AK38" s="97"/>
      <c r="AL38" s="97"/>
      <c r="AM38" s="97"/>
      <c r="AN38" s="98"/>
      <c r="AO38" s="96"/>
      <c r="AP38" s="97"/>
      <c r="AQ38" s="97"/>
      <c r="AR38" s="97"/>
      <c r="AS38" s="98"/>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4"/>
      <c r="AA39" s="174"/>
      <c r="AB39" s="289"/>
      <c r="AC39" s="289"/>
      <c r="AD39" s="289"/>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6"/>
      <c r="B40" s="677"/>
      <c r="C40" s="677"/>
      <c r="D40" s="677"/>
      <c r="E40" s="677"/>
      <c r="F40" s="678"/>
      <c r="G40" s="325"/>
      <c r="H40" s="326"/>
      <c r="I40" s="326"/>
      <c r="J40" s="326"/>
      <c r="K40" s="326"/>
      <c r="L40" s="326"/>
      <c r="M40" s="326"/>
      <c r="N40" s="326"/>
      <c r="O40" s="327"/>
      <c r="P40" s="200"/>
      <c r="Q40" s="200"/>
      <c r="R40" s="200"/>
      <c r="S40" s="200"/>
      <c r="T40" s="200"/>
      <c r="U40" s="200"/>
      <c r="V40" s="200"/>
      <c r="W40" s="200"/>
      <c r="X40" s="201"/>
      <c r="Y40" s="123" t="s">
        <v>15</v>
      </c>
      <c r="Z40" s="124"/>
      <c r="AA40" s="174"/>
      <c r="AB40" s="267" t="s">
        <v>16</v>
      </c>
      <c r="AC40" s="267"/>
      <c r="AD40" s="267"/>
      <c r="AE40" s="96"/>
      <c r="AF40" s="97"/>
      <c r="AG40" s="97"/>
      <c r="AH40" s="97"/>
      <c r="AI40" s="98"/>
      <c r="AJ40" s="96"/>
      <c r="AK40" s="97"/>
      <c r="AL40" s="97"/>
      <c r="AM40" s="97"/>
      <c r="AN40" s="98"/>
      <c r="AO40" s="96"/>
      <c r="AP40" s="97"/>
      <c r="AQ40" s="97"/>
      <c r="AR40" s="97"/>
      <c r="AS40" s="98"/>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8"/>
      <c r="AA41" s="89"/>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11"/>
      <c r="I42" s="111"/>
      <c r="J42" s="111"/>
      <c r="K42" s="111"/>
      <c r="L42" s="111"/>
      <c r="M42" s="111"/>
      <c r="N42" s="111"/>
      <c r="O42" s="227"/>
      <c r="P42" s="244"/>
      <c r="Q42" s="111"/>
      <c r="R42" s="111"/>
      <c r="S42" s="111"/>
      <c r="T42" s="111"/>
      <c r="U42" s="111"/>
      <c r="V42" s="111"/>
      <c r="W42" s="111"/>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3"/>
      <c r="AV42" s="113"/>
      <c r="AW42" s="111" t="s">
        <v>360</v>
      </c>
      <c r="AX42" s="112"/>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6"/>
      <c r="AF43" s="97"/>
      <c r="AG43" s="97"/>
      <c r="AH43" s="97"/>
      <c r="AI43" s="98"/>
      <c r="AJ43" s="96"/>
      <c r="AK43" s="97"/>
      <c r="AL43" s="97"/>
      <c r="AM43" s="97"/>
      <c r="AN43" s="98"/>
      <c r="AO43" s="96"/>
      <c r="AP43" s="97"/>
      <c r="AQ43" s="97"/>
      <c r="AR43" s="97"/>
      <c r="AS43" s="98"/>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4"/>
      <c r="AA44" s="174"/>
      <c r="AB44" s="289"/>
      <c r="AC44" s="289"/>
      <c r="AD44" s="289"/>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6"/>
      <c r="AF45" s="97"/>
      <c r="AG45" s="97"/>
      <c r="AH45" s="97"/>
      <c r="AI45" s="98"/>
      <c r="AJ45" s="96"/>
      <c r="AK45" s="97"/>
      <c r="AL45" s="97"/>
      <c r="AM45" s="97"/>
      <c r="AN45" s="98"/>
      <c r="AO45" s="96"/>
      <c r="AP45" s="97"/>
      <c r="AQ45" s="97"/>
      <c r="AR45" s="97"/>
      <c r="AS45" s="98"/>
      <c r="AT45" s="271"/>
      <c r="AU45" s="272"/>
      <c r="AV45" s="272"/>
      <c r="AW45" s="272"/>
      <c r="AX45" s="273"/>
    </row>
    <row r="46" spans="1:50" ht="22.5"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7" t="s">
        <v>320</v>
      </c>
      <c r="B47" s="691" t="s">
        <v>317</v>
      </c>
      <c r="C47" s="239"/>
      <c r="D47" s="239"/>
      <c r="E47" s="239"/>
      <c r="F47" s="240"/>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7"/>
      <c r="B48" s="691"/>
      <c r="C48" s="239"/>
      <c r="D48" s="239"/>
      <c r="E48" s="239"/>
      <c r="F48" s="240"/>
      <c r="G48" s="111"/>
      <c r="H48" s="111"/>
      <c r="I48" s="111"/>
      <c r="J48" s="111"/>
      <c r="K48" s="111"/>
      <c r="L48" s="111"/>
      <c r="M48" s="111"/>
      <c r="N48" s="111"/>
      <c r="O48" s="111"/>
      <c r="P48" s="111"/>
      <c r="Q48" s="111"/>
      <c r="R48" s="111"/>
      <c r="S48" s="111"/>
      <c r="T48" s="111"/>
      <c r="U48" s="111"/>
      <c r="V48" s="111"/>
      <c r="W48" s="111"/>
      <c r="X48" s="111"/>
      <c r="Y48" s="111"/>
      <c r="Z48" s="111"/>
      <c r="AA48" s="227"/>
      <c r="AB48" s="244"/>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7"/>
      <c r="B49" s="691"/>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22"/>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23"/>
    </row>
    <row r="50" spans="1:50" ht="22.5" hidden="1" customHeight="1" x14ac:dyDescent="0.15">
      <c r="A50" s="237"/>
      <c r="B50" s="691"/>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24"/>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5"/>
    </row>
    <row r="51" spans="1:50" ht="22.5" hidden="1" customHeight="1" x14ac:dyDescent="0.15">
      <c r="A51" s="237"/>
      <c r="B51" s="692"/>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6"/>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7"/>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11"/>
      <c r="I53" s="111"/>
      <c r="J53" s="111"/>
      <c r="K53" s="111"/>
      <c r="L53" s="111"/>
      <c r="M53" s="111"/>
      <c r="N53" s="111"/>
      <c r="O53" s="227"/>
      <c r="P53" s="244"/>
      <c r="Q53" s="111"/>
      <c r="R53" s="111"/>
      <c r="S53" s="111"/>
      <c r="T53" s="111"/>
      <c r="U53" s="111"/>
      <c r="V53" s="111"/>
      <c r="W53" s="111"/>
      <c r="X53" s="227"/>
      <c r="Y53" s="248"/>
      <c r="Z53" s="249"/>
      <c r="AA53" s="250"/>
      <c r="AB53" s="254"/>
      <c r="AC53" s="255"/>
      <c r="AD53" s="256"/>
      <c r="AE53" s="244"/>
      <c r="AF53" s="111"/>
      <c r="AG53" s="111"/>
      <c r="AH53" s="111"/>
      <c r="AI53" s="227"/>
      <c r="AJ53" s="244"/>
      <c r="AK53" s="111"/>
      <c r="AL53" s="111"/>
      <c r="AM53" s="111"/>
      <c r="AN53" s="227"/>
      <c r="AO53" s="244"/>
      <c r="AP53" s="111"/>
      <c r="AQ53" s="111"/>
      <c r="AR53" s="111"/>
      <c r="AS53" s="227"/>
      <c r="AT53" s="67"/>
      <c r="AU53" s="113"/>
      <c r="AV53" s="113"/>
      <c r="AW53" s="111" t="s">
        <v>360</v>
      </c>
      <c r="AX53" s="112"/>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4"/>
      <c r="AC54" s="228"/>
      <c r="AD54" s="228"/>
      <c r="AE54" s="96"/>
      <c r="AF54" s="97"/>
      <c r="AG54" s="97"/>
      <c r="AH54" s="97"/>
      <c r="AI54" s="98"/>
      <c r="AJ54" s="96"/>
      <c r="AK54" s="97"/>
      <c r="AL54" s="97"/>
      <c r="AM54" s="97"/>
      <c r="AN54" s="98"/>
      <c r="AO54" s="96"/>
      <c r="AP54" s="97"/>
      <c r="AQ54" s="97"/>
      <c r="AR54" s="97"/>
      <c r="AS54" s="98"/>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5"/>
      <c r="AC55" s="234"/>
      <c r="AD55" s="234"/>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6"/>
      <c r="AF56" s="97"/>
      <c r="AG56" s="97"/>
      <c r="AH56" s="97"/>
      <c r="AI56" s="98"/>
      <c r="AJ56" s="96"/>
      <c r="AK56" s="97"/>
      <c r="AL56" s="97"/>
      <c r="AM56" s="97"/>
      <c r="AN56" s="98"/>
      <c r="AO56" s="96"/>
      <c r="AP56" s="97"/>
      <c r="AQ56" s="97"/>
      <c r="AR56" s="97"/>
      <c r="AS56" s="98"/>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11"/>
      <c r="I58" s="111"/>
      <c r="J58" s="111"/>
      <c r="K58" s="111"/>
      <c r="L58" s="111"/>
      <c r="M58" s="111"/>
      <c r="N58" s="111"/>
      <c r="O58" s="227"/>
      <c r="P58" s="244"/>
      <c r="Q58" s="111"/>
      <c r="R58" s="111"/>
      <c r="S58" s="111"/>
      <c r="T58" s="111"/>
      <c r="U58" s="111"/>
      <c r="V58" s="111"/>
      <c r="W58" s="111"/>
      <c r="X58" s="227"/>
      <c r="Y58" s="248"/>
      <c r="Z58" s="249"/>
      <c r="AA58" s="250"/>
      <c r="AB58" s="254"/>
      <c r="AC58" s="255"/>
      <c r="AD58" s="256"/>
      <c r="AE58" s="244"/>
      <c r="AF58" s="111"/>
      <c r="AG58" s="111"/>
      <c r="AH58" s="111"/>
      <c r="AI58" s="227"/>
      <c r="AJ58" s="244"/>
      <c r="AK58" s="111"/>
      <c r="AL58" s="111"/>
      <c r="AM58" s="111"/>
      <c r="AN58" s="227"/>
      <c r="AO58" s="244"/>
      <c r="AP58" s="111"/>
      <c r="AQ58" s="111"/>
      <c r="AR58" s="111"/>
      <c r="AS58" s="227"/>
      <c r="AT58" s="67"/>
      <c r="AU58" s="113"/>
      <c r="AV58" s="113"/>
      <c r="AW58" s="111" t="s">
        <v>360</v>
      </c>
      <c r="AX58" s="112"/>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6"/>
      <c r="AF59" s="97"/>
      <c r="AG59" s="97"/>
      <c r="AH59" s="97"/>
      <c r="AI59" s="98"/>
      <c r="AJ59" s="96"/>
      <c r="AK59" s="97"/>
      <c r="AL59" s="97"/>
      <c r="AM59" s="97"/>
      <c r="AN59" s="98"/>
      <c r="AO59" s="96"/>
      <c r="AP59" s="97"/>
      <c r="AQ59" s="97"/>
      <c r="AR59" s="97"/>
      <c r="AS59" s="98"/>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6"/>
      <c r="AF61" s="97"/>
      <c r="AG61" s="97"/>
      <c r="AH61" s="97"/>
      <c r="AI61" s="98"/>
      <c r="AJ61" s="96"/>
      <c r="AK61" s="97"/>
      <c r="AL61" s="97"/>
      <c r="AM61" s="97"/>
      <c r="AN61" s="98"/>
      <c r="AO61" s="96"/>
      <c r="AP61" s="97"/>
      <c r="AQ61" s="97"/>
      <c r="AR61" s="97"/>
      <c r="AS61" s="98"/>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11"/>
      <c r="I63" s="111"/>
      <c r="J63" s="111"/>
      <c r="K63" s="111"/>
      <c r="L63" s="111"/>
      <c r="M63" s="111"/>
      <c r="N63" s="111"/>
      <c r="O63" s="227"/>
      <c r="P63" s="244"/>
      <c r="Q63" s="111"/>
      <c r="R63" s="111"/>
      <c r="S63" s="111"/>
      <c r="T63" s="111"/>
      <c r="U63" s="111"/>
      <c r="V63" s="111"/>
      <c r="W63" s="111"/>
      <c r="X63" s="227"/>
      <c r="Y63" s="248"/>
      <c r="Z63" s="249"/>
      <c r="AA63" s="250"/>
      <c r="AB63" s="254"/>
      <c r="AC63" s="255"/>
      <c r="AD63" s="256"/>
      <c r="AE63" s="244"/>
      <c r="AF63" s="111"/>
      <c r="AG63" s="111"/>
      <c r="AH63" s="111"/>
      <c r="AI63" s="227"/>
      <c r="AJ63" s="244"/>
      <c r="AK63" s="111"/>
      <c r="AL63" s="111"/>
      <c r="AM63" s="111"/>
      <c r="AN63" s="227"/>
      <c r="AO63" s="244"/>
      <c r="AP63" s="111"/>
      <c r="AQ63" s="111"/>
      <c r="AR63" s="111"/>
      <c r="AS63" s="227"/>
      <c r="AT63" s="67"/>
      <c r="AU63" s="113"/>
      <c r="AV63" s="113"/>
      <c r="AW63" s="111" t="s">
        <v>360</v>
      </c>
      <c r="AX63" s="112"/>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6"/>
      <c r="AF64" s="97"/>
      <c r="AG64" s="97"/>
      <c r="AH64" s="97"/>
      <c r="AI64" s="98"/>
      <c r="AJ64" s="96"/>
      <c r="AK64" s="97"/>
      <c r="AL64" s="97"/>
      <c r="AM64" s="97"/>
      <c r="AN64" s="98"/>
      <c r="AO64" s="96"/>
      <c r="AP64" s="97"/>
      <c r="AQ64" s="97"/>
      <c r="AR64" s="97"/>
      <c r="AS64" s="98"/>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6"/>
      <c r="AF66" s="97"/>
      <c r="AG66" s="97"/>
      <c r="AH66" s="97"/>
      <c r="AI66" s="98"/>
      <c r="AJ66" s="96"/>
      <c r="AK66" s="97"/>
      <c r="AL66" s="97"/>
      <c r="AM66" s="97"/>
      <c r="AN66" s="98"/>
      <c r="AO66" s="96"/>
      <c r="AP66" s="97"/>
      <c r="AQ66" s="97"/>
      <c r="AR66" s="97"/>
      <c r="AS66" s="98"/>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8"/>
      <c r="AA67" s="89"/>
      <c r="AB67" s="123" t="s">
        <v>12</v>
      </c>
      <c r="AC67" s="124"/>
      <c r="AD67" s="174"/>
      <c r="AE67" s="666" t="s">
        <v>69</v>
      </c>
      <c r="AF67" s="121"/>
      <c r="AG67" s="121"/>
      <c r="AH67" s="121"/>
      <c r="AI67" s="121"/>
      <c r="AJ67" s="666" t="s">
        <v>70</v>
      </c>
      <c r="AK67" s="121"/>
      <c r="AL67" s="121"/>
      <c r="AM67" s="121"/>
      <c r="AN67" s="121"/>
      <c r="AO67" s="666" t="s">
        <v>71</v>
      </c>
      <c r="AP67" s="121"/>
      <c r="AQ67" s="121"/>
      <c r="AR67" s="121"/>
      <c r="AS67" s="121"/>
      <c r="AT67" s="179" t="s">
        <v>74</v>
      </c>
      <c r="AU67" s="180"/>
      <c r="AV67" s="180"/>
      <c r="AW67" s="180"/>
      <c r="AX67" s="181"/>
    </row>
    <row r="68" spans="1:60" ht="22.5" customHeight="1" x14ac:dyDescent="0.15">
      <c r="A68" s="188"/>
      <c r="B68" s="189"/>
      <c r="C68" s="189"/>
      <c r="D68" s="189"/>
      <c r="E68" s="189"/>
      <c r="F68" s="190"/>
      <c r="G68" s="257" t="s">
        <v>492</v>
      </c>
      <c r="H68" s="198"/>
      <c r="I68" s="198"/>
      <c r="J68" s="198"/>
      <c r="K68" s="198"/>
      <c r="L68" s="198"/>
      <c r="M68" s="198"/>
      <c r="N68" s="198"/>
      <c r="O68" s="198"/>
      <c r="P68" s="198"/>
      <c r="Q68" s="198"/>
      <c r="R68" s="198"/>
      <c r="S68" s="198"/>
      <c r="T68" s="198"/>
      <c r="U68" s="198"/>
      <c r="V68" s="198"/>
      <c r="W68" s="198"/>
      <c r="X68" s="199"/>
      <c r="Y68" s="335" t="s">
        <v>66</v>
      </c>
      <c r="Z68" s="336"/>
      <c r="AA68" s="337"/>
      <c r="AB68" s="205" t="s">
        <v>493</v>
      </c>
      <c r="AC68" s="206"/>
      <c r="AD68" s="207"/>
      <c r="AE68" s="96">
        <v>0</v>
      </c>
      <c r="AF68" s="97"/>
      <c r="AG68" s="97"/>
      <c r="AH68" s="97"/>
      <c r="AI68" s="98"/>
      <c r="AJ68" s="96">
        <v>1</v>
      </c>
      <c r="AK68" s="97"/>
      <c r="AL68" s="97"/>
      <c r="AM68" s="97"/>
      <c r="AN68" s="98"/>
      <c r="AO68" s="96">
        <v>1</v>
      </c>
      <c r="AP68" s="97"/>
      <c r="AQ68" s="97"/>
      <c r="AR68" s="97"/>
      <c r="AS68" s="98"/>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494</v>
      </c>
      <c r="AC69" s="214"/>
      <c r="AD69" s="215"/>
      <c r="AE69" s="96" t="s">
        <v>494</v>
      </c>
      <c r="AF69" s="97"/>
      <c r="AG69" s="97"/>
      <c r="AH69" s="97"/>
      <c r="AI69" s="98"/>
      <c r="AJ69" s="96" t="s">
        <v>494</v>
      </c>
      <c r="AK69" s="97"/>
      <c r="AL69" s="97"/>
      <c r="AM69" s="97"/>
      <c r="AN69" s="98"/>
      <c r="AO69" s="96" t="s">
        <v>494</v>
      </c>
      <c r="AP69" s="97"/>
      <c r="AQ69" s="97"/>
      <c r="AR69" s="97"/>
      <c r="AS69" s="98"/>
      <c r="AT69" s="96" t="s">
        <v>491</v>
      </c>
      <c r="AU69" s="97"/>
      <c r="AV69" s="97"/>
      <c r="AW69" s="97"/>
      <c r="AX69" s="99"/>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8"/>
      <c r="AA70" s="89"/>
      <c r="AB70" s="123" t="s">
        <v>12</v>
      </c>
      <c r="AC70" s="124"/>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6"/>
      <c r="AF71" s="97"/>
      <c r="AG71" s="97"/>
      <c r="AH71" s="97"/>
      <c r="AI71" s="98"/>
      <c r="AJ71" s="96"/>
      <c r="AK71" s="97"/>
      <c r="AL71" s="97"/>
      <c r="AM71" s="97"/>
      <c r="AN71" s="98"/>
      <c r="AO71" s="96"/>
      <c r="AP71" s="97"/>
      <c r="AQ71" s="97"/>
      <c r="AR71" s="97"/>
      <c r="AS71" s="98"/>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8"/>
      <c r="AA73" s="89"/>
      <c r="AB73" s="123" t="s">
        <v>12</v>
      </c>
      <c r="AC73" s="124"/>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6"/>
      <c r="AF74" s="97"/>
      <c r="AG74" s="97"/>
      <c r="AH74" s="97"/>
      <c r="AI74" s="98"/>
      <c r="AJ74" s="96"/>
      <c r="AK74" s="97"/>
      <c r="AL74" s="97"/>
      <c r="AM74" s="97"/>
      <c r="AN74" s="98"/>
      <c r="AO74" s="96"/>
      <c r="AP74" s="97"/>
      <c r="AQ74" s="97"/>
      <c r="AR74" s="97"/>
      <c r="AS74" s="98"/>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8"/>
      <c r="AA76" s="89"/>
      <c r="AB76" s="123" t="s">
        <v>12</v>
      </c>
      <c r="AC76" s="124"/>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6"/>
      <c r="AF77" s="97"/>
      <c r="AG77" s="97"/>
      <c r="AH77" s="97"/>
      <c r="AI77" s="98"/>
      <c r="AJ77" s="96"/>
      <c r="AK77" s="97"/>
      <c r="AL77" s="97"/>
      <c r="AM77" s="97"/>
      <c r="AN77" s="98"/>
      <c r="AO77" s="96"/>
      <c r="AP77" s="97"/>
      <c r="AQ77" s="97"/>
      <c r="AR77" s="97"/>
      <c r="AS77" s="98"/>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8"/>
      <c r="AA79" s="89"/>
      <c r="AB79" s="123" t="s">
        <v>12</v>
      </c>
      <c r="AC79" s="124"/>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6"/>
      <c r="AF80" s="97"/>
      <c r="AG80" s="97"/>
      <c r="AH80" s="97"/>
      <c r="AI80" s="98"/>
      <c r="AJ80" s="96"/>
      <c r="AK80" s="97"/>
      <c r="AL80" s="97"/>
      <c r="AM80" s="97"/>
      <c r="AN80" s="98"/>
      <c r="AO80" s="96"/>
      <c r="AP80" s="97"/>
      <c r="AQ80" s="97"/>
      <c r="AR80" s="97"/>
      <c r="AS80" s="98"/>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22.5" customHeight="1" x14ac:dyDescent="0.15">
      <c r="A83" s="132"/>
      <c r="B83" s="130"/>
      <c r="C83" s="130"/>
      <c r="D83" s="130"/>
      <c r="E83" s="130"/>
      <c r="F83" s="131"/>
      <c r="G83" s="147" t="s">
        <v>309</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6"/>
      <c r="AU83" s="97"/>
      <c r="AV83" s="97"/>
      <c r="AW83" s="97"/>
      <c r="AX83" s="99"/>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466</v>
      </c>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3"/>
    </row>
    <row r="85" spans="1:60" ht="32.25" hidden="1"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1" t="s">
        <v>77</v>
      </c>
      <c r="B97" s="382"/>
      <c r="C97" s="354" t="s">
        <v>19</v>
      </c>
      <c r="D97" s="355"/>
      <c r="E97" s="355"/>
      <c r="F97" s="355"/>
      <c r="G97" s="355"/>
      <c r="H97" s="355"/>
      <c r="I97" s="355"/>
      <c r="J97" s="355"/>
      <c r="K97" s="356"/>
      <c r="L97" s="413" t="s">
        <v>76</v>
      </c>
      <c r="M97" s="413"/>
      <c r="N97" s="413"/>
      <c r="O97" s="413"/>
      <c r="P97" s="413"/>
      <c r="Q97" s="413"/>
      <c r="R97" s="414" t="s">
        <v>73</v>
      </c>
      <c r="S97" s="415"/>
      <c r="T97" s="415"/>
      <c r="U97" s="415"/>
      <c r="V97" s="415"/>
      <c r="W97" s="415"/>
      <c r="X97" s="416"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7"/>
    </row>
    <row r="98" spans="1:50" ht="23.1" customHeight="1" x14ac:dyDescent="0.15">
      <c r="A98" s="383"/>
      <c r="B98" s="384"/>
      <c r="C98" s="418"/>
      <c r="D98" s="419"/>
      <c r="E98" s="419"/>
      <c r="F98" s="419"/>
      <c r="G98" s="419"/>
      <c r="H98" s="419"/>
      <c r="I98" s="419"/>
      <c r="J98" s="419"/>
      <c r="K98" s="420"/>
      <c r="L98" s="73"/>
      <c r="M98" s="74"/>
      <c r="N98" s="74"/>
      <c r="O98" s="74"/>
      <c r="P98" s="74"/>
      <c r="Q98" s="75"/>
      <c r="R98" s="73"/>
      <c r="S98" s="74"/>
      <c r="T98" s="74"/>
      <c r="U98" s="74"/>
      <c r="V98" s="74"/>
      <c r="W98" s="75"/>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3"/>
      <c r="B99" s="384"/>
      <c r="C99" s="164"/>
      <c r="D99" s="165"/>
      <c r="E99" s="165"/>
      <c r="F99" s="165"/>
      <c r="G99" s="165"/>
      <c r="H99" s="165"/>
      <c r="I99" s="165"/>
      <c r="J99" s="165"/>
      <c r="K99" s="166"/>
      <c r="L99" s="73"/>
      <c r="M99" s="74"/>
      <c r="N99" s="74"/>
      <c r="O99" s="74"/>
      <c r="P99" s="74"/>
      <c r="Q99" s="75"/>
      <c r="R99" s="73"/>
      <c r="S99" s="74"/>
      <c r="T99" s="74"/>
      <c r="U99" s="74"/>
      <c r="V99" s="74"/>
      <c r="W99" s="75"/>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3"/>
      <c r="B100" s="384"/>
      <c r="C100" s="164"/>
      <c r="D100" s="165"/>
      <c r="E100" s="165"/>
      <c r="F100" s="165"/>
      <c r="G100" s="165"/>
      <c r="H100" s="165"/>
      <c r="I100" s="165"/>
      <c r="J100" s="165"/>
      <c r="K100" s="166"/>
      <c r="L100" s="73"/>
      <c r="M100" s="74"/>
      <c r="N100" s="74"/>
      <c r="O100" s="74"/>
      <c r="P100" s="74"/>
      <c r="Q100" s="75"/>
      <c r="R100" s="73"/>
      <c r="S100" s="74"/>
      <c r="T100" s="74"/>
      <c r="U100" s="74"/>
      <c r="V100" s="74"/>
      <c r="W100" s="75"/>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3"/>
      <c r="B101" s="384"/>
      <c r="C101" s="164"/>
      <c r="D101" s="165"/>
      <c r="E101" s="165"/>
      <c r="F101" s="165"/>
      <c r="G101" s="165"/>
      <c r="H101" s="165"/>
      <c r="I101" s="165"/>
      <c r="J101" s="165"/>
      <c r="K101" s="166"/>
      <c r="L101" s="73"/>
      <c r="M101" s="74"/>
      <c r="N101" s="74"/>
      <c r="O101" s="74"/>
      <c r="P101" s="74"/>
      <c r="Q101" s="75"/>
      <c r="R101" s="73"/>
      <c r="S101" s="74"/>
      <c r="T101" s="74"/>
      <c r="U101" s="74"/>
      <c r="V101" s="74"/>
      <c r="W101" s="75"/>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3"/>
      <c r="B102" s="384"/>
      <c r="C102" s="164"/>
      <c r="D102" s="165"/>
      <c r="E102" s="165"/>
      <c r="F102" s="165"/>
      <c r="G102" s="165"/>
      <c r="H102" s="165"/>
      <c r="I102" s="165"/>
      <c r="J102" s="165"/>
      <c r="K102" s="166"/>
      <c r="L102" s="73"/>
      <c r="M102" s="74"/>
      <c r="N102" s="74"/>
      <c r="O102" s="74"/>
      <c r="P102" s="74"/>
      <c r="Q102" s="75"/>
      <c r="R102" s="73"/>
      <c r="S102" s="74"/>
      <c r="T102" s="74"/>
      <c r="U102" s="74"/>
      <c r="V102" s="74"/>
      <c r="W102" s="75"/>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3"/>
      <c r="B103" s="384"/>
      <c r="C103" s="387"/>
      <c r="D103" s="388"/>
      <c r="E103" s="388"/>
      <c r="F103" s="388"/>
      <c r="G103" s="388"/>
      <c r="H103" s="388"/>
      <c r="I103" s="388"/>
      <c r="J103" s="388"/>
      <c r="K103" s="389"/>
      <c r="L103" s="73"/>
      <c r="M103" s="74"/>
      <c r="N103" s="74"/>
      <c r="O103" s="74"/>
      <c r="P103" s="74"/>
      <c r="Q103" s="75"/>
      <c r="R103" s="73"/>
      <c r="S103" s="74"/>
      <c r="T103" s="74"/>
      <c r="U103" s="74"/>
      <c r="V103" s="74"/>
      <c r="W103" s="75"/>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7" t="s">
        <v>38</v>
      </c>
      <c r="AH107" s="603"/>
      <c r="AI107" s="603"/>
      <c r="AJ107" s="603"/>
      <c r="AK107" s="603"/>
      <c r="AL107" s="603"/>
      <c r="AM107" s="603"/>
      <c r="AN107" s="603"/>
      <c r="AO107" s="603"/>
      <c r="AP107" s="603"/>
      <c r="AQ107" s="603"/>
      <c r="AR107" s="603"/>
      <c r="AS107" s="603"/>
      <c r="AT107" s="603"/>
      <c r="AU107" s="603"/>
      <c r="AV107" s="603"/>
      <c r="AW107" s="603"/>
      <c r="AX107" s="638"/>
    </row>
    <row r="108" spans="1:50" ht="64.150000000000006" customHeight="1" x14ac:dyDescent="0.15">
      <c r="A108" s="309" t="s">
        <v>312</v>
      </c>
      <c r="B108" s="310"/>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2" t="s">
        <v>473</v>
      </c>
      <c r="AE108" s="613"/>
      <c r="AF108" s="613"/>
      <c r="AG108" s="609" t="s">
        <v>510</v>
      </c>
      <c r="AH108" s="610"/>
      <c r="AI108" s="610"/>
      <c r="AJ108" s="610"/>
      <c r="AK108" s="610"/>
      <c r="AL108" s="610"/>
      <c r="AM108" s="610"/>
      <c r="AN108" s="610"/>
      <c r="AO108" s="610"/>
      <c r="AP108" s="610"/>
      <c r="AQ108" s="610"/>
      <c r="AR108" s="610"/>
      <c r="AS108" s="610"/>
      <c r="AT108" s="610"/>
      <c r="AU108" s="610"/>
      <c r="AV108" s="610"/>
      <c r="AW108" s="610"/>
      <c r="AX108" s="611"/>
    </row>
    <row r="109" spans="1:50" ht="93" customHeight="1" x14ac:dyDescent="0.15">
      <c r="A109" s="311"/>
      <c r="B109" s="312"/>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473</v>
      </c>
      <c r="AE109" s="447"/>
      <c r="AF109" s="447"/>
      <c r="AG109" s="606" t="s">
        <v>511</v>
      </c>
      <c r="AH109" s="307"/>
      <c r="AI109" s="307"/>
      <c r="AJ109" s="307"/>
      <c r="AK109" s="307"/>
      <c r="AL109" s="307"/>
      <c r="AM109" s="307"/>
      <c r="AN109" s="307"/>
      <c r="AO109" s="307"/>
      <c r="AP109" s="307"/>
      <c r="AQ109" s="307"/>
      <c r="AR109" s="307"/>
      <c r="AS109" s="307"/>
      <c r="AT109" s="307"/>
      <c r="AU109" s="307"/>
      <c r="AV109" s="307"/>
      <c r="AW109" s="307"/>
      <c r="AX109" s="308"/>
    </row>
    <row r="110" spans="1:50" ht="73.900000000000006" customHeight="1" x14ac:dyDescent="0.15">
      <c r="A110" s="313"/>
      <c r="B110" s="314"/>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2" t="s">
        <v>473</v>
      </c>
      <c r="AE110" s="593"/>
      <c r="AF110" s="593"/>
      <c r="AG110" s="538" t="s">
        <v>512</v>
      </c>
      <c r="AH110" s="200"/>
      <c r="AI110" s="200"/>
      <c r="AJ110" s="200"/>
      <c r="AK110" s="200"/>
      <c r="AL110" s="200"/>
      <c r="AM110" s="200"/>
      <c r="AN110" s="200"/>
      <c r="AO110" s="200"/>
      <c r="AP110" s="200"/>
      <c r="AQ110" s="200"/>
      <c r="AR110" s="200"/>
      <c r="AS110" s="200"/>
      <c r="AT110" s="200"/>
      <c r="AU110" s="200"/>
      <c r="AV110" s="200"/>
      <c r="AW110" s="200"/>
      <c r="AX110" s="539"/>
    </row>
    <row r="111" spans="1:50" ht="39.6" customHeight="1" x14ac:dyDescent="0.15">
      <c r="A111" s="557" t="s">
        <v>46</v>
      </c>
      <c r="B111" s="594"/>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473</v>
      </c>
      <c r="AE111" s="443"/>
      <c r="AF111" s="443"/>
      <c r="AG111" s="303" t="s">
        <v>495</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5"/>
      <c r="B112" s="596"/>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496</v>
      </c>
      <c r="AE112" s="447"/>
      <c r="AF112" s="447"/>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5"/>
      <c r="B113" s="596"/>
      <c r="C113" s="513"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496</v>
      </c>
      <c r="AE113" s="447"/>
      <c r="AF113" s="447"/>
      <c r="AG113" s="306"/>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5"/>
      <c r="B114" s="596"/>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496</v>
      </c>
      <c r="AE114" s="447"/>
      <c r="AF114" s="447"/>
      <c r="AG114" s="306"/>
      <c r="AH114" s="307"/>
      <c r="AI114" s="307"/>
      <c r="AJ114" s="307"/>
      <c r="AK114" s="307"/>
      <c r="AL114" s="307"/>
      <c r="AM114" s="307"/>
      <c r="AN114" s="307"/>
      <c r="AO114" s="307"/>
      <c r="AP114" s="307"/>
      <c r="AQ114" s="307"/>
      <c r="AR114" s="307"/>
      <c r="AS114" s="307"/>
      <c r="AT114" s="307"/>
      <c r="AU114" s="307"/>
      <c r="AV114" s="307"/>
      <c r="AW114" s="307"/>
      <c r="AX114" s="308"/>
    </row>
    <row r="115" spans="1:64" ht="41.45" customHeight="1" x14ac:dyDescent="0.15">
      <c r="A115" s="595"/>
      <c r="B115" s="596"/>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9"/>
      <c r="AD115" s="446" t="s">
        <v>473</v>
      </c>
      <c r="AE115" s="447"/>
      <c r="AF115" s="447"/>
      <c r="AG115" s="606" t="s">
        <v>517</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5"/>
      <c r="B116" s="596"/>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9"/>
      <c r="AD116" s="641" t="s">
        <v>496</v>
      </c>
      <c r="AE116" s="642"/>
      <c r="AF116" s="642"/>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473</v>
      </c>
      <c r="AE117" s="593"/>
      <c r="AF117" s="602"/>
      <c r="AG117" s="607" t="s">
        <v>514</v>
      </c>
      <c r="AH117" s="440"/>
      <c r="AI117" s="440"/>
      <c r="AJ117" s="440"/>
      <c r="AK117" s="440"/>
      <c r="AL117" s="440"/>
      <c r="AM117" s="440"/>
      <c r="AN117" s="440"/>
      <c r="AO117" s="440"/>
      <c r="AP117" s="440"/>
      <c r="AQ117" s="440"/>
      <c r="AR117" s="440"/>
      <c r="AS117" s="440"/>
      <c r="AT117" s="440"/>
      <c r="AU117" s="440"/>
      <c r="AV117" s="440"/>
      <c r="AW117" s="440"/>
      <c r="AX117" s="608"/>
      <c r="BG117" s="10"/>
      <c r="BH117" s="10"/>
      <c r="BI117" s="10"/>
      <c r="BJ117" s="10"/>
    </row>
    <row r="118" spans="1:64" ht="58.5" customHeight="1" x14ac:dyDescent="0.15">
      <c r="A118" s="557" t="s">
        <v>47</v>
      </c>
      <c r="B118" s="594"/>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2" t="s">
        <v>473</v>
      </c>
      <c r="AE118" s="443"/>
      <c r="AF118" s="646"/>
      <c r="AG118" s="303" t="s">
        <v>520</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4" t="s">
        <v>496</v>
      </c>
      <c r="AE119" s="615"/>
      <c r="AF119" s="615"/>
      <c r="AG119" s="606"/>
      <c r="AH119" s="307"/>
      <c r="AI119" s="307"/>
      <c r="AJ119" s="307"/>
      <c r="AK119" s="307"/>
      <c r="AL119" s="307"/>
      <c r="AM119" s="307"/>
      <c r="AN119" s="307"/>
      <c r="AO119" s="307"/>
      <c r="AP119" s="307"/>
      <c r="AQ119" s="307"/>
      <c r="AR119" s="307"/>
      <c r="AS119" s="307"/>
      <c r="AT119" s="307"/>
      <c r="AU119" s="307"/>
      <c r="AV119" s="307"/>
      <c r="AW119" s="307"/>
      <c r="AX119" s="308"/>
    </row>
    <row r="120" spans="1:64" ht="18" customHeight="1" x14ac:dyDescent="0.15">
      <c r="A120" s="595"/>
      <c r="B120" s="596"/>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496</v>
      </c>
      <c r="AE120" s="447"/>
      <c r="AF120" s="447"/>
      <c r="AG120" s="606"/>
      <c r="AH120" s="307"/>
      <c r="AI120" s="307"/>
      <c r="AJ120" s="307"/>
      <c r="AK120" s="307"/>
      <c r="AL120" s="307"/>
      <c r="AM120" s="307"/>
      <c r="AN120" s="307"/>
      <c r="AO120" s="307"/>
      <c r="AP120" s="307"/>
      <c r="AQ120" s="307"/>
      <c r="AR120" s="307"/>
      <c r="AS120" s="307"/>
      <c r="AT120" s="307"/>
      <c r="AU120" s="307"/>
      <c r="AV120" s="307"/>
      <c r="AW120" s="307"/>
      <c r="AX120" s="308"/>
    </row>
    <row r="121" spans="1:64" ht="49.9" customHeight="1" x14ac:dyDescent="0.15">
      <c r="A121" s="597"/>
      <c r="B121" s="598"/>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473</v>
      </c>
      <c r="AE121" s="447"/>
      <c r="AF121" s="447"/>
      <c r="AG121" s="538" t="s">
        <v>516</v>
      </c>
      <c r="AH121" s="200"/>
      <c r="AI121" s="200"/>
      <c r="AJ121" s="200"/>
      <c r="AK121" s="200"/>
      <c r="AL121" s="200"/>
      <c r="AM121" s="200"/>
      <c r="AN121" s="200"/>
      <c r="AO121" s="200"/>
      <c r="AP121" s="200"/>
      <c r="AQ121" s="200"/>
      <c r="AR121" s="200"/>
      <c r="AS121" s="200"/>
      <c r="AT121" s="200"/>
      <c r="AU121" s="200"/>
      <c r="AV121" s="200"/>
      <c r="AW121" s="200"/>
      <c r="AX121" s="539"/>
    </row>
    <row r="122" spans="1:64" ht="33.6" customHeight="1" x14ac:dyDescent="0.15">
      <c r="A122" s="631" t="s">
        <v>80</v>
      </c>
      <c r="B122" s="632"/>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c r="AE122" s="443"/>
      <c r="AF122" s="443"/>
      <c r="AG122" s="584"/>
      <c r="AH122" s="198"/>
      <c r="AI122" s="198"/>
      <c r="AJ122" s="198"/>
      <c r="AK122" s="198"/>
      <c r="AL122" s="198"/>
      <c r="AM122" s="198"/>
      <c r="AN122" s="198"/>
      <c r="AO122" s="198"/>
      <c r="AP122" s="198"/>
      <c r="AQ122" s="198"/>
      <c r="AR122" s="198"/>
      <c r="AS122" s="198"/>
      <c r="AT122" s="198"/>
      <c r="AU122" s="198"/>
      <c r="AV122" s="198"/>
      <c r="AW122" s="198"/>
      <c r="AX122" s="585"/>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6"/>
      <c r="AH123" s="279"/>
      <c r="AI123" s="279"/>
      <c r="AJ123" s="279"/>
      <c r="AK123" s="279"/>
      <c r="AL123" s="279"/>
      <c r="AM123" s="279"/>
      <c r="AN123" s="279"/>
      <c r="AO123" s="279"/>
      <c r="AP123" s="279"/>
      <c r="AQ123" s="279"/>
      <c r="AR123" s="279"/>
      <c r="AS123" s="279"/>
      <c r="AT123" s="279"/>
      <c r="AU123" s="279"/>
      <c r="AV123" s="279"/>
      <c r="AW123" s="279"/>
      <c r="AX123" s="587"/>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7"/>
      <c r="V124" s="307"/>
      <c r="W124" s="307"/>
      <c r="X124" s="307"/>
      <c r="Y124" s="307"/>
      <c r="Z124" s="307"/>
      <c r="AA124" s="307"/>
      <c r="AB124" s="307"/>
      <c r="AC124" s="307"/>
      <c r="AD124" s="307"/>
      <c r="AE124" s="307"/>
      <c r="AF124" s="640"/>
      <c r="AG124" s="586"/>
      <c r="AH124" s="279"/>
      <c r="AI124" s="279"/>
      <c r="AJ124" s="279"/>
      <c r="AK124" s="279"/>
      <c r="AL124" s="279"/>
      <c r="AM124" s="279"/>
      <c r="AN124" s="279"/>
      <c r="AO124" s="279"/>
      <c r="AP124" s="279"/>
      <c r="AQ124" s="279"/>
      <c r="AR124" s="279"/>
      <c r="AS124" s="279"/>
      <c r="AT124" s="279"/>
      <c r="AU124" s="279"/>
      <c r="AV124" s="279"/>
      <c r="AW124" s="279"/>
      <c r="AX124" s="587"/>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39"/>
      <c r="U125" s="440"/>
      <c r="V125" s="440"/>
      <c r="W125" s="440"/>
      <c r="X125" s="440"/>
      <c r="Y125" s="440"/>
      <c r="Z125" s="440"/>
      <c r="AA125" s="440"/>
      <c r="AB125" s="440"/>
      <c r="AC125" s="440"/>
      <c r="AD125" s="440"/>
      <c r="AE125" s="440"/>
      <c r="AF125" s="441"/>
      <c r="AG125" s="588"/>
      <c r="AH125" s="200"/>
      <c r="AI125" s="200"/>
      <c r="AJ125" s="200"/>
      <c r="AK125" s="200"/>
      <c r="AL125" s="200"/>
      <c r="AM125" s="200"/>
      <c r="AN125" s="200"/>
      <c r="AO125" s="200"/>
      <c r="AP125" s="200"/>
      <c r="AQ125" s="200"/>
      <c r="AR125" s="200"/>
      <c r="AS125" s="200"/>
      <c r="AT125" s="200"/>
      <c r="AU125" s="200"/>
      <c r="AV125" s="200"/>
      <c r="AW125" s="200"/>
      <c r="AX125" s="539"/>
    </row>
    <row r="126" spans="1:64" ht="75" customHeight="1" x14ac:dyDescent="0.15">
      <c r="A126" s="557" t="s">
        <v>58</v>
      </c>
      <c r="B126" s="558"/>
      <c r="C126" s="397" t="s">
        <v>64</v>
      </c>
      <c r="D126" s="580"/>
      <c r="E126" s="580"/>
      <c r="F126" s="581"/>
      <c r="G126" s="551" t="s">
        <v>513</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6" t="s">
        <v>68</v>
      </c>
      <c r="D127" s="367"/>
      <c r="E127" s="367"/>
      <c r="F127" s="368"/>
      <c r="G127" s="369" t="s">
        <v>515</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8.75"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61.5"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99.95" customHeight="1" thickBot="1" x14ac:dyDescent="0.2">
      <c r="A133" s="436"/>
      <c r="B133" s="437"/>
      <c r="C133" s="437"/>
      <c r="D133" s="437"/>
      <c r="E133" s="438"/>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61.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09" t="s">
        <v>224</v>
      </c>
      <c r="B137" s="410"/>
      <c r="C137" s="410"/>
      <c r="D137" s="410"/>
      <c r="E137" s="410"/>
      <c r="F137" s="410"/>
      <c r="G137" s="423" t="s">
        <v>477</v>
      </c>
      <c r="H137" s="424"/>
      <c r="I137" s="424"/>
      <c r="J137" s="424"/>
      <c r="K137" s="424"/>
      <c r="L137" s="424"/>
      <c r="M137" s="424"/>
      <c r="N137" s="424"/>
      <c r="O137" s="424"/>
      <c r="P137" s="425"/>
      <c r="Q137" s="410" t="s">
        <v>225</v>
      </c>
      <c r="R137" s="410"/>
      <c r="S137" s="410"/>
      <c r="T137" s="410"/>
      <c r="U137" s="410"/>
      <c r="V137" s="410"/>
      <c r="W137" s="423" t="s">
        <v>484</v>
      </c>
      <c r="X137" s="424"/>
      <c r="Y137" s="424"/>
      <c r="Z137" s="424"/>
      <c r="AA137" s="424"/>
      <c r="AB137" s="424"/>
      <c r="AC137" s="424"/>
      <c r="AD137" s="424"/>
      <c r="AE137" s="424"/>
      <c r="AF137" s="425"/>
      <c r="AG137" s="410" t="s">
        <v>226</v>
      </c>
      <c r="AH137" s="410"/>
      <c r="AI137" s="410"/>
      <c r="AJ137" s="410"/>
      <c r="AK137" s="410"/>
      <c r="AL137" s="410"/>
      <c r="AM137" s="406">
        <v>1043</v>
      </c>
      <c r="AN137" s="407"/>
      <c r="AO137" s="407"/>
      <c r="AP137" s="407"/>
      <c r="AQ137" s="407"/>
      <c r="AR137" s="407"/>
      <c r="AS137" s="407"/>
      <c r="AT137" s="407"/>
      <c r="AU137" s="407"/>
      <c r="AV137" s="408"/>
      <c r="AW137" s="12"/>
      <c r="AX137" s="13"/>
    </row>
    <row r="138" spans="1:50" ht="19.899999999999999" customHeight="1" thickBot="1" x14ac:dyDescent="0.2">
      <c r="A138" s="411" t="s">
        <v>227</v>
      </c>
      <c r="B138" s="412"/>
      <c r="C138" s="412"/>
      <c r="D138" s="412"/>
      <c r="E138" s="412"/>
      <c r="F138" s="412"/>
      <c r="G138" s="426">
        <v>458</v>
      </c>
      <c r="H138" s="427"/>
      <c r="I138" s="427"/>
      <c r="J138" s="427"/>
      <c r="K138" s="427"/>
      <c r="L138" s="427"/>
      <c r="M138" s="427"/>
      <c r="N138" s="427"/>
      <c r="O138" s="427"/>
      <c r="P138" s="428"/>
      <c r="Q138" s="412" t="s">
        <v>228</v>
      </c>
      <c r="R138" s="412"/>
      <c r="S138" s="412"/>
      <c r="T138" s="412"/>
      <c r="U138" s="412"/>
      <c r="V138" s="412"/>
      <c r="W138" s="426">
        <v>434</v>
      </c>
      <c r="X138" s="427"/>
      <c r="Y138" s="427"/>
      <c r="Z138" s="427"/>
      <c r="AA138" s="427"/>
      <c r="AB138" s="427"/>
      <c r="AC138" s="427"/>
      <c r="AD138" s="427"/>
      <c r="AE138" s="427"/>
      <c r="AF138" s="428"/>
      <c r="AG138" s="582"/>
      <c r="AH138" s="583"/>
      <c r="AI138" s="583"/>
      <c r="AJ138" s="583"/>
      <c r="AK138" s="583"/>
      <c r="AL138" s="583"/>
      <c r="AM138" s="619"/>
      <c r="AN138" s="620"/>
      <c r="AO138" s="620"/>
      <c r="AP138" s="620"/>
      <c r="AQ138" s="620"/>
      <c r="AR138" s="620"/>
      <c r="AS138" s="620"/>
      <c r="AT138" s="620"/>
      <c r="AU138" s="620"/>
      <c r="AV138" s="621"/>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485</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486</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3" t="s">
        <v>497</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x14ac:dyDescent="0.15">
      <c r="A179" s="129"/>
      <c r="B179" s="546"/>
      <c r="C179" s="546"/>
      <c r="D179" s="546"/>
      <c r="E179" s="546"/>
      <c r="F179" s="547"/>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45" customHeight="1" x14ac:dyDescent="0.15">
      <c r="A180" s="129"/>
      <c r="B180" s="546"/>
      <c r="C180" s="546"/>
      <c r="D180" s="546"/>
      <c r="E180" s="546"/>
      <c r="F180" s="547"/>
      <c r="G180" s="100" t="s">
        <v>519</v>
      </c>
      <c r="H180" s="101"/>
      <c r="I180" s="101"/>
      <c r="J180" s="101"/>
      <c r="K180" s="102"/>
      <c r="L180" s="103" t="s">
        <v>498</v>
      </c>
      <c r="M180" s="104"/>
      <c r="N180" s="104"/>
      <c r="O180" s="104"/>
      <c r="P180" s="104"/>
      <c r="Q180" s="104"/>
      <c r="R180" s="104"/>
      <c r="S180" s="104"/>
      <c r="T180" s="104"/>
      <c r="U180" s="104"/>
      <c r="V180" s="104"/>
      <c r="W180" s="104"/>
      <c r="X180" s="105"/>
      <c r="Y180" s="106">
        <v>3</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4.75" customHeight="1" x14ac:dyDescent="0.15">
      <c r="A181" s="129"/>
      <c r="B181" s="546"/>
      <c r="C181" s="546"/>
      <c r="D181" s="546"/>
      <c r="E181" s="546"/>
      <c r="F181" s="54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29"/>
      <c r="B182" s="546"/>
      <c r="C182" s="546"/>
      <c r="D182" s="546"/>
      <c r="E182" s="546"/>
      <c r="F182" s="54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29"/>
      <c r="B183" s="546"/>
      <c r="C183" s="546"/>
      <c r="D183" s="546"/>
      <c r="E183" s="546"/>
      <c r="F183" s="54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29"/>
      <c r="B184" s="546"/>
      <c r="C184" s="546"/>
      <c r="D184" s="546"/>
      <c r="E184" s="546"/>
      <c r="F184" s="54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29"/>
      <c r="B185" s="546"/>
      <c r="C185" s="546"/>
      <c r="D185" s="546"/>
      <c r="E185" s="546"/>
      <c r="F185" s="54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29"/>
      <c r="B186" s="546"/>
      <c r="C186" s="546"/>
      <c r="D186" s="546"/>
      <c r="E186" s="546"/>
      <c r="F186" s="547"/>
      <c r="G186" s="76"/>
      <c r="H186" s="77"/>
      <c r="I186" s="77"/>
      <c r="J186" s="77"/>
      <c r="K186" s="78"/>
      <c r="L186" s="79"/>
      <c r="M186" s="80"/>
      <c r="N186" s="80"/>
      <c r="O186" s="80"/>
      <c r="P186" s="80"/>
      <c r="Q186" s="80"/>
      <c r="R186" s="80"/>
      <c r="S186" s="80"/>
      <c r="T186" s="80"/>
      <c r="U186" s="80"/>
      <c r="V186" s="80"/>
      <c r="W186" s="80"/>
      <c r="X186" s="81"/>
      <c r="Y186" s="82"/>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29"/>
      <c r="B187" s="546"/>
      <c r="C187" s="546"/>
      <c r="D187" s="546"/>
      <c r="E187" s="546"/>
      <c r="F187" s="547"/>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29"/>
      <c r="B188" s="546"/>
      <c r="C188" s="546"/>
      <c r="D188" s="546"/>
      <c r="E188" s="546"/>
      <c r="F188" s="547"/>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29"/>
      <c r="B189" s="546"/>
      <c r="C189" s="546"/>
      <c r="D189" s="546"/>
      <c r="E189" s="546"/>
      <c r="F189" s="547"/>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29"/>
      <c r="B190" s="546"/>
      <c r="C190" s="546"/>
      <c r="D190" s="546"/>
      <c r="E190" s="546"/>
      <c r="F190" s="547"/>
      <c r="G190" s="85" t="s">
        <v>22</v>
      </c>
      <c r="H190" s="86"/>
      <c r="I190" s="86"/>
      <c r="J190" s="86"/>
      <c r="K190" s="86"/>
      <c r="L190" s="87"/>
      <c r="M190" s="88"/>
      <c r="N190" s="88"/>
      <c r="O190" s="88"/>
      <c r="P190" s="88"/>
      <c r="Q190" s="88"/>
      <c r="R190" s="88"/>
      <c r="S190" s="88"/>
      <c r="T190" s="88"/>
      <c r="U190" s="88"/>
      <c r="V190" s="88"/>
      <c r="W190" s="88"/>
      <c r="X190" s="89"/>
      <c r="Y190" s="90">
        <f>SUM(Y180:AB189)</f>
        <v>3</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29"/>
      <c r="B191" s="546"/>
      <c r="C191" s="546"/>
      <c r="D191" s="546"/>
      <c r="E191" s="546"/>
      <c r="F191" s="547"/>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customHeight="1" x14ac:dyDescent="0.15">
      <c r="A192" s="129"/>
      <c r="B192" s="546"/>
      <c r="C192" s="546"/>
      <c r="D192" s="546"/>
      <c r="E192" s="546"/>
      <c r="F192" s="547"/>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4.75" customHeight="1" x14ac:dyDescent="0.15">
      <c r="A193" s="129"/>
      <c r="B193" s="546"/>
      <c r="C193" s="546"/>
      <c r="D193" s="546"/>
      <c r="E193" s="546"/>
      <c r="F193" s="547"/>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4.75" customHeight="1" x14ac:dyDescent="0.15">
      <c r="A194" s="129"/>
      <c r="B194" s="546"/>
      <c r="C194" s="546"/>
      <c r="D194" s="546"/>
      <c r="E194" s="546"/>
      <c r="F194" s="547"/>
      <c r="G194" s="76"/>
      <c r="H194" s="77"/>
      <c r="I194" s="77"/>
      <c r="J194" s="77"/>
      <c r="K194" s="78"/>
      <c r="L194" s="79" t="s">
        <v>509</v>
      </c>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29"/>
      <c r="B195" s="546"/>
      <c r="C195" s="546"/>
      <c r="D195" s="546"/>
      <c r="E195" s="546"/>
      <c r="F195" s="54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29"/>
      <c r="B196" s="546"/>
      <c r="C196" s="546"/>
      <c r="D196" s="546"/>
      <c r="E196" s="546"/>
      <c r="F196" s="54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29"/>
      <c r="B197" s="546"/>
      <c r="C197" s="546"/>
      <c r="D197" s="546"/>
      <c r="E197" s="546"/>
      <c r="F197" s="54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29"/>
      <c r="B198" s="546"/>
      <c r="C198" s="546"/>
      <c r="D198" s="546"/>
      <c r="E198" s="546"/>
      <c r="F198" s="54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29"/>
      <c r="B199" s="546"/>
      <c r="C199" s="546"/>
      <c r="D199" s="546"/>
      <c r="E199" s="546"/>
      <c r="F199" s="547"/>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29"/>
      <c r="B200" s="546"/>
      <c r="C200" s="546"/>
      <c r="D200" s="546"/>
      <c r="E200" s="546"/>
      <c r="F200" s="547"/>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29"/>
      <c r="B201" s="546"/>
      <c r="C201" s="546"/>
      <c r="D201" s="546"/>
      <c r="E201" s="546"/>
      <c r="F201" s="547"/>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29"/>
      <c r="B202" s="546"/>
      <c r="C202" s="546"/>
      <c r="D202" s="546"/>
      <c r="E202" s="546"/>
      <c r="F202" s="547"/>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29"/>
      <c r="B203" s="546"/>
      <c r="C203" s="546"/>
      <c r="D203" s="546"/>
      <c r="E203" s="546"/>
      <c r="F203" s="547"/>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29"/>
      <c r="B204" s="546"/>
      <c r="C204" s="546"/>
      <c r="D204" s="546"/>
      <c r="E204" s="546"/>
      <c r="F204" s="547"/>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customHeight="1" x14ac:dyDescent="0.15">
      <c r="A205" s="129"/>
      <c r="B205" s="546"/>
      <c r="C205" s="546"/>
      <c r="D205" s="546"/>
      <c r="E205" s="546"/>
      <c r="F205" s="547"/>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4.75" customHeight="1" x14ac:dyDescent="0.15">
      <c r="A206" s="129"/>
      <c r="B206" s="546"/>
      <c r="C206" s="546"/>
      <c r="D206" s="546"/>
      <c r="E206" s="546"/>
      <c r="F206" s="547"/>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4.75" customHeight="1" x14ac:dyDescent="0.15">
      <c r="A207" s="129"/>
      <c r="B207" s="546"/>
      <c r="C207" s="546"/>
      <c r="D207" s="546"/>
      <c r="E207" s="546"/>
      <c r="F207" s="54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29"/>
      <c r="B208" s="546"/>
      <c r="C208" s="546"/>
      <c r="D208" s="546"/>
      <c r="E208" s="546"/>
      <c r="F208" s="54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29"/>
      <c r="B209" s="546"/>
      <c r="C209" s="546"/>
      <c r="D209" s="546"/>
      <c r="E209" s="546"/>
      <c r="F209" s="54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29"/>
      <c r="B210" s="546"/>
      <c r="C210" s="546"/>
      <c r="D210" s="546"/>
      <c r="E210" s="546"/>
      <c r="F210" s="54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29"/>
      <c r="B211" s="546"/>
      <c r="C211" s="546"/>
      <c r="D211" s="546"/>
      <c r="E211" s="546"/>
      <c r="F211" s="54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29"/>
      <c r="B212" s="546"/>
      <c r="C212" s="546"/>
      <c r="D212" s="546"/>
      <c r="E212" s="546"/>
      <c r="F212" s="547"/>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29"/>
      <c r="B213" s="546"/>
      <c r="C213" s="546"/>
      <c r="D213" s="546"/>
      <c r="E213" s="546"/>
      <c r="F213" s="547"/>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29"/>
      <c r="B214" s="546"/>
      <c r="C214" s="546"/>
      <c r="D214" s="546"/>
      <c r="E214" s="546"/>
      <c r="F214" s="547"/>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29"/>
      <c r="B215" s="546"/>
      <c r="C215" s="546"/>
      <c r="D215" s="546"/>
      <c r="E215" s="546"/>
      <c r="F215" s="547"/>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29"/>
      <c r="B216" s="546"/>
      <c r="C216" s="546"/>
      <c r="D216" s="546"/>
      <c r="E216" s="546"/>
      <c r="F216" s="547"/>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29"/>
      <c r="B217" s="546"/>
      <c r="C217" s="546"/>
      <c r="D217" s="546"/>
      <c r="E217" s="546"/>
      <c r="F217" s="547"/>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customHeight="1" x14ac:dyDescent="0.15">
      <c r="A218" s="129"/>
      <c r="B218" s="546"/>
      <c r="C218" s="546"/>
      <c r="D218" s="546"/>
      <c r="E218" s="546"/>
      <c r="F218" s="547"/>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4.75" customHeight="1" x14ac:dyDescent="0.15">
      <c r="A219" s="129"/>
      <c r="B219" s="546"/>
      <c r="C219" s="546"/>
      <c r="D219" s="546"/>
      <c r="E219" s="546"/>
      <c r="F219" s="547"/>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4.75" customHeight="1" x14ac:dyDescent="0.15">
      <c r="A220" s="129"/>
      <c r="B220" s="546"/>
      <c r="C220" s="546"/>
      <c r="D220" s="546"/>
      <c r="E220" s="546"/>
      <c r="F220" s="54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29"/>
      <c r="B221" s="546"/>
      <c r="C221" s="546"/>
      <c r="D221" s="546"/>
      <c r="E221" s="546"/>
      <c r="F221" s="54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29"/>
      <c r="B222" s="546"/>
      <c r="C222" s="546"/>
      <c r="D222" s="546"/>
      <c r="E222" s="546"/>
      <c r="F222" s="54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29"/>
      <c r="B223" s="546"/>
      <c r="C223" s="546"/>
      <c r="D223" s="546"/>
      <c r="E223" s="546"/>
      <c r="F223" s="54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29"/>
      <c r="B224" s="546"/>
      <c r="C224" s="546"/>
      <c r="D224" s="546"/>
      <c r="E224" s="546"/>
      <c r="F224" s="54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29"/>
      <c r="B225" s="546"/>
      <c r="C225" s="546"/>
      <c r="D225" s="546"/>
      <c r="E225" s="546"/>
      <c r="F225" s="54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29"/>
      <c r="B226" s="546"/>
      <c r="C226" s="546"/>
      <c r="D226" s="546"/>
      <c r="E226" s="546"/>
      <c r="F226" s="547"/>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29"/>
      <c r="B227" s="546"/>
      <c r="C227" s="546"/>
      <c r="D227" s="546"/>
      <c r="E227" s="546"/>
      <c r="F227" s="547"/>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29"/>
      <c r="B228" s="546"/>
      <c r="C228" s="546"/>
      <c r="D228" s="546"/>
      <c r="E228" s="546"/>
      <c r="F228" s="547"/>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29"/>
      <c r="B229" s="546"/>
      <c r="C229" s="546"/>
      <c r="D229" s="546"/>
      <c r="E229" s="546"/>
      <c r="F229" s="547"/>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4.9" customHeight="1" x14ac:dyDescent="0.15">
      <c r="A236" s="115">
        <v>1</v>
      </c>
      <c r="B236" s="115">
        <v>1</v>
      </c>
      <c r="C236" s="120" t="s">
        <v>499</v>
      </c>
      <c r="D236" s="116"/>
      <c r="E236" s="116"/>
      <c r="F236" s="116"/>
      <c r="G236" s="116"/>
      <c r="H236" s="116"/>
      <c r="I236" s="116"/>
      <c r="J236" s="116"/>
      <c r="K236" s="116"/>
      <c r="L236" s="116"/>
      <c r="M236" s="120" t="s">
        <v>500</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3</v>
      </c>
      <c r="AL236" s="118"/>
      <c r="AM236" s="118"/>
      <c r="AN236" s="118"/>
      <c r="AO236" s="118"/>
      <c r="AP236" s="119"/>
      <c r="AQ236" s="120">
        <v>1</v>
      </c>
      <c r="AR236" s="116"/>
      <c r="AS236" s="116"/>
      <c r="AT236" s="116"/>
      <c r="AU236" s="117">
        <v>99.6</v>
      </c>
      <c r="AV236" s="118"/>
      <c r="AW236" s="118"/>
      <c r="AX236" s="119"/>
    </row>
    <row r="237" spans="1:50" ht="34.9" customHeight="1" x14ac:dyDescent="0.15">
      <c r="A237" s="115">
        <v>2</v>
      </c>
      <c r="B237" s="115">
        <v>1</v>
      </c>
      <c r="C237" s="120" t="s">
        <v>501</v>
      </c>
      <c r="D237" s="116"/>
      <c r="E237" s="116"/>
      <c r="F237" s="116"/>
      <c r="G237" s="116"/>
      <c r="H237" s="116"/>
      <c r="I237" s="116"/>
      <c r="J237" s="116"/>
      <c r="K237" s="116"/>
      <c r="L237" s="116"/>
      <c r="M237" s="120" t="s">
        <v>502</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3</v>
      </c>
      <c r="AL237" s="118"/>
      <c r="AM237" s="118"/>
      <c r="AN237" s="118"/>
      <c r="AO237" s="118"/>
      <c r="AP237" s="119"/>
      <c r="AQ237" s="120">
        <v>1</v>
      </c>
      <c r="AR237" s="116"/>
      <c r="AS237" s="116"/>
      <c r="AT237" s="116"/>
      <c r="AU237" s="117">
        <v>100</v>
      </c>
      <c r="AV237" s="118"/>
      <c r="AW237" s="118"/>
      <c r="AX237" s="119"/>
    </row>
    <row r="238" spans="1:50" ht="35.450000000000003" hidden="1" customHeight="1" x14ac:dyDescent="0.15">
      <c r="A238" s="115">
        <v>3</v>
      </c>
      <c r="B238" s="115">
        <v>1</v>
      </c>
      <c r="C238" s="120"/>
      <c r="D238" s="116"/>
      <c r="E238" s="116"/>
      <c r="F238" s="116"/>
      <c r="G238" s="116"/>
      <c r="H238" s="116"/>
      <c r="I238" s="116"/>
      <c r="J238" s="116"/>
      <c r="K238" s="116"/>
      <c r="L238" s="116"/>
      <c r="M238" s="120"/>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31.9" customHeight="1" x14ac:dyDescent="0.15">
      <c r="A269" s="115">
        <v>1</v>
      </c>
      <c r="B269" s="115">
        <v>1</v>
      </c>
      <c r="C269" s="120" t="s">
        <v>501</v>
      </c>
      <c r="D269" s="116"/>
      <c r="E269" s="116"/>
      <c r="F269" s="116"/>
      <c r="G269" s="116"/>
      <c r="H269" s="116"/>
      <c r="I269" s="116"/>
      <c r="J269" s="116"/>
      <c r="K269" s="116"/>
      <c r="L269" s="116"/>
      <c r="M269" s="120" t="s">
        <v>503</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v>
      </c>
      <c r="AL269" s="118"/>
      <c r="AM269" s="118"/>
      <c r="AN269" s="118"/>
      <c r="AO269" s="118"/>
      <c r="AP269" s="119"/>
      <c r="AQ269" s="120" t="s">
        <v>504</v>
      </c>
      <c r="AR269" s="116"/>
      <c r="AS269" s="116"/>
      <c r="AT269" s="116"/>
      <c r="AU269" s="117" t="s">
        <v>505</v>
      </c>
      <c r="AV269" s="118"/>
      <c r="AW269" s="118"/>
      <c r="AX269" s="119"/>
    </row>
    <row r="270" spans="1:50" ht="31.9" customHeight="1" x14ac:dyDescent="0.15">
      <c r="A270" s="115">
        <v>2</v>
      </c>
      <c r="B270" s="115">
        <v>1</v>
      </c>
      <c r="C270" s="120" t="s">
        <v>501</v>
      </c>
      <c r="D270" s="116"/>
      <c r="E270" s="116"/>
      <c r="F270" s="116"/>
      <c r="G270" s="116"/>
      <c r="H270" s="116"/>
      <c r="I270" s="116"/>
      <c r="J270" s="116"/>
      <c r="K270" s="116"/>
      <c r="L270" s="116"/>
      <c r="M270" s="120" t="s">
        <v>506</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1</v>
      </c>
      <c r="AL270" s="118"/>
      <c r="AM270" s="118"/>
      <c r="AN270" s="118"/>
      <c r="AO270" s="118"/>
      <c r="AP270" s="119"/>
      <c r="AQ270" s="120" t="s">
        <v>504</v>
      </c>
      <c r="AR270" s="116"/>
      <c r="AS270" s="116"/>
      <c r="AT270" s="116"/>
      <c r="AU270" s="117" t="s">
        <v>505</v>
      </c>
      <c r="AV270" s="118"/>
      <c r="AW270" s="118"/>
      <c r="AX270" s="119"/>
    </row>
    <row r="271" spans="1:50" ht="31.9" customHeight="1" x14ac:dyDescent="0.15">
      <c r="A271" s="115">
        <v>3</v>
      </c>
      <c r="B271" s="115">
        <v>1</v>
      </c>
      <c r="C271" s="120" t="s">
        <v>501</v>
      </c>
      <c r="D271" s="116"/>
      <c r="E271" s="116"/>
      <c r="F271" s="116"/>
      <c r="G271" s="116"/>
      <c r="H271" s="116"/>
      <c r="I271" s="116"/>
      <c r="J271" s="116"/>
      <c r="K271" s="116"/>
      <c r="L271" s="116"/>
      <c r="M271" s="126" t="s">
        <v>507</v>
      </c>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8"/>
      <c r="AK271" s="117">
        <v>1</v>
      </c>
      <c r="AL271" s="118"/>
      <c r="AM271" s="118"/>
      <c r="AN271" s="118"/>
      <c r="AO271" s="118"/>
      <c r="AP271" s="119"/>
      <c r="AQ271" s="120" t="s">
        <v>504</v>
      </c>
      <c r="AR271" s="116"/>
      <c r="AS271" s="116"/>
      <c r="AT271" s="116"/>
      <c r="AU271" s="117" t="s">
        <v>505</v>
      </c>
      <c r="AV271" s="118"/>
      <c r="AW271" s="118"/>
      <c r="AX271" s="119"/>
    </row>
    <row r="272" spans="1:50" ht="31.9" customHeight="1" x14ac:dyDescent="0.15">
      <c r="A272" s="115">
        <v>4</v>
      </c>
      <c r="B272" s="115">
        <v>1</v>
      </c>
      <c r="C272" s="120" t="s">
        <v>501</v>
      </c>
      <c r="D272" s="116"/>
      <c r="E272" s="116"/>
      <c r="F272" s="116"/>
      <c r="G272" s="116"/>
      <c r="H272" s="116"/>
      <c r="I272" s="116"/>
      <c r="J272" s="116"/>
      <c r="K272" s="116"/>
      <c r="L272" s="116"/>
      <c r="M272" s="120" t="s">
        <v>508</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1</v>
      </c>
      <c r="AL272" s="118"/>
      <c r="AM272" s="118"/>
      <c r="AN272" s="118"/>
      <c r="AO272" s="118"/>
      <c r="AP272" s="119"/>
      <c r="AQ272" s="120" t="s">
        <v>504</v>
      </c>
      <c r="AR272" s="116"/>
      <c r="AS272" s="116"/>
      <c r="AT272" s="116"/>
      <c r="AU272" s="117" t="s">
        <v>475</v>
      </c>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979" priority="599">
      <formula>IF(RIGHT(TEXT(AK14,"0.#"),1)=".",FALSE,TRUE)</formula>
    </cfRule>
    <cfRule type="expression" dxfId="978" priority="600">
      <formula>IF(RIGHT(TEXT(AK14,"0.#"),1)=".",TRUE,FALSE)</formula>
    </cfRule>
  </conditionalFormatting>
  <conditionalFormatting sqref="AT69:AX69">
    <cfRule type="expression" dxfId="977" priority="521">
      <formula>IF(RIGHT(TEXT(AT69,"0.#"),1)=".",FALSE,TRUE)</formula>
    </cfRule>
    <cfRule type="expression" dxfId="976" priority="522">
      <formula>IF(RIGHT(TEXT(AT69,"0.#"),1)=".",TRUE,FALSE)</formula>
    </cfRule>
  </conditionalFormatting>
  <conditionalFormatting sqref="AE83:AI83">
    <cfRule type="expression" dxfId="975" priority="503">
      <formula>IF(RIGHT(TEXT(AE83,"0.#"),1)=".",FALSE,TRUE)</formula>
    </cfRule>
    <cfRule type="expression" dxfId="974" priority="504">
      <formula>IF(RIGHT(TEXT(AE83,"0.#"),1)=".",TRUE,FALSE)</formula>
    </cfRule>
  </conditionalFormatting>
  <conditionalFormatting sqref="AJ83:AX83">
    <cfRule type="expression" dxfId="973" priority="501">
      <formula>IF(RIGHT(TEXT(AJ83,"0.#"),1)=".",FALSE,TRUE)</formula>
    </cfRule>
    <cfRule type="expression" dxfId="972" priority="502">
      <formula>IF(RIGHT(TEXT(AJ83,"0.#"),1)=".",TRUE,FALSE)</formula>
    </cfRule>
  </conditionalFormatting>
  <conditionalFormatting sqref="L99">
    <cfRule type="expression" dxfId="971" priority="481">
      <formula>IF(RIGHT(TEXT(L99,"0.#"),1)=".",FALSE,TRUE)</formula>
    </cfRule>
    <cfRule type="expression" dxfId="970" priority="482">
      <formula>IF(RIGHT(TEXT(L99,"0.#"),1)=".",TRUE,FALSE)</formula>
    </cfRule>
  </conditionalFormatting>
  <conditionalFormatting sqref="L104">
    <cfRule type="expression" dxfId="969" priority="479">
      <formula>IF(RIGHT(TEXT(L104,"0.#"),1)=".",FALSE,TRUE)</formula>
    </cfRule>
    <cfRule type="expression" dxfId="968" priority="480">
      <formula>IF(RIGHT(TEXT(L104,"0.#"),1)=".",TRUE,FALSE)</formula>
    </cfRule>
  </conditionalFormatting>
  <conditionalFormatting sqref="R104">
    <cfRule type="expression" dxfId="967" priority="477">
      <formula>IF(RIGHT(TEXT(R104,"0.#"),1)=".",FALSE,TRUE)</formula>
    </cfRule>
    <cfRule type="expression" dxfId="966" priority="478">
      <formula>IF(RIGHT(TEXT(R104,"0.#"),1)=".",TRUE,FALSE)</formula>
    </cfRule>
  </conditionalFormatting>
  <conditionalFormatting sqref="P18:AX18">
    <cfRule type="expression" dxfId="965" priority="475">
      <formula>IF(RIGHT(TEXT(P18,"0.#"),1)=".",FALSE,TRUE)</formula>
    </cfRule>
    <cfRule type="expression" dxfId="964" priority="476">
      <formula>IF(RIGHT(TEXT(P18,"0.#"),1)=".",TRUE,FALSE)</formula>
    </cfRule>
  </conditionalFormatting>
  <conditionalFormatting sqref="Y181">
    <cfRule type="expression" dxfId="963" priority="471">
      <formula>IF(RIGHT(TEXT(Y181,"0.#"),1)=".",FALSE,TRUE)</formula>
    </cfRule>
    <cfRule type="expression" dxfId="962" priority="472">
      <formula>IF(RIGHT(TEXT(Y181,"0.#"),1)=".",TRUE,FALSE)</formula>
    </cfRule>
  </conditionalFormatting>
  <conditionalFormatting sqref="Y190">
    <cfRule type="expression" dxfId="961" priority="467">
      <formula>IF(RIGHT(TEXT(Y190,"0.#"),1)=".",FALSE,TRUE)</formula>
    </cfRule>
    <cfRule type="expression" dxfId="960" priority="468">
      <formula>IF(RIGHT(TEXT(Y190,"0.#"),1)=".",TRUE,FALSE)</formula>
    </cfRule>
  </conditionalFormatting>
  <conditionalFormatting sqref="AK16:AQ17 AK15:AX15 AK13:AX13">
    <cfRule type="expression" dxfId="959" priority="297">
      <formula>IF(RIGHT(TEXT(AK13,"0.#"),1)=".",FALSE,TRUE)</formula>
    </cfRule>
    <cfRule type="expression" dxfId="958" priority="298">
      <formula>IF(RIGHT(TEXT(AK13,"0.#"),1)=".",TRUE,FALSE)</formula>
    </cfRule>
  </conditionalFormatting>
  <conditionalFormatting sqref="AD19:AJ19">
    <cfRule type="expression" dxfId="957" priority="295">
      <formula>IF(RIGHT(TEXT(AD19,"0.#"),1)=".",FALSE,TRUE)</formula>
    </cfRule>
    <cfRule type="expression" dxfId="956" priority="296">
      <formula>IF(RIGHT(TEXT(AD19,"0.#"),1)=".",TRUE,FALSE)</formula>
    </cfRule>
  </conditionalFormatting>
  <conditionalFormatting sqref="AE55:AX55 AJ54:AS54">
    <cfRule type="expression" dxfId="955" priority="291">
      <formula>IF(RIGHT(TEXT(AE54,"0.#"),1)=".",FALSE,TRUE)</formula>
    </cfRule>
    <cfRule type="expression" dxfId="954" priority="292">
      <formula>IF(RIGHT(TEXT(AE54,"0.#"),1)=".",TRUE,FALSE)</formula>
    </cfRule>
  </conditionalFormatting>
  <conditionalFormatting sqref="AE95:AI95 AE92:AI92 AE89:AI89 AE86:AI86">
    <cfRule type="expression" dxfId="953" priority="285">
      <formula>IF(RIGHT(TEXT(AE86,"0.#"),1)=".",FALSE,TRUE)</formula>
    </cfRule>
    <cfRule type="expression" dxfId="952" priority="286">
      <formula>IF(RIGHT(TEXT(AE86,"0.#"),1)=".",TRUE,FALSE)</formula>
    </cfRule>
  </conditionalFormatting>
  <conditionalFormatting sqref="AJ95:AX95 AJ92:AX92 AJ89:AX89 AJ86:AX86">
    <cfRule type="expression" dxfId="951" priority="283">
      <formula>IF(RIGHT(TEXT(AJ86,"0.#"),1)=".",FALSE,TRUE)</formula>
    </cfRule>
    <cfRule type="expression" dxfId="950" priority="284">
      <formula>IF(RIGHT(TEXT(AJ86,"0.#"),1)=".",TRUE,FALSE)</formula>
    </cfRule>
  </conditionalFormatting>
  <conditionalFormatting sqref="L100:L103 L98">
    <cfRule type="expression" dxfId="949" priority="281">
      <formula>IF(RIGHT(TEXT(L98,"0.#"),1)=".",FALSE,TRUE)</formula>
    </cfRule>
    <cfRule type="expression" dxfId="948" priority="282">
      <formula>IF(RIGHT(TEXT(L98,"0.#"),1)=".",TRUE,FALSE)</formula>
    </cfRule>
  </conditionalFormatting>
  <conditionalFormatting sqref="R98">
    <cfRule type="expression" dxfId="947" priority="277">
      <formula>IF(RIGHT(TEXT(R98,"0.#"),1)=".",FALSE,TRUE)</formula>
    </cfRule>
    <cfRule type="expression" dxfId="946" priority="278">
      <formula>IF(RIGHT(TEXT(R98,"0.#"),1)=".",TRUE,FALSE)</formula>
    </cfRule>
  </conditionalFormatting>
  <conditionalFormatting sqref="R99:R103">
    <cfRule type="expression" dxfId="945" priority="275">
      <formula>IF(RIGHT(TEXT(R99,"0.#"),1)=".",FALSE,TRUE)</formula>
    </cfRule>
    <cfRule type="expression" dxfId="944" priority="276">
      <formula>IF(RIGHT(TEXT(R99,"0.#"),1)=".",TRUE,FALSE)</formula>
    </cfRule>
  </conditionalFormatting>
  <conditionalFormatting sqref="Y182:Y189">
    <cfRule type="expression" dxfId="943" priority="273">
      <formula>IF(RIGHT(TEXT(Y182,"0.#"),1)=".",FALSE,TRUE)</formula>
    </cfRule>
    <cfRule type="expression" dxfId="942" priority="274">
      <formula>IF(RIGHT(TEXT(Y182,"0.#"),1)=".",TRUE,FALSE)</formula>
    </cfRule>
  </conditionalFormatting>
  <conditionalFormatting sqref="AU181">
    <cfRule type="expression" dxfId="941" priority="271">
      <formula>IF(RIGHT(TEXT(AU181,"0.#"),1)=".",FALSE,TRUE)</formula>
    </cfRule>
    <cfRule type="expression" dxfId="940" priority="272">
      <formula>IF(RIGHT(TEXT(AU181,"0.#"),1)=".",TRUE,FALSE)</formula>
    </cfRule>
  </conditionalFormatting>
  <conditionalFormatting sqref="AU190">
    <cfRule type="expression" dxfId="939" priority="269">
      <formula>IF(RIGHT(TEXT(AU190,"0.#"),1)=".",FALSE,TRUE)</formula>
    </cfRule>
    <cfRule type="expression" dxfId="938" priority="270">
      <formula>IF(RIGHT(TEXT(AU190,"0.#"),1)=".",TRUE,FALSE)</formula>
    </cfRule>
  </conditionalFormatting>
  <conditionalFormatting sqref="AU182:AU189 AU180">
    <cfRule type="expression" dxfId="937" priority="267">
      <formula>IF(RIGHT(TEXT(AU180,"0.#"),1)=".",FALSE,TRUE)</formula>
    </cfRule>
    <cfRule type="expression" dxfId="936" priority="268">
      <formula>IF(RIGHT(TEXT(AU180,"0.#"),1)=".",TRUE,FALSE)</formula>
    </cfRule>
  </conditionalFormatting>
  <conditionalFormatting sqref="Y220 Y207 Y194">
    <cfRule type="expression" dxfId="935" priority="253">
      <formula>IF(RIGHT(TEXT(Y194,"0.#"),1)=".",FALSE,TRUE)</formula>
    </cfRule>
    <cfRule type="expression" dxfId="934" priority="254">
      <formula>IF(RIGHT(TEXT(Y194,"0.#"),1)=".",TRUE,FALSE)</formula>
    </cfRule>
  </conditionalFormatting>
  <conditionalFormatting sqref="Y229 Y216 Y203">
    <cfRule type="expression" dxfId="933" priority="251">
      <formula>IF(RIGHT(TEXT(Y203,"0.#"),1)=".",FALSE,TRUE)</formula>
    </cfRule>
    <cfRule type="expression" dxfId="932" priority="252">
      <formula>IF(RIGHT(TEXT(Y203,"0.#"),1)=".",TRUE,FALSE)</formula>
    </cfRule>
  </conditionalFormatting>
  <conditionalFormatting sqref="Y221:Y228 Y219 Y208:Y215 Y206 Y195:Y202 Y193">
    <cfRule type="expression" dxfId="931" priority="249">
      <formula>IF(RIGHT(TEXT(Y193,"0.#"),1)=".",FALSE,TRUE)</formula>
    </cfRule>
    <cfRule type="expression" dxfId="930" priority="250">
      <formula>IF(RIGHT(TEXT(Y193,"0.#"),1)=".",TRUE,FALSE)</formula>
    </cfRule>
  </conditionalFormatting>
  <conditionalFormatting sqref="AU220 AU207 AU194">
    <cfRule type="expression" dxfId="929" priority="247">
      <formula>IF(RIGHT(TEXT(AU194,"0.#"),1)=".",FALSE,TRUE)</formula>
    </cfRule>
    <cfRule type="expression" dxfId="928" priority="248">
      <formula>IF(RIGHT(TEXT(AU194,"0.#"),1)=".",TRUE,FALSE)</formula>
    </cfRule>
  </conditionalFormatting>
  <conditionalFormatting sqref="AU229 AU216 AU203">
    <cfRule type="expression" dxfId="927" priority="245">
      <formula>IF(RIGHT(TEXT(AU203,"0.#"),1)=".",FALSE,TRUE)</formula>
    </cfRule>
    <cfRule type="expression" dxfId="926" priority="246">
      <formula>IF(RIGHT(TEXT(AU203,"0.#"),1)=".",TRUE,FALSE)</formula>
    </cfRule>
  </conditionalFormatting>
  <conditionalFormatting sqref="AU221:AU228 AU219 AU208:AU215 AU206 AU195:AU202 AU193">
    <cfRule type="expression" dxfId="925" priority="243">
      <formula>IF(RIGHT(TEXT(AU193,"0.#"),1)=".",FALSE,TRUE)</formula>
    </cfRule>
    <cfRule type="expression" dxfId="924" priority="244">
      <formula>IF(RIGHT(TEXT(AU193,"0.#"),1)=".",TRUE,FALSE)</formula>
    </cfRule>
  </conditionalFormatting>
  <conditionalFormatting sqref="AE56:AI56">
    <cfRule type="expression" dxfId="923" priority="217">
      <formula>IF(AND(AE56&gt;=0, RIGHT(TEXT(AE56,"0.#"),1)&lt;&gt;"."),TRUE,FALSE)</formula>
    </cfRule>
    <cfRule type="expression" dxfId="922" priority="218">
      <formula>IF(AND(AE56&gt;=0, RIGHT(TEXT(AE56,"0.#"),1)="."),TRUE,FALSE)</formula>
    </cfRule>
    <cfRule type="expression" dxfId="921" priority="219">
      <formula>IF(AND(AE56&lt;0, RIGHT(TEXT(AE56,"0.#"),1)&lt;&gt;"."),TRUE,FALSE)</formula>
    </cfRule>
    <cfRule type="expression" dxfId="920" priority="220">
      <formula>IF(AND(AE56&lt;0, RIGHT(TEXT(AE56,"0.#"),1)="."),TRUE,FALSE)</formula>
    </cfRule>
  </conditionalFormatting>
  <conditionalFormatting sqref="AJ56:AS56">
    <cfRule type="expression" dxfId="919" priority="213">
      <formula>IF(AND(AJ56&gt;=0, RIGHT(TEXT(AJ56,"0.#"),1)&lt;&gt;"."),TRUE,FALSE)</formula>
    </cfRule>
    <cfRule type="expression" dxfId="918" priority="214">
      <formula>IF(AND(AJ56&gt;=0, RIGHT(TEXT(AJ56,"0.#"),1)="."),TRUE,FALSE)</formula>
    </cfRule>
    <cfRule type="expression" dxfId="917" priority="215">
      <formula>IF(AND(AJ56&lt;0, RIGHT(TEXT(AJ56,"0.#"),1)&lt;&gt;"."),TRUE,FALSE)</formula>
    </cfRule>
    <cfRule type="expression" dxfId="916" priority="216">
      <formula>IF(AND(AJ56&lt;0, RIGHT(TEXT(AJ56,"0.#"),1)="."),TRUE,FALSE)</formula>
    </cfRule>
  </conditionalFormatting>
  <conditionalFormatting sqref="AK239:AK265">
    <cfRule type="expression" dxfId="915" priority="201">
      <formula>IF(RIGHT(TEXT(AK239,"0.#"),1)=".",FALSE,TRUE)</formula>
    </cfRule>
    <cfRule type="expression" dxfId="914" priority="202">
      <formula>IF(RIGHT(TEXT(AK239,"0.#"),1)=".",TRUE,FALSE)</formula>
    </cfRule>
  </conditionalFormatting>
  <conditionalFormatting sqref="AU237:AX237 AU239:AX265">
    <cfRule type="expression" dxfId="913" priority="197">
      <formula>IF(AND(AU237&gt;=0, RIGHT(TEXT(AU237,"0.#"),1)&lt;&gt;"."),TRUE,FALSE)</formula>
    </cfRule>
    <cfRule type="expression" dxfId="912" priority="198">
      <formula>IF(AND(AU237&gt;=0, RIGHT(TEXT(AU237,"0.#"),1)="."),TRUE,FALSE)</formula>
    </cfRule>
    <cfRule type="expression" dxfId="911" priority="199">
      <formula>IF(AND(AU237&lt;0, RIGHT(TEXT(AU237,"0.#"),1)&lt;&gt;"."),TRUE,FALSE)</formula>
    </cfRule>
    <cfRule type="expression" dxfId="910" priority="200">
      <formula>IF(AND(AU237&lt;0, RIGHT(TEXT(AU237,"0.#"),1)="."),TRUE,FALSE)</formula>
    </cfRule>
  </conditionalFormatting>
  <conditionalFormatting sqref="AK273:AK298">
    <cfRule type="expression" dxfId="909" priority="189">
      <formula>IF(RIGHT(TEXT(AK273,"0.#"),1)=".",FALSE,TRUE)</formula>
    </cfRule>
    <cfRule type="expression" dxfId="908" priority="190">
      <formula>IF(RIGHT(TEXT(AK273,"0.#"),1)=".",TRUE,FALSE)</formula>
    </cfRule>
  </conditionalFormatting>
  <conditionalFormatting sqref="AU273:AX298">
    <cfRule type="expression" dxfId="907" priority="185">
      <formula>IF(AND(AU273&gt;=0, RIGHT(TEXT(AU273,"0.#"),1)&lt;&gt;"."),TRUE,FALSE)</formula>
    </cfRule>
    <cfRule type="expression" dxfId="906" priority="186">
      <formula>IF(AND(AU273&gt;=0, RIGHT(TEXT(AU273,"0.#"),1)="."),TRUE,FALSE)</formula>
    </cfRule>
    <cfRule type="expression" dxfId="905" priority="187">
      <formula>IF(AND(AU273&lt;0, RIGHT(TEXT(AU273,"0.#"),1)&lt;&gt;"."),TRUE,FALSE)</formula>
    </cfRule>
    <cfRule type="expression" dxfId="904" priority="188">
      <formula>IF(AND(AU273&lt;0, RIGHT(TEXT(AU273,"0.#"),1)="."),TRUE,FALSE)</formula>
    </cfRule>
  </conditionalFormatting>
  <conditionalFormatting sqref="AK302">
    <cfRule type="expression" dxfId="903" priority="183">
      <formula>IF(RIGHT(TEXT(AK302,"0.#"),1)=".",FALSE,TRUE)</formula>
    </cfRule>
    <cfRule type="expression" dxfId="902" priority="184">
      <formula>IF(RIGHT(TEXT(AK302,"0.#"),1)=".",TRUE,FALSE)</formula>
    </cfRule>
  </conditionalFormatting>
  <conditionalFormatting sqref="AU302:AX302">
    <cfRule type="expression" dxfId="901" priority="179">
      <formula>IF(AND(AU302&gt;=0, RIGHT(TEXT(AU302,"0.#"),1)&lt;&gt;"."),TRUE,FALSE)</formula>
    </cfRule>
    <cfRule type="expression" dxfId="900" priority="180">
      <formula>IF(AND(AU302&gt;=0, RIGHT(TEXT(AU302,"0.#"),1)="."),TRUE,FALSE)</formula>
    </cfRule>
    <cfRule type="expression" dxfId="899" priority="181">
      <formula>IF(AND(AU302&lt;0, RIGHT(TEXT(AU302,"0.#"),1)&lt;&gt;"."),TRUE,FALSE)</formula>
    </cfRule>
    <cfRule type="expression" dxfId="898" priority="182">
      <formula>IF(AND(AU302&lt;0, RIGHT(TEXT(AU302,"0.#"),1)="."),TRUE,FALSE)</formula>
    </cfRule>
  </conditionalFormatting>
  <conditionalFormatting sqref="AK303:AK331">
    <cfRule type="expression" dxfId="897" priority="177">
      <formula>IF(RIGHT(TEXT(AK303,"0.#"),1)=".",FALSE,TRUE)</formula>
    </cfRule>
    <cfRule type="expression" dxfId="896" priority="178">
      <formula>IF(RIGHT(TEXT(AK303,"0.#"),1)=".",TRUE,FALSE)</formula>
    </cfRule>
  </conditionalFormatting>
  <conditionalFormatting sqref="AU303:AX331">
    <cfRule type="expression" dxfId="895" priority="173">
      <formula>IF(AND(AU303&gt;=0, RIGHT(TEXT(AU303,"0.#"),1)&lt;&gt;"."),TRUE,FALSE)</formula>
    </cfRule>
    <cfRule type="expression" dxfId="894" priority="174">
      <formula>IF(AND(AU303&gt;=0, RIGHT(TEXT(AU303,"0.#"),1)="."),TRUE,FALSE)</formula>
    </cfRule>
    <cfRule type="expression" dxfId="893" priority="175">
      <formula>IF(AND(AU303&lt;0, RIGHT(TEXT(AU303,"0.#"),1)&lt;&gt;"."),TRUE,FALSE)</formula>
    </cfRule>
    <cfRule type="expression" dxfId="892" priority="176">
      <formula>IF(AND(AU303&lt;0, RIGHT(TEXT(AU303,"0.#"),1)="."),TRUE,FALSE)</formula>
    </cfRule>
  </conditionalFormatting>
  <conditionalFormatting sqref="AK335">
    <cfRule type="expression" dxfId="891" priority="171">
      <formula>IF(RIGHT(TEXT(AK335,"0.#"),1)=".",FALSE,TRUE)</formula>
    </cfRule>
    <cfRule type="expression" dxfId="890" priority="172">
      <formula>IF(RIGHT(TEXT(AK335,"0.#"),1)=".",TRUE,FALSE)</formula>
    </cfRule>
  </conditionalFormatting>
  <conditionalFormatting sqref="AU335:AX335">
    <cfRule type="expression" dxfId="889" priority="167">
      <formula>IF(AND(AU335&gt;=0, RIGHT(TEXT(AU335,"0.#"),1)&lt;&gt;"."),TRUE,FALSE)</formula>
    </cfRule>
    <cfRule type="expression" dxfId="888" priority="168">
      <formula>IF(AND(AU335&gt;=0, RIGHT(TEXT(AU335,"0.#"),1)="."),TRUE,FALSE)</formula>
    </cfRule>
    <cfRule type="expression" dxfId="887" priority="169">
      <formula>IF(AND(AU335&lt;0, RIGHT(TEXT(AU335,"0.#"),1)&lt;&gt;"."),TRUE,FALSE)</formula>
    </cfRule>
    <cfRule type="expression" dxfId="886" priority="170">
      <formula>IF(AND(AU335&lt;0, RIGHT(TEXT(AU335,"0.#"),1)="."),TRUE,FALSE)</formula>
    </cfRule>
  </conditionalFormatting>
  <conditionalFormatting sqref="AK336:AK364">
    <cfRule type="expression" dxfId="885" priority="165">
      <formula>IF(RIGHT(TEXT(AK336,"0.#"),1)=".",FALSE,TRUE)</formula>
    </cfRule>
    <cfRule type="expression" dxfId="884" priority="166">
      <formula>IF(RIGHT(TEXT(AK336,"0.#"),1)=".",TRUE,FALSE)</formula>
    </cfRule>
  </conditionalFormatting>
  <conditionalFormatting sqref="AU336:AX364">
    <cfRule type="expression" dxfId="883" priority="161">
      <formula>IF(AND(AU336&gt;=0, RIGHT(TEXT(AU336,"0.#"),1)&lt;&gt;"."),TRUE,FALSE)</formula>
    </cfRule>
    <cfRule type="expression" dxfId="882" priority="162">
      <formula>IF(AND(AU336&gt;=0, RIGHT(TEXT(AU336,"0.#"),1)="."),TRUE,FALSE)</formula>
    </cfRule>
    <cfRule type="expression" dxfId="881" priority="163">
      <formula>IF(AND(AU336&lt;0, RIGHT(TEXT(AU336,"0.#"),1)&lt;&gt;"."),TRUE,FALSE)</formula>
    </cfRule>
    <cfRule type="expression" dxfId="880" priority="164">
      <formula>IF(AND(AU336&lt;0, RIGHT(TEXT(AU336,"0.#"),1)="."),TRUE,FALSE)</formula>
    </cfRule>
  </conditionalFormatting>
  <conditionalFormatting sqref="AK368">
    <cfRule type="expression" dxfId="879" priority="159">
      <formula>IF(RIGHT(TEXT(AK368,"0.#"),1)=".",FALSE,TRUE)</formula>
    </cfRule>
    <cfRule type="expression" dxfId="878" priority="160">
      <formula>IF(RIGHT(TEXT(AK368,"0.#"),1)=".",TRUE,FALSE)</formula>
    </cfRule>
  </conditionalFormatting>
  <conditionalFormatting sqref="AU368:AX368">
    <cfRule type="expression" dxfId="877" priority="155">
      <formula>IF(AND(AU368&gt;=0, RIGHT(TEXT(AU368,"0.#"),1)&lt;&gt;"."),TRUE,FALSE)</formula>
    </cfRule>
    <cfRule type="expression" dxfId="876" priority="156">
      <formula>IF(AND(AU368&gt;=0, RIGHT(TEXT(AU368,"0.#"),1)="."),TRUE,FALSE)</formula>
    </cfRule>
    <cfRule type="expression" dxfId="875" priority="157">
      <formula>IF(AND(AU368&lt;0, RIGHT(TEXT(AU368,"0.#"),1)&lt;&gt;"."),TRUE,FALSE)</formula>
    </cfRule>
    <cfRule type="expression" dxfId="874" priority="158">
      <formula>IF(AND(AU368&lt;0, RIGHT(TEXT(AU368,"0.#"),1)="."),TRUE,FALSE)</formula>
    </cfRule>
  </conditionalFormatting>
  <conditionalFormatting sqref="AK369:AK397">
    <cfRule type="expression" dxfId="873" priority="153">
      <formula>IF(RIGHT(TEXT(AK369,"0.#"),1)=".",FALSE,TRUE)</formula>
    </cfRule>
    <cfRule type="expression" dxfId="872" priority="154">
      <formula>IF(RIGHT(TEXT(AK369,"0.#"),1)=".",TRUE,FALSE)</formula>
    </cfRule>
  </conditionalFormatting>
  <conditionalFormatting sqref="AU369:AX397">
    <cfRule type="expression" dxfId="871" priority="149">
      <formula>IF(AND(AU369&gt;=0, RIGHT(TEXT(AU369,"0.#"),1)&lt;&gt;"."),TRUE,FALSE)</formula>
    </cfRule>
    <cfRule type="expression" dxfId="870" priority="150">
      <formula>IF(AND(AU369&gt;=0, RIGHT(TEXT(AU369,"0.#"),1)="."),TRUE,FALSE)</formula>
    </cfRule>
    <cfRule type="expression" dxfId="869" priority="151">
      <formula>IF(AND(AU369&lt;0, RIGHT(TEXT(AU369,"0.#"),1)&lt;&gt;"."),TRUE,FALSE)</formula>
    </cfRule>
    <cfRule type="expression" dxfId="868" priority="152">
      <formula>IF(AND(AU369&lt;0, RIGHT(TEXT(AU369,"0.#"),1)="."),TRUE,FALSE)</formula>
    </cfRule>
  </conditionalFormatting>
  <conditionalFormatting sqref="AK401">
    <cfRule type="expression" dxfId="867" priority="147">
      <formula>IF(RIGHT(TEXT(AK401,"0.#"),1)=".",FALSE,TRUE)</formula>
    </cfRule>
    <cfRule type="expression" dxfId="866" priority="148">
      <formula>IF(RIGHT(TEXT(AK401,"0.#"),1)=".",TRUE,FALSE)</formula>
    </cfRule>
  </conditionalFormatting>
  <conditionalFormatting sqref="AU401:AX401">
    <cfRule type="expression" dxfId="865" priority="143">
      <formula>IF(AND(AU401&gt;=0, RIGHT(TEXT(AU401,"0.#"),1)&lt;&gt;"."),TRUE,FALSE)</formula>
    </cfRule>
    <cfRule type="expression" dxfId="864" priority="144">
      <formula>IF(AND(AU401&gt;=0, RIGHT(TEXT(AU401,"0.#"),1)="."),TRUE,FALSE)</formula>
    </cfRule>
    <cfRule type="expression" dxfId="863" priority="145">
      <formula>IF(AND(AU401&lt;0, RIGHT(TEXT(AU401,"0.#"),1)&lt;&gt;"."),TRUE,FALSE)</formula>
    </cfRule>
    <cfRule type="expression" dxfId="862" priority="146">
      <formula>IF(AND(AU401&lt;0, RIGHT(TEXT(AU401,"0.#"),1)="."),TRUE,FALSE)</formula>
    </cfRule>
  </conditionalFormatting>
  <conditionalFormatting sqref="AK402:AK430">
    <cfRule type="expression" dxfId="861" priority="141">
      <formula>IF(RIGHT(TEXT(AK402,"0.#"),1)=".",FALSE,TRUE)</formula>
    </cfRule>
    <cfRule type="expression" dxfId="860" priority="142">
      <formula>IF(RIGHT(TEXT(AK402,"0.#"),1)=".",TRUE,FALSE)</formula>
    </cfRule>
  </conditionalFormatting>
  <conditionalFormatting sqref="AU402:AX430">
    <cfRule type="expression" dxfId="859" priority="137">
      <formula>IF(AND(AU402&gt;=0, RIGHT(TEXT(AU402,"0.#"),1)&lt;&gt;"."),TRUE,FALSE)</formula>
    </cfRule>
    <cfRule type="expression" dxfId="858" priority="138">
      <formula>IF(AND(AU402&gt;=0, RIGHT(TEXT(AU402,"0.#"),1)="."),TRUE,FALSE)</formula>
    </cfRule>
    <cfRule type="expression" dxfId="857" priority="139">
      <formula>IF(AND(AU402&lt;0, RIGHT(TEXT(AU402,"0.#"),1)&lt;&gt;"."),TRUE,FALSE)</formula>
    </cfRule>
    <cfRule type="expression" dxfId="856" priority="140">
      <formula>IF(AND(AU402&lt;0, RIGHT(TEXT(AU402,"0.#"),1)="."),TRUE,FALSE)</formula>
    </cfRule>
  </conditionalFormatting>
  <conditionalFormatting sqref="AK434">
    <cfRule type="expression" dxfId="855" priority="135">
      <formula>IF(RIGHT(TEXT(AK434,"0.#"),1)=".",FALSE,TRUE)</formula>
    </cfRule>
    <cfRule type="expression" dxfId="854" priority="136">
      <formula>IF(RIGHT(TEXT(AK434,"0.#"),1)=".",TRUE,FALSE)</formula>
    </cfRule>
  </conditionalFormatting>
  <conditionalFormatting sqref="AU434:AX434">
    <cfRule type="expression" dxfId="853" priority="131">
      <formula>IF(AND(AU434&gt;=0, RIGHT(TEXT(AU434,"0.#"),1)&lt;&gt;"."),TRUE,FALSE)</formula>
    </cfRule>
    <cfRule type="expression" dxfId="852" priority="132">
      <formula>IF(AND(AU434&gt;=0, RIGHT(TEXT(AU434,"0.#"),1)="."),TRUE,FALSE)</formula>
    </cfRule>
    <cfRule type="expression" dxfId="851" priority="133">
      <formula>IF(AND(AU434&lt;0, RIGHT(TEXT(AU434,"0.#"),1)&lt;&gt;"."),TRUE,FALSE)</formula>
    </cfRule>
    <cfRule type="expression" dxfId="850" priority="134">
      <formula>IF(AND(AU434&lt;0, RIGHT(TEXT(AU434,"0.#"),1)="."),TRUE,FALSE)</formula>
    </cfRule>
  </conditionalFormatting>
  <conditionalFormatting sqref="AK435:AK463">
    <cfRule type="expression" dxfId="849" priority="129">
      <formula>IF(RIGHT(TEXT(AK435,"0.#"),1)=".",FALSE,TRUE)</formula>
    </cfRule>
    <cfRule type="expression" dxfId="848" priority="130">
      <formula>IF(RIGHT(TEXT(AK435,"0.#"),1)=".",TRUE,FALSE)</formula>
    </cfRule>
  </conditionalFormatting>
  <conditionalFormatting sqref="AU435:AX463">
    <cfRule type="expression" dxfId="847" priority="125">
      <formula>IF(AND(AU435&gt;=0, RIGHT(TEXT(AU435,"0.#"),1)&lt;&gt;"."),TRUE,FALSE)</formula>
    </cfRule>
    <cfRule type="expression" dxfId="846" priority="126">
      <formula>IF(AND(AU435&gt;=0, RIGHT(TEXT(AU435,"0.#"),1)="."),TRUE,FALSE)</formula>
    </cfRule>
    <cfRule type="expression" dxfId="845" priority="127">
      <formula>IF(AND(AU435&lt;0, RIGHT(TEXT(AU435,"0.#"),1)&lt;&gt;"."),TRUE,FALSE)</formula>
    </cfRule>
    <cfRule type="expression" dxfId="844" priority="128">
      <formula>IF(AND(AU435&lt;0, RIGHT(TEXT(AU435,"0.#"),1)="."),TRUE,FALSE)</formula>
    </cfRule>
  </conditionalFormatting>
  <conditionalFormatting sqref="AK467">
    <cfRule type="expression" dxfId="843" priority="123">
      <formula>IF(RIGHT(TEXT(AK467,"0.#"),1)=".",FALSE,TRUE)</formula>
    </cfRule>
    <cfRule type="expression" dxfId="842" priority="124">
      <formula>IF(RIGHT(TEXT(AK467,"0.#"),1)=".",TRUE,FALSE)</formula>
    </cfRule>
  </conditionalFormatting>
  <conditionalFormatting sqref="AU467:AX467">
    <cfRule type="expression" dxfId="841" priority="119">
      <formula>IF(AND(AU467&gt;=0, RIGHT(TEXT(AU467,"0.#"),1)&lt;&gt;"."),TRUE,FALSE)</formula>
    </cfRule>
    <cfRule type="expression" dxfId="840" priority="120">
      <formula>IF(AND(AU467&gt;=0, RIGHT(TEXT(AU467,"0.#"),1)="."),TRUE,FALSE)</formula>
    </cfRule>
    <cfRule type="expression" dxfId="839" priority="121">
      <formula>IF(AND(AU467&lt;0, RIGHT(TEXT(AU467,"0.#"),1)&lt;&gt;"."),TRUE,FALSE)</formula>
    </cfRule>
    <cfRule type="expression" dxfId="838" priority="122">
      <formula>IF(AND(AU467&lt;0, RIGHT(TEXT(AU467,"0.#"),1)="."),TRUE,FALSE)</formula>
    </cfRule>
  </conditionalFormatting>
  <conditionalFormatting sqref="AK468:AK496">
    <cfRule type="expression" dxfId="837" priority="117">
      <formula>IF(RIGHT(TEXT(AK468,"0.#"),1)=".",FALSE,TRUE)</formula>
    </cfRule>
    <cfRule type="expression" dxfId="836" priority="118">
      <formula>IF(RIGHT(TEXT(AK468,"0.#"),1)=".",TRUE,FALSE)</formula>
    </cfRule>
  </conditionalFormatting>
  <conditionalFormatting sqref="AU468:AX496">
    <cfRule type="expression" dxfId="835" priority="113">
      <formula>IF(AND(AU468&gt;=0, RIGHT(TEXT(AU468,"0.#"),1)&lt;&gt;"."),TRUE,FALSE)</formula>
    </cfRule>
    <cfRule type="expression" dxfId="834" priority="114">
      <formula>IF(AND(AU468&gt;=0, RIGHT(TEXT(AU468,"0.#"),1)="."),TRUE,FALSE)</formula>
    </cfRule>
    <cfRule type="expression" dxfId="833" priority="115">
      <formula>IF(AND(AU468&lt;0, RIGHT(TEXT(AU468,"0.#"),1)&lt;&gt;"."),TRUE,FALSE)</formula>
    </cfRule>
    <cfRule type="expression" dxfId="832" priority="116">
      <formula>IF(AND(AU468&lt;0, RIGHT(TEXT(AU468,"0.#"),1)="."),TRUE,FALSE)</formula>
    </cfRule>
  </conditionalFormatting>
  <conditionalFormatting sqref="AE24:AX24">
    <cfRule type="expression" dxfId="831" priority="111">
      <formula>IF(RIGHT(TEXT(AE24,"0.#"),1)=".",FALSE,TRUE)</formula>
    </cfRule>
    <cfRule type="expression" dxfId="830" priority="112">
      <formula>IF(RIGHT(TEXT(AE24,"0.#"),1)=".",TRUE,FALSE)</formula>
    </cfRule>
  </conditionalFormatting>
  <conditionalFormatting sqref="AU236:AX236">
    <cfRule type="expression" dxfId="829" priority="87">
      <formula>IF(AND(AU236&gt;=0, RIGHT(TEXT(AU236,"0.#"),1)&lt;&gt;"."),TRUE,FALSE)</formula>
    </cfRule>
    <cfRule type="expression" dxfId="828" priority="88">
      <formula>IF(AND(AU236&gt;=0, RIGHT(TEXT(AU236,"0.#"),1)="."),TRUE,FALSE)</formula>
    </cfRule>
    <cfRule type="expression" dxfId="827" priority="89">
      <formula>IF(AND(AU236&lt;0, RIGHT(TEXT(AU236,"0.#"),1)&lt;&gt;"."),TRUE,FALSE)</formula>
    </cfRule>
    <cfRule type="expression" dxfId="826" priority="90">
      <formula>IF(AND(AU236&lt;0, RIGHT(TEXT(AU236,"0.#"),1)="."),TRUE,FALSE)</formula>
    </cfRule>
  </conditionalFormatting>
  <conditionalFormatting sqref="AE43:AI43 AE38:AI38 AE33:AI33 AE28:AI28">
    <cfRule type="expression" dxfId="825" priority="85">
      <formula>IF(RIGHT(TEXT(AE28,"0.#"),1)=".",FALSE,TRUE)</formula>
    </cfRule>
    <cfRule type="expression" dxfId="824" priority="86">
      <formula>IF(RIGHT(TEXT(AE28,"0.#"),1)=".",TRUE,FALSE)</formula>
    </cfRule>
  </conditionalFormatting>
  <conditionalFormatting sqref="AE44:AX44 AJ43:AS43 AE39:AX39 AJ38:AS38 AE34:AX34 AJ33:AS33 AE29:AX29 AJ28:AS28">
    <cfRule type="expression" dxfId="823" priority="83">
      <formula>IF(RIGHT(TEXT(AE28,"0.#"),1)=".",FALSE,TRUE)</formula>
    </cfRule>
    <cfRule type="expression" dxfId="822" priority="84">
      <formula>IF(RIGHT(TEXT(AE28,"0.#"),1)=".",TRUE,FALSE)</formula>
    </cfRule>
  </conditionalFormatting>
  <conditionalFormatting sqref="AE45:AI45 AE40:AI40 AE35:AI35 AE30:AI30">
    <cfRule type="expression" dxfId="821" priority="79">
      <formula>IF(AND(AE30&gt;=0, RIGHT(TEXT(AE30,"0.#"),1)&lt;&gt;"."),TRUE,FALSE)</formula>
    </cfRule>
    <cfRule type="expression" dxfId="820" priority="80">
      <formula>IF(AND(AE30&gt;=0, RIGHT(TEXT(AE30,"0.#"),1)="."),TRUE,FALSE)</formula>
    </cfRule>
    <cfRule type="expression" dxfId="819" priority="81">
      <formula>IF(AND(AE30&lt;0, RIGHT(TEXT(AE30,"0.#"),1)&lt;&gt;"."),TRUE,FALSE)</formula>
    </cfRule>
    <cfRule type="expression" dxfId="818" priority="82">
      <formula>IF(AND(AE30&lt;0, RIGHT(TEXT(AE30,"0.#"),1)="."),TRUE,FALSE)</formula>
    </cfRule>
  </conditionalFormatting>
  <conditionalFormatting sqref="AJ45:AS45 AJ40:AS40 AJ35:AS35 AJ30:AS30">
    <cfRule type="expression" dxfId="817" priority="75">
      <formula>IF(AND(AJ30&gt;=0, RIGHT(TEXT(AJ30,"0.#"),1)&lt;&gt;"."),TRUE,FALSE)</formula>
    </cfRule>
    <cfRule type="expression" dxfId="816" priority="76">
      <formula>IF(AND(AJ30&gt;=0, RIGHT(TEXT(AJ30,"0.#"),1)="."),TRUE,FALSE)</formula>
    </cfRule>
    <cfRule type="expression" dxfId="815" priority="77">
      <formula>IF(AND(AJ30&lt;0, RIGHT(TEXT(AJ30,"0.#"),1)&lt;&gt;"."),TRUE,FALSE)</formula>
    </cfRule>
    <cfRule type="expression" dxfId="814" priority="78">
      <formula>IF(AND(AJ30&lt;0, RIGHT(TEXT(AJ30,"0.#"),1)="."),TRUE,FALSE)</formula>
    </cfRule>
  </conditionalFormatting>
  <conditionalFormatting sqref="AE64:AI64 AE59:AI59">
    <cfRule type="expression" dxfId="813" priority="73">
      <formula>IF(RIGHT(TEXT(AE59,"0.#"),1)=".",FALSE,TRUE)</formula>
    </cfRule>
    <cfRule type="expression" dxfId="812" priority="74">
      <formula>IF(RIGHT(TEXT(AE59,"0.#"),1)=".",TRUE,FALSE)</formula>
    </cfRule>
  </conditionalFormatting>
  <conditionalFormatting sqref="AE65:AX65 AJ64:AS64 AE60:AX60 AJ59:AS59">
    <cfRule type="expression" dxfId="811" priority="71">
      <formula>IF(RIGHT(TEXT(AE59,"0.#"),1)=".",FALSE,TRUE)</formula>
    </cfRule>
    <cfRule type="expression" dxfId="810" priority="72">
      <formula>IF(RIGHT(TEXT(AE59,"0.#"),1)=".",TRUE,FALSE)</formula>
    </cfRule>
  </conditionalFormatting>
  <conditionalFormatting sqref="AE66:AI66 AE61:AI61">
    <cfRule type="expression" dxfId="809" priority="67">
      <formula>IF(AND(AE61&gt;=0, RIGHT(TEXT(AE61,"0.#"),1)&lt;&gt;"."),TRUE,FALSE)</formula>
    </cfRule>
    <cfRule type="expression" dxfId="808" priority="68">
      <formula>IF(AND(AE61&gt;=0, RIGHT(TEXT(AE61,"0.#"),1)="."),TRUE,FALSE)</formula>
    </cfRule>
    <cfRule type="expression" dxfId="807" priority="69">
      <formula>IF(AND(AE61&lt;0, RIGHT(TEXT(AE61,"0.#"),1)&lt;&gt;"."),TRUE,FALSE)</formula>
    </cfRule>
    <cfRule type="expression" dxfId="806" priority="70">
      <formula>IF(AND(AE61&lt;0, RIGHT(TEXT(AE61,"0.#"),1)="."),TRUE,FALSE)</formula>
    </cfRule>
  </conditionalFormatting>
  <conditionalFormatting sqref="AJ66:AS66 AJ61:AS61">
    <cfRule type="expression" dxfId="805" priority="63">
      <formula>IF(AND(AJ61&gt;=0, RIGHT(TEXT(AJ61,"0.#"),1)&lt;&gt;"."),TRUE,FALSE)</formula>
    </cfRule>
    <cfRule type="expression" dxfId="804" priority="64">
      <formula>IF(AND(AJ61&gt;=0, RIGHT(TEXT(AJ61,"0.#"),1)="."),TRUE,FALSE)</formula>
    </cfRule>
    <cfRule type="expression" dxfId="803" priority="65">
      <formula>IF(AND(AJ61&lt;0, RIGHT(TEXT(AJ61,"0.#"),1)&lt;&gt;"."),TRUE,FALSE)</formula>
    </cfRule>
    <cfRule type="expression" dxfId="802" priority="66">
      <formula>IF(AND(AJ61&lt;0, RIGHT(TEXT(AJ61,"0.#"),1)="."),TRUE,FALSE)</formula>
    </cfRule>
  </conditionalFormatting>
  <conditionalFormatting sqref="AE81:AX81 AE78:AX78 AE75:AX75 AE72:AX72">
    <cfRule type="expression" dxfId="801" priority="61">
      <formula>IF(RIGHT(TEXT(AE72,"0.#"),1)=".",FALSE,TRUE)</formula>
    </cfRule>
    <cfRule type="expression" dxfId="800" priority="62">
      <formula>IF(RIGHT(TEXT(AE72,"0.#"),1)=".",TRUE,FALSE)</formula>
    </cfRule>
  </conditionalFormatting>
  <conditionalFormatting sqref="AE80:AS80 AE77:AS77 AE74:AS74 AE71:AS71">
    <cfRule type="expression" dxfId="799" priority="59">
      <formula>IF(RIGHT(TEXT(AE71,"0.#"),1)=".",FALSE,TRUE)</formula>
    </cfRule>
    <cfRule type="expression" dxfId="798" priority="60">
      <formula>IF(RIGHT(TEXT(AE71,"0.#"),1)=".",TRUE,FALSE)</formula>
    </cfRule>
  </conditionalFormatting>
  <conditionalFormatting sqref="P14:AJ14">
    <cfRule type="expression" dxfId="797" priority="57">
      <formula>IF(RIGHT(TEXT(P14,"0.#"),1)=".",FALSE,TRUE)</formula>
    </cfRule>
    <cfRule type="expression" dxfId="796" priority="58">
      <formula>IF(RIGHT(TEXT(P14,"0.#"),1)=".",TRUE,FALSE)</formula>
    </cfRule>
  </conditionalFormatting>
  <conditionalFormatting sqref="P15:AJ17 P13:AJ13">
    <cfRule type="expression" dxfId="795" priority="55">
      <formula>IF(RIGHT(TEXT(P13,"0.#"),1)=".",FALSE,TRUE)</formula>
    </cfRule>
    <cfRule type="expression" dxfId="794" priority="56">
      <formula>IF(RIGHT(TEXT(P13,"0.#"),1)=".",TRUE,FALSE)</formula>
    </cfRule>
  </conditionalFormatting>
  <conditionalFormatting sqref="P19:AC19">
    <cfRule type="expression" dxfId="793" priority="53">
      <formula>IF(RIGHT(TEXT(P19,"0.#"),1)=".",FALSE,TRUE)</formula>
    </cfRule>
    <cfRule type="expression" dxfId="792" priority="54">
      <formula>IF(RIGHT(TEXT(P19,"0.#"),1)=".",TRUE,FALSE)</formula>
    </cfRule>
  </conditionalFormatting>
  <conditionalFormatting sqref="AE54:AI54">
    <cfRule type="expression" dxfId="791" priority="51">
      <formula>IF(RIGHT(TEXT(AE54,"0.#"),1)=".",FALSE,TRUE)</formula>
    </cfRule>
    <cfRule type="expression" dxfId="790" priority="52">
      <formula>IF(RIGHT(TEXT(AE54,"0.#"),1)=".",TRUE,FALSE)</formula>
    </cfRule>
  </conditionalFormatting>
  <conditionalFormatting sqref="AE69:AS69">
    <cfRule type="expression" dxfId="789" priority="49">
      <formula>IF(RIGHT(TEXT(AE69,"0.#"),1)=".",FALSE,TRUE)</formula>
    </cfRule>
    <cfRule type="expression" dxfId="788" priority="50">
      <formula>IF(RIGHT(TEXT(AE69,"0.#"),1)=".",TRUE,FALSE)</formula>
    </cfRule>
  </conditionalFormatting>
  <conditionalFormatting sqref="AE68:AS68">
    <cfRule type="expression" dxfId="787" priority="47">
      <formula>IF(RIGHT(TEXT(AE68,"0.#"),1)=".",FALSE,TRUE)</formula>
    </cfRule>
    <cfRule type="expression" dxfId="786" priority="48">
      <formula>IF(RIGHT(TEXT(AE68,"0.#"),1)=".",TRUE,FALSE)</formula>
    </cfRule>
  </conditionalFormatting>
  <conditionalFormatting sqref="Y180">
    <cfRule type="expression" dxfId="785" priority="45">
      <formula>IF(RIGHT(TEXT(Y180,"0.#"),1)=".",FALSE,TRUE)</formula>
    </cfRule>
    <cfRule type="expression" dxfId="784" priority="46">
      <formula>IF(RIGHT(TEXT(Y180,"0.#"),1)=".",TRUE,FALSE)</formula>
    </cfRule>
  </conditionalFormatting>
  <conditionalFormatting sqref="AK236">
    <cfRule type="expression" dxfId="783" priority="43">
      <formula>IF(RIGHT(TEXT(AK236,"0.#"),1)=".",FALSE,TRUE)</formula>
    </cfRule>
    <cfRule type="expression" dxfId="782" priority="44">
      <formula>IF(RIGHT(TEXT(AK236,"0.#"),1)=".",TRUE,FALSE)</formula>
    </cfRule>
  </conditionalFormatting>
  <conditionalFormatting sqref="AK237">
    <cfRule type="expression" dxfId="781" priority="41">
      <formula>IF(RIGHT(TEXT(AK237,"0.#"),1)=".",FALSE,TRUE)</formula>
    </cfRule>
    <cfRule type="expression" dxfId="780" priority="42">
      <formula>IF(RIGHT(TEXT(AK237,"0.#"),1)=".",TRUE,FALSE)</formula>
    </cfRule>
  </conditionalFormatting>
  <conditionalFormatting sqref="AU269:AX269">
    <cfRule type="expression" dxfId="779" priority="37">
      <formula>IF(AND(AU269&gt;=0, RIGHT(TEXT(AU269,"0.#"),1)&lt;&gt;"."),TRUE,FALSE)</formula>
    </cfRule>
    <cfRule type="expression" dxfId="778" priority="38">
      <formula>IF(AND(AU269&gt;=0, RIGHT(TEXT(AU269,"0.#"),1)="."),TRUE,FALSE)</formula>
    </cfRule>
    <cfRule type="expression" dxfId="777" priority="39">
      <formula>IF(AND(AU269&lt;0, RIGHT(TEXT(AU269,"0.#"),1)&lt;&gt;"."),TRUE,FALSE)</formula>
    </cfRule>
    <cfRule type="expression" dxfId="776" priority="40">
      <formula>IF(AND(AU269&lt;0, RIGHT(TEXT(AU269,"0.#"),1)="."),TRUE,FALSE)</formula>
    </cfRule>
  </conditionalFormatting>
  <conditionalFormatting sqref="AU270:AX271">
    <cfRule type="expression" dxfId="775" priority="33">
      <formula>IF(AND(AU270&gt;=0, RIGHT(TEXT(AU270,"0.#"),1)&lt;&gt;"."),TRUE,FALSE)</formula>
    </cfRule>
    <cfRule type="expression" dxfId="774" priority="34">
      <formula>IF(AND(AU270&gt;=0, RIGHT(TEXT(AU270,"0.#"),1)="."),TRUE,FALSE)</formula>
    </cfRule>
    <cfRule type="expression" dxfId="773" priority="35">
      <formula>IF(AND(AU270&lt;0, RIGHT(TEXT(AU270,"0.#"),1)&lt;&gt;"."),TRUE,FALSE)</formula>
    </cfRule>
    <cfRule type="expression" dxfId="772" priority="36">
      <formula>IF(AND(AU270&lt;0, RIGHT(TEXT(AU270,"0.#"),1)="."),TRUE,FALSE)</formula>
    </cfRule>
  </conditionalFormatting>
  <conditionalFormatting sqref="AK269">
    <cfRule type="expression" dxfId="771" priority="31">
      <formula>IF(RIGHT(TEXT(AK269,"0.#"),1)=".",FALSE,TRUE)</formula>
    </cfRule>
    <cfRule type="expression" dxfId="770" priority="32">
      <formula>IF(RIGHT(TEXT(AK269,"0.#"),1)=".",TRUE,FALSE)</formula>
    </cfRule>
  </conditionalFormatting>
  <conditionalFormatting sqref="AK270:AK271">
    <cfRule type="expression" dxfId="769" priority="29">
      <formula>IF(RIGHT(TEXT(AK270,"0.#"),1)=".",FALSE,TRUE)</formula>
    </cfRule>
    <cfRule type="expression" dxfId="768" priority="30">
      <formula>IF(RIGHT(TEXT(AK270,"0.#"),1)=".",TRUE,FALSE)</formula>
    </cfRule>
  </conditionalFormatting>
  <conditionalFormatting sqref="AU238:AX238">
    <cfRule type="expression" dxfId="767" priority="25">
      <formula>IF(AND(AU238&gt;=0, RIGHT(TEXT(AU238,"0.#"),1)&lt;&gt;"."),TRUE,FALSE)</formula>
    </cfRule>
    <cfRule type="expression" dxfId="766" priority="26">
      <formula>IF(AND(AU238&gt;=0, RIGHT(TEXT(AU238,"0.#"),1)="."),TRUE,FALSE)</formula>
    </cfRule>
    <cfRule type="expression" dxfId="765" priority="27">
      <formula>IF(AND(AU238&lt;0, RIGHT(TEXT(AU238,"0.#"),1)&lt;&gt;"."),TRUE,FALSE)</formula>
    </cfRule>
    <cfRule type="expression" dxfId="764" priority="28">
      <formula>IF(AND(AU238&lt;0, RIGHT(TEXT(AU238,"0.#"),1)="."),TRUE,FALSE)</formula>
    </cfRule>
  </conditionalFormatting>
  <conditionalFormatting sqref="AK238">
    <cfRule type="expression" dxfId="763" priority="23">
      <formula>IF(RIGHT(TEXT(AK238,"0.#"),1)=".",FALSE,TRUE)</formula>
    </cfRule>
    <cfRule type="expression" dxfId="762" priority="24">
      <formula>IF(RIGHT(TEXT(AK238,"0.#"),1)=".",TRUE,FALSE)</formula>
    </cfRule>
  </conditionalFormatting>
  <conditionalFormatting sqref="AK272">
    <cfRule type="expression" dxfId="761" priority="17">
      <formula>IF(RIGHT(TEXT(AK272,"0.#"),1)=".",FALSE,TRUE)</formula>
    </cfRule>
    <cfRule type="expression" dxfId="760" priority="18">
      <formula>IF(RIGHT(TEXT(AK272,"0.#"),1)=".",TRUE,FALSE)</formula>
    </cfRule>
  </conditionalFormatting>
  <conditionalFormatting sqref="AU272:AX272">
    <cfRule type="expression" dxfId="759" priority="13">
      <formula>IF(AND(AU272&gt;=0, RIGHT(TEXT(AU272,"0.#"),1)&lt;&gt;"."),TRUE,FALSE)</formula>
    </cfRule>
    <cfRule type="expression" dxfId="758" priority="14">
      <formula>IF(AND(AU272&gt;=0, RIGHT(TEXT(AU272,"0.#"),1)="."),TRUE,FALSE)</formula>
    </cfRule>
    <cfRule type="expression" dxfId="757" priority="15">
      <formula>IF(AND(AU272&lt;0, RIGHT(TEXT(AU272,"0.#"),1)&lt;&gt;"."),TRUE,FALSE)</formula>
    </cfRule>
    <cfRule type="expression" dxfId="756" priority="16">
      <formula>IF(AND(AU272&lt;0, RIGHT(TEXT(AU272,"0.#"),1)="."),TRUE,FALSE)</formula>
    </cfRule>
  </conditionalFormatting>
  <conditionalFormatting sqref="AJ23:AS23">
    <cfRule type="expression" dxfId="755" priority="11">
      <formula>IF(RIGHT(TEXT(AJ23,"0.#"),1)=".",FALSE,TRUE)</formula>
    </cfRule>
    <cfRule type="expression" dxfId="754" priority="12">
      <formula>IF(RIGHT(TEXT(AJ23,"0.#"),1)=".",TRUE,FALSE)</formula>
    </cfRule>
  </conditionalFormatting>
  <conditionalFormatting sqref="AE23:AI23">
    <cfRule type="expression" dxfId="753" priority="9">
      <formula>IF(RIGHT(TEXT(AE23,"0.#"),1)=".",FALSE,TRUE)</formula>
    </cfRule>
    <cfRule type="expression" dxfId="752" priority="10">
      <formula>IF(RIGHT(TEXT(AE23,"0.#"),1)=".",TRUE,FALSE)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8"/>
      <c r="AA2" s="89"/>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11"/>
      <c r="I3" s="111"/>
      <c r="J3" s="111"/>
      <c r="K3" s="111"/>
      <c r="L3" s="111"/>
      <c r="M3" s="111"/>
      <c r="N3" s="111"/>
      <c r="O3" s="227"/>
      <c r="P3" s="244"/>
      <c r="Q3" s="111"/>
      <c r="R3" s="111"/>
      <c r="S3" s="111"/>
      <c r="T3" s="111"/>
      <c r="U3" s="111"/>
      <c r="V3" s="111"/>
      <c r="W3" s="111"/>
      <c r="X3" s="227"/>
      <c r="Y3" s="282"/>
      <c r="Z3" s="283"/>
      <c r="AA3" s="284"/>
      <c r="AB3" s="142"/>
      <c r="AC3" s="137"/>
      <c r="AD3" s="138"/>
      <c r="AE3" s="143"/>
      <c r="AF3" s="136"/>
      <c r="AG3" s="136"/>
      <c r="AH3" s="136"/>
      <c r="AI3" s="288"/>
      <c r="AJ3" s="143"/>
      <c r="AK3" s="136"/>
      <c r="AL3" s="136"/>
      <c r="AM3" s="136"/>
      <c r="AN3" s="288"/>
      <c r="AO3" s="143"/>
      <c r="AP3" s="136"/>
      <c r="AQ3" s="136"/>
      <c r="AR3" s="136"/>
      <c r="AS3" s="288"/>
      <c r="AT3" s="67"/>
      <c r="AU3" s="113"/>
      <c r="AV3" s="113"/>
      <c r="AW3" s="111" t="s">
        <v>467</v>
      </c>
      <c r="AX3" s="112"/>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697"/>
      <c r="AC4" s="299"/>
      <c r="AD4" s="299"/>
      <c r="AE4" s="96"/>
      <c r="AF4" s="97"/>
      <c r="AG4" s="97"/>
      <c r="AH4" s="97"/>
      <c r="AI4" s="98"/>
      <c r="AJ4" s="96"/>
      <c r="AK4" s="97"/>
      <c r="AL4" s="97"/>
      <c r="AM4" s="97"/>
      <c r="AN4" s="98"/>
      <c r="AO4" s="96"/>
      <c r="AP4" s="97"/>
      <c r="AQ4" s="97"/>
      <c r="AR4" s="97"/>
      <c r="AS4" s="98"/>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4"/>
      <c r="AA5" s="174"/>
      <c r="AB5" s="338"/>
      <c r="AC5" s="289"/>
      <c r="AD5" s="289"/>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6"/>
      <c r="B6" s="677"/>
      <c r="C6" s="677"/>
      <c r="D6" s="677"/>
      <c r="E6" s="677"/>
      <c r="F6" s="678"/>
      <c r="G6" s="325"/>
      <c r="H6" s="326"/>
      <c r="I6" s="326"/>
      <c r="J6" s="326"/>
      <c r="K6" s="326"/>
      <c r="L6" s="326"/>
      <c r="M6" s="326"/>
      <c r="N6" s="326"/>
      <c r="O6" s="327"/>
      <c r="P6" s="200"/>
      <c r="Q6" s="200"/>
      <c r="R6" s="200"/>
      <c r="S6" s="200"/>
      <c r="T6" s="200"/>
      <c r="U6" s="200"/>
      <c r="V6" s="200"/>
      <c r="W6" s="200"/>
      <c r="X6" s="201"/>
      <c r="Y6" s="123" t="s">
        <v>15</v>
      </c>
      <c r="Z6" s="124"/>
      <c r="AA6" s="174"/>
      <c r="AB6" s="688" t="s">
        <v>468</v>
      </c>
      <c r="AC6" s="267"/>
      <c r="AD6" s="267"/>
      <c r="AE6" s="96"/>
      <c r="AF6" s="97"/>
      <c r="AG6" s="97"/>
      <c r="AH6" s="97"/>
      <c r="AI6" s="98"/>
      <c r="AJ6" s="96"/>
      <c r="AK6" s="97"/>
      <c r="AL6" s="97"/>
      <c r="AM6" s="97"/>
      <c r="AN6" s="98"/>
      <c r="AO6" s="96"/>
      <c r="AP6" s="97"/>
      <c r="AQ6" s="97"/>
      <c r="AR6" s="97"/>
      <c r="AS6" s="98"/>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8"/>
      <c r="AA7" s="89"/>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11"/>
      <c r="I8" s="111"/>
      <c r="J8" s="111"/>
      <c r="K8" s="111"/>
      <c r="L8" s="111"/>
      <c r="M8" s="111"/>
      <c r="N8" s="111"/>
      <c r="O8" s="227"/>
      <c r="P8" s="244"/>
      <c r="Q8" s="111"/>
      <c r="R8" s="111"/>
      <c r="S8" s="111"/>
      <c r="T8" s="111"/>
      <c r="U8" s="111"/>
      <c r="V8" s="111"/>
      <c r="W8" s="111"/>
      <c r="X8" s="227"/>
      <c r="Y8" s="282"/>
      <c r="Z8" s="283"/>
      <c r="AA8" s="284"/>
      <c r="AB8" s="142"/>
      <c r="AC8" s="137"/>
      <c r="AD8" s="138"/>
      <c r="AE8" s="143"/>
      <c r="AF8" s="136"/>
      <c r="AG8" s="136"/>
      <c r="AH8" s="136"/>
      <c r="AI8" s="288"/>
      <c r="AJ8" s="143"/>
      <c r="AK8" s="136"/>
      <c r="AL8" s="136"/>
      <c r="AM8" s="136"/>
      <c r="AN8" s="288"/>
      <c r="AO8" s="143"/>
      <c r="AP8" s="136"/>
      <c r="AQ8" s="136"/>
      <c r="AR8" s="136"/>
      <c r="AS8" s="288"/>
      <c r="AT8" s="67"/>
      <c r="AU8" s="113"/>
      <c r="AV8" s="113"/>
      <c r="AW8" s="111" t="s">
        <v>360</v>
      </c>
      <c r="AX8" s="112"/>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697"/>
      <c r="AC9" s="299"/>
      <c r="AD9" s="299"/>
      <c r="AE9" s="96"/>
      <c r="AF9" s="97"/>
      <c r="AG9" s="97"/>
      <c r="AH9" s="97"/>
      <c r="AI9" s="98"/>
      <c r="AJ9" s="96"/>
      <c r="AK9" s="97"/>
      <c r="AL9" s="97"/>
      <c r="AM9" s="97"/>
      <c r="AN9" s="98"/>
      <c r="AO9" s="96"/>
      <c r="AP9" s="97"/>
      <c r="AQ9" s="97"/>
      <c r="AR9" s="97"/>
      <c r="AS9" s="98"/>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4"/>
      <c r="AA10" s="174"/>
      <c r="AB10" s="338"/>
      <c r="AC10" s="289"/>
      <c r="AD10" s="289"/>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6"/>
      <c r="B11" s="677"/>
      <c r="C11" s="677"/>
      <c r="D11" s="677"/>
      <c r="E11" s="677"/>
      <c r="F11" s="678"/>
      <c r="G11" s="325"/>
      <c r="H11" s="326"/>
      <c r="I11" s="326"/>
      <c r="J11" s="326"/>
      <c r="K11" s="326"/>
      <c r="L11" s="326"/>
      <c r="M11" s="326"/>
      <c r="N11" s="326"/>
      <c r="O11" s="327"/>
      <c r="P11" s="200"/>
      <c r="Q11" s="200"/>
      <c r="R11" s="200"/>
      <c r="S11" s="200"/>
      <c r="T11" s="200"/>
      <c r="U11" s="200"/>
      <c r="V11" s="200"/>
      <c r="W11" s="200"/>
      <c r="X11" s="201"/>
      <c r="Y11" s="123" t="s">
        <v>15</v>
      </c>
      <c r="Z11" s="124"/>
      <c r="AA11" s="174"/>
      <c r="AB11" s="688" t="s">
        <v>16</v>
      </c>
      <c r="AC11" s="267"/>
      <c r="AD11" s="267"/>
      <c r="AE11" s="96"/>
      <c r="AF11" s="97"/>
      <c r="AG11" s="97"/>
      <c r="AH11" s="97"/>
      <c r="AI11" s="98"/>
      <c r="AJ11" s="96"/>
      <c r="AK11" s="97"/>
      <c r="AL11" s="97"/>
      <c r="AM11" s="97"/>
      <c r="AN11" s="98"/>
      <c r="AO11" s="96"/>
      <c r="AP11" s="97"/>
      <c r="AQ11" s="97"/>
      <c r="AR11" s="97"/>
      <c r="AS11" s="98"/>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8"/>
      <c r="AA12" s="89"/>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11"/>
      <c r="I13" s="111"/>
      <c r="J13" s="111"/>
      <c r="K13" s="111"/>
      <c r="L13" s="111"/>
      <c r="M13" s="111"/>
      <c r="N13" s="111"/>
      <c r="O13" s="227"/>
      <c r="P13" s="244"/>
      <c r="Q13" s="111"/>
      <c r="R13" s="111"/>
      <c r="S13" s="111"/>
      <c r="T13" s="111"/>
      <c r="U13" s="111"/>
      <c r="V13" s="111"/>
      <c r="W13" s="111"/>
      <c r="X13" s="227"/>
      <c r="Y13" s="282"/>
      <c r="Z13" s="283"/>
      <c r="AA13" s="284"/>
      <c r="AB13" s="142"/>
      <c r="AC13" s="137"/>
      <c r="AD13" s="138"/>
      <c r="AE13" s="143"/>
      <c r="AF13" s="136"/>
      <c r="AG13" s="136"/>
      <c r="AH13" s="136"/>
      <c r="AI13" s="288"/>
      <c r="AJ13" s="143"/>
      <c r="AK13" s="136"/>
      <c r="AL13" s="136"/>
      <c r="AM13" s="136"/>
      <c r="AN13" s="288"/>
      <c r="AO13" s="143"/>
      <c r="AP13" s="136"/>
      <c r="AQ13" s="136"/>
      <c r="AR13" s="136"/>
      <c r="AS13" s="288"/>
      <c r="AT13" s="67"/>
      <c r="AU13" s="113"/>
      <c r="AV13" s="113"/>
      <c r="AW13" s="111" t="s">
        <v>360</v>
      </c>
      <c r="AX13" s="112"/>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697"/>
      <c r="AC14" s="299"/>
      <c r="AD14" s="299"/>
      <c r="AE14" s="96"/>
      <c r="AF14" s="97"/>
      <c r="AG14" s="97"/>
      <c r="AH14" s="97"/>
      <c r="AI14" s="98"/>
      <c r="AJ14" s="96"/>
      <c r="AK14" s="97"/>
      <c r="AL14" s="97"/>
      <c r="AM14" s="97"/>
      <c r="AN14" s="98"/>
      <c r="AO14" s="96"/>
      <c r="AP14" s="97"/>
      <c r="AQ14" s="97"/>
      <c r="AR14" s="97"/>
      <c r="AS14" s="98"/>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4"/>
      <c r="AA15" s="174"/>
      <c r="AB15" s="338"/>
      <c r="AC15" s="289"/>
      <c r="AD15" s="289"/>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6"/>
      <c r="B16" s="677"/>
      <c r="C16" s="677"/>
      <c r="D16" s="677"/>
      <c r="E16" s="677"/>
      <c r="F16" s="678"/>
      <c r="G16" s="325"/>
      <c r="H16" s="326"/>
      <c r="I16" s="326"/>
      <c r="J16" s="326"/>
      <c r="K16" s="326"/>
      <c r="L16" s="326"/>
      <c r="M16" s="326"/>
      <c r="N16" s="326"/>
      <c r="O16" s="327"/>
      <c r="P16" s="200"/>
      <c r="Q16" s="200"/>
      <c r="R16" s="200"/>
      <c r="S16" s="200"/>
      <c r="T16" s="200"/>
      <c r="U16" s="200"/>
      <c r="V16" s="200"/>
      <c r="W16" s="200"/>
      <c r="X16" s="201"/>
      <c r="Y16" s="123" t="s">
        <v>15</v>
      </c>
      <c r="Z16" s="124"/>
      <c r="AA16" s="174"/>
      <c r="AB16" s="688" t="s">
        <v>16</v>
      </c>
      <c r="AC16" s="267"/>
      <c r="AD16" s="267"/>
      <c r="AE16" s="96"/>
      <c r="AF16" s="97"/>
      <c r="AG16" s="97"/>
      <c r="AH16" s="97"/>
      <c r="AI16" s="98"/>
      <c r="AJ16" s="96"/>
      <c r="AK16" s="97"/>
      <c r="AL16" s="97"/>
      <c r="AM16" s="97"/>
      <c r="AN16" s="98"/>
      <c r="AO16" s="96"/>
      <c r="AP16" s="97"/>
      <c r="AQ16" s="97"/>
      <c r="AR16" s="97"/>
      <c r="AS16" s="98"/>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8"/>
      <c r="AA17" s="89"/>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11"/>
      <c r="I18" s="111"/>
      <c r="J18" s="111"/>
      <c r="K18" s="111"/>
      <c r="L18" s="111"/>
      <c r="M18" s="111"/>
      <c r="N18" s="111"/>
      <c r="O18" s="227"/>
      <c r="P18" s="244"/>
      <c r="Q18" s="111"/>
      <c r="R18" s="111"/>
      <c r="S18" s="111"/>
      <c r="T18" s="111"/>
      <c r="U18" s="111"/>
      <c r="V18" s="111"/>
      <c r="W18" s="111"/>
      <c r="X18" s="227"/>
      <c r="Y18" s="282"/>
      <c r="Z18" s="283"/>
      <c r="AA18" s="284"/>
      <c r="AB18" s="142"/>
      <c r="AC18" s="137"/>
      <c r="AD18" s="138"/>
      <c r="AE18" s="143"/>
      <c r="AF18" s="136"/>
      <c r="AG18" s="136"/>
      <c r="AH18" s="136"/>
      <c r="AI18" s="288"/>
      <c r="AJ18" s="143"/>
      <c r="AK18" s="136"/>
      <c r="AL18" s="136"/>
      <c r="AM18" s="136"/>
      <c r="AN18" s="288"/>
      <c r="AO18" s="143"/>
      <c r="AP18" s="136"/>
      <c r="AQ18" s="136"/>
      <c r="AR18" s="136"/>
      <c r="AS18" s="288"/>
      <c r="AT18" s="67"/>
      <c r="AU18" s="113"/>
      <c r="AV18" s="113"/>
      <c r="AW18" s="111" t="s">
        <v>360</v>
      </c>
      <c r="AX18" s="112"/>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697"/>
      <c r="AC19" s="299"/>
      <c r="AD19" s="299"/>
      <c r="AE19" s="96"/>
      <c r="AF19" s="97"/>
      <c r="AG19" s="97"/>
      <c r="AH19" s="97"/>
      <c r="AI19" s="98"/>
      <c r="AJ19" s="96"/>
      <c r="AK19" s="97"/>
      <c r="AL19" s="97"/>
      <c r="AM19" s="97"/>
      <c r="AN19" s="98"/>
      <c r="AO19" s="96"/>
      <c r="AP19" s="97"/>
      <c r="AQ19" s="97"/>
      <c r="AR19" s="97"/>
      <c r="AS19" s="98"/>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4"/>
      <c r="AA20" s="174"/>
      <c r="AB20" s="338"/>
      <c r="AC20" s="289"/>
      <c r="AD20" s="289"/>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6"/>
      <c r="B21" s="677"/>
      <c r="C21" s="677"/>
      <c r="D21" s="677"/>
      <c r="E21" s="677"/>
      <c r="F21" s="678"/>
      <c r="G21" s="325"/>
      <c r="H21" s="326"/>
      <c r="I21" s="326"/>
      <c r="J21" s="326"/>
      <c r="K21" s="326"/>
      <c r="L21" s="326"/>
      <c r="M21" s="326"/>
      <c r="N21" s="326"/>
      <c r="O21" s="327"/>
      <c r="P21" s="200"/>
      <c r="Q21" s="200"/>
      <c r="R21" s="200"/>
      <c r="S21" s="200"/>
      <c r="T21" s="200"/>
      <c r="U21" s="200"/>
      <c r="V21" s="200"/>
      <c r="W21" s="200"/>
      <c r="X21" s="201"/>
      <c r="Y21" s="123" t="s">
        <v>15</v>
      </c>
      <c r="Z21" s="124"/>
      <c r="AA21" s="174"/>
      <c r="AB21" s="688" t="s">
        <v>469</v>
      </c>
      <c r="AC21" s="267"/>
      <c r="AD21" s="267"/>
      <c r="AE21" s="96"/>
      <c r="AF21" s="97"/>
      <c r="AG21" s="97"/>
      <c r="AH21" s="97"/>
      <c r="AI21" s="98"/>
      <c r="AJ21" s="96"/>
      <c r="AK21" s="97"/>
      <c r="AL21" s="97"/>
      <c r="AM21" s="97"/>
      <c r="AN21" s="98"/>
      <c r="AO21" s="96"/>
      <c r="AP21" s="97"/>
      <c r="AQ21" s="97"/>
      <c r="AR21" s="97"/>
      <c r="AS21" s="98"/>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8"/>
      <c r="AA22" s="89"/>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11"/>
      <c r="I23" s="111"/>
      <c r="J23" s="111"/>
      <c r="K23" s="111"/>
      <c r="L23" s="111"/>
      <c r="M23" s="111"/>
      <c r="N23" s="111"/>
      <c r="O23" s="227"/>
      <c r="P23" s="244"/>
      <c r="Q23" s="111"/>
      <c r="R23" s="111"/>
      <c r="S23" s="111"/>
      <c r="T23" s="111"/>
      <c r="U23" s="111"/>
      <c r="V23" s="111"/>
      <c r="W23" s="111"/>
      <c r="X23" s="227"/>
      <c r="Y23" s="282"/>
      <c r="Z23" s="283"/>
      <c r="AA23" s="284"/>
      <c r="AB23" s="142"/>
      <c r="AC23" s="137"/>
      <c r="AD23" s="138"/>
      <c r="AE23" s="143"/>
      <c r="AF23" s="136"/>
      <c r="AG23" s="136"/>
      <c r="AH23" s="136"/>
      <c r="AI23" s="288"/>
      <c r="AJ23" s="143"/>
      <c r="AK23" s="136"/>
      <c r="AL23" s="136"/>
      <c r="AM23" s="136"/>
      <c r="AN23" s="288"/>
      <c r="AO23" s="143"/>
      <c r="AP23" s="136"/>
      <c r="AQ23" s="136"/>
      <c r="AR23" s="136"/>
      <c r="AS23" s="288"/>
      <c r="AT23" s="67"/>
      <c r="AU23" s="113"/>
      <c r="AV23" s="113"/>
      <c r="AW23" s="111" t="s">
        <v>470</v>
      </c>
      <c r="AX23" s="112"/>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697"/>
      <c r="AC24" s="299"/>
      <c r="AD24" s="299"/>
      <c r="AE24" s="96"/>
      <c r="AF24" s="97"/>
      <c r="AG24" s="97"/>
      <c r="AH24" s="97"/>
      <c r="AI24" s="98"/>
      <c r="AJ24" s="96"/>
      <c r="AK24" s="97"/>
      <c r="AL24" s="97"/>
      <c r="AM24" s="97"/>
      <c r="AN24" s="98"/>
      <c r="AO24" s="96"/>
      <c r="AP24" s="97"/>
      <c r="AQ24" s="97"/>
      <c r="AR24" s="97"/>
      <c r="AS24" s="98"/>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4"/>
      <c r="AA25" s="174"/>
      <c r="AB25" s="338"/>
      <c r="AC25" s="289"/>
      <c r="AD25" s="289"/>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6"/>
      <c r="B26" s="677"/>
      <c r="C26" s="677"/>
      <c r="D26" s="677"/>
      <c r="E26" s="677"/>
      <c r="F26" s="678"/>
      <c r="G26" s="325"/>
      <c r="H26" s="326"/>
      <c r="I26" s="326"/>
      <c r="J26" s="326"/>
      <c r="K26" s="326"/>
      <c r="L26" s="326"/>
      <c r="M26" s="326"/>
      <c r="N26" s="326"/>
      <c r="O26" s="327"/>
      <c r="P26" s="200"/>
      <c r="Q26" s="200"/>
      <c r="R26" s="200"/>
      <c r="S26" s="200"/>
      <c r="T26" s="200"/>
      <c r="U26" s="200"/>
      <c r="V26" s="200"/>
      <c r="W26" s="200"/>
      <c r="X26" s="201"/>
      <c r="Y26" s="123" t="s">
        <v>15</v>
      </c>
      <c r="Z26" s="124"/>
      <c r="AA26" s="174"/>
      <c r="AB26" s="688" t="s">
        <v>469</v>
      </c>
      <c r="AC26" s="267"/>
      <c r="AD26" s="267"/>
      <c r="AE26" s="96"/>
      <c r="AF26" s="97"/>
      <c r="AG26" s="97"/>
      <c r="AH26" s="97"/>
      <c r="AI26" s="98"/>
      <c r="AJ26" s="96"/>
      <c r="AK26" s="97"/>
      <c r="AL26" s="97"/>
      <c r="AM26" s="97"/>
      <c r="AN26" s="98"/>
      <c r="AO26" s="96"/>
      <c r="AP26" s="97"/>
      <c r="AQ26" s="97"/>
      <c r="AR26" s="97"/>
      <c r="AS26" s="98"/>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8"/>
      <c r="AA27" s="89"/>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11"/>
      <c r="I28" s="111"/>
      <c r="J28" s="111"/>
      <c r="K28" s="111"/>
      <c r="L28" s="111"/>
      <c r="M28" s="111"/>
      <c r="N28" s="111"/>
      <c r="O28" s="227"/>
      <c r="P28" s="244"/>
      <c r="Q28" s="111"/>
      <c r="R28" s="111"/>
      <c r="S28" s="111"/>
      <c r="T28" s="111"/>
      <c r="U28" s="111"/>
      <c r="V28" s="111"/>
      <c r="W28" s="111"/>
      <c r="X28" s="227"/>
      <c r="Y28" s="282"/>
      <c r="Z28" s="283"/>
      <c r="AA28" s="284"/>
      <c r="AB28" s="142"/>
      <c r="AC28" s="137"/>
      <c r="AD28" s="138"/>
      <c r="AE28" s="143"/>
      <c r="AF28" s="136"/>
      <c r="AG28" s="136"/>
      <c r="AH28" s="136"/>
      <c r="AI28" s="288"/>
      <c r="AJ28" s="143"/>
      <c r="AK28" s="136"/>
      <c r="AL28" s="136"/>
      <c r="AM28" s="136"/>
      <c r="AN28" s="288"/>
      <c r="AO28" s="143"/>
      <c r="AP28" s="136"/>
      <c r="AQ28" s="136"/>
      <c r="AR28" s="136"/>
      <c r="AS28" s="288"/>
      <c r="AT28" s="67"/>
      <c r="AU28" s="113"/>
      <c r="AV28" s="113"/>
      <c r="AW28" s="111" t="s">
        <v>467</v>
      </c>
      <c r="AX28" s="112"/>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697"/>
      <c r="AC29" s="299"/>
      <c r="AD29" s="299"/>
      <c r="AE29" s="96"/>
      <c r="AF29" s="97"/>
      <c r="AG29" s="97"/>
      <c r="AH29" s="97"/>
      <c r="AI29" s="98"/>
      <c r="AJ29" s="96"/>
      <c r="AK29" s="97"/>
      <c r="AL29" s="97"/>
      <c r="AM29" s="97"/>
      <c r="AN29" s="98"/>
      <c r="AO29" s="96"/>
      <c r="AP29" s="97"/>
      <c r="AQ29" s="97"/>
      <c r="AR29" s="97"/>
      <c r="AS29" s="98"/>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4"/>
      <c r="AA30" s="174"/>
      <c r="AB30" s="338"/>
      <c r="AC30" s="289"/>
      <c r="AD30" s="289"/>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6"/>
      <c r="B31" s="677"/>
      <c r="C31" s="677"/>
      <c r="D31" s="677"/>
      <c r="E31" s="677"/>
      <c r="F31" s="678"/>
      <c r="G31" s="325"/>
      <c r="H31" s="326"/>
      <c r="I31" s="326"/>
      <c r="J31" s="326"/>
      <c r="K31" s="326"/>
      <c r="L31" s="326"/>
      <c r="M31" s="326"/>
      <c r="N31" s="326"/>
      <c r="O31" s="327"/>
      <c r="P31" s="200"/>
      <c r="Q31" s="200"/>
      <c r="R31" s="200"/>
      <c r="S31" s="200"/>
      <c r="T31" s="200"/>
      <c r="U31" s="200"/>
      <c r="V31" s="200"/>
      <c r="W31" s="200"/>
      <c r="X31" s="201"/>
      <c r="Y31" s="123" t="s">
        <v>15</v>
      </c>
      <c r="Z31" s="124"/>
      <c r="AA31" s="174"/>
      <c r="AB31" s="688" t="s">
        <v>468</v>
      </c>
      <c r="AC31" s="267"/>
      <c r="AD31" s="267"/>
      <c r="AE31" s="96"/>
      <c r="AF31" s="97"/>
      <c r="AG31" s="97"/>
      <c r="AH31" s="97"/>
      <c r="AI31" s="98"/>
      <c r="AJ31" s="96"/>
      <c r="AK31" s="97"/>
      <c r="AL31" s="97"/>
      <c r="AM31" s="97"/>
      <c r="AN31" s="98"/>
      <c r="AO31" s="96"/>
      <c r="AP31" s="97"/>
      <c r="AQ31" s="97"/>
      <c r="AR31" s="97"/>
      <c r="AS31" s="98"/>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8"/>
      <c r="AA32" s="89"/>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11"/>
      <c r="I33" s="111"/>
      <c r="J33" s="111"/>
      <c r="K33" s="111"/>
      <c r="L33" s="111"/>
      <c r="M33" s="111"/>
      <c r="N33" s="111"/>
      <c r="O33" s="227"/>
      <c r="P33" s="244"/>
      <c r="Q33" s="111"/>
      <c r="R33" s="111"/>
      <c r="S33" s="111"/>
      <c r="T33" s="111"/>
      <c r="U33" s="111"/>
      <c r="V33" s="111"/>
      <c r="W33" s="111"/>
      <c r="X33" s="227"/>
      <c r="Y33" s="282"/>
      <c r="Z33" s="283"/>
      <c r="AA33" s="284"/>
      <c r="AB33" s="142"/>
      <c r="AC33" s="137"/>
      <c r="AD33" s="138"/>
      <c r="AE33" s="143"/>
      <c r="AF33" s="136"/>
      <c r="AG33" s="136"/>
      <c r="AH33" s="136"/>
      <c r="AI33" s="288"/>
      <c r="AJ33" s="143"/>
      <c r="AK33" s="136"/>
      <c r="AL33" s="136"/>
      <c r="AM33" s="136"/>
      <c r="AN33" s="288"/>
      <c r="AO33" s="143"/>
      <c r="AP33" s="136"/>
      <c r="AQ33" s="136"/>
      <c r="AR33" s="136"/>
      <c r="AS33" s="288"/>
      <c r="AT33" s="67"/>
      <c r="AU33" s="113"/>
      <c r="AV33" s="113"/>
      <c r="AW33" s="111" t="s">
        <v>470</v>
      </c>
      <c r="AX33" s="112"/>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697"/>
      <c r="AC34" s="299"/>
      <c r="AD34" s="299"/>
      <c r="AE34" s="96"/>
      <c r="AF34" s="97"/>
      <c r="AG34" s="97"/>
      <c r="AH34" s="97"/>
      <c r="AI34" s="98"/>
      <c r="AJ34" s="96"/>
      <c r="AK34" s="97"/>
      <c r="AL34" s="97"/>
      <c r="AM34" s="97"/>
      <c r="AN34" s="98"/>
      <c r="AO34" s="96"/>
      <c r="AP34" s="97"/>
      <c r="AQ34" s="97"/>
      <c r="AR34" s="97"/>
      <c r="AS34" s="98"/>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4"/>
      <c r="AA35" s="174"/>
      <c r="AB35" s="338"/>
      <c r="AC35" s="289"/>
      <c r="AD35" s="289"/>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6"/>
      <c r="B36" s="677"/>
      <c r="C36" s="677"/>
      <c r="D36" s="677"/>
      <c r="E36" s="677"/>
      <c r="F36" s="678"/>
      <c r="G36" s="325"/>
      <c r="H36" s="326"/>
      <c r="I36" s="326"/>
      <c r="J36" s="326"/>
      <c r="K36" s="326"/>
      <c r="L36" s="326"/>
      <c r="M36" s="326"/>
      <c r="N36" s="326"/>
      <c r="O36" s="327"/>
      <c r="P36" s="200"/>
      <c r="Q36" s="200"/>
      <c r="R36" s="200"/>
      <c r="S36" s="200"/>
      <c r="T36" s="200"/>
      <c r="U36" s="200"/>
      <c r="V36" s="200"/>
      <c r="W36" s="200"/>
      <c r="X36" s="201"/>
      <c r="Y36" s="123" t="s">
        <v>15</v>
      </c>
      <c r="Z36" s="124"/>
      <c r="AA36" s="174"/>
      <c r="AB36" s="688" t="s">
        <v>469</v>
      </c>
      <c r="AC36" s="267"/>
      <c r="AD36" s="267"/>
      <c r="AE36" s="96"/>
      <c r="AF36" s="97"/>
      <c r="AG36" s="97"/>
      <c r="AH36" s="97"/>
      <c r="AI36" s="98"/>
      <c r="AJ36" s="96"/>
      <c r="AK36" s="97"/>
      <c r="AL36" s="97"/>
      <c r="AM36" s="97"/>
      <c r="AN36" s="98"/>
      <c r="AO36" s="96"/>
      <c r="AP36" s="97"/>
      <c r="AQ36" s="97"/>
      <c r="AR36" s="97"/>
      <c r="AS36" s="98"/>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8"/>
      <c r="AA37" s="89"/>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11"/>
      <c r="I38" s="111"/>
      <c r="J38" s="111"/>
      <c r="K38" s="111"/>
      <c r="L38" s="111"/>
      <c r="M38" s="111"/>
      <c r="N38" s="111"/>
      <c r="O38" s="227"/>
      <c r="P38" s="244"/>
      <c r="Q38" s="111"/>
      <c r="R38" s="111"/>
      <c r="S38" s="111"/>
      <c r="T38" s="111"/>
      <c r="U38" s="111"/>
      <c r="V38" s="111"/>
      <c r="W38" s="111"/>
      <c r="X38" s="227"/>
      <c r="Y38" s="282"/>
      <c r="Z38" s="283"/>
      <c r="AA38" s="284"/>
      <c r="AB38" s="142"/>
      <c r="AC38" s="137"/>
      <c r="AD38" s="138"/>
      <c r="AE38" s="143"/>
      <c r="AF38" s="136"/>
      <c r="AG38" s="136"/>
      <c r="AH38" s="136"/>
      <c r="AI38" s="288"/>
      <c r="AJ38" s="143"/>
      <c r="AK38" s="136"/>
      <c r="AL38" s="136"/>
      <c r="AM38" s="136"/>
      <c r="AN38" s="288"/>
      <c r="AO38" s="143"/>
      <c r="AP38" s="136"/>
      <c r="AQ38" s="136"/>
      <c r="AR38" s="136"/>
      <c r="AS38" s="288"/>
      <c r="AT38" s="67"/>
      <c r="AU38" s="113"/>
      <c r="AV38" s="113"/>
      <c r="AW38" s="111" t="s">
        <v>470</v>
      </c>
      <c r="AX38" s="112"/>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697"/>
      <c r="AC39" s="299"/>
      <c r="AD39" s="299"/>
      <c r="AE39" s="96"/>
      <c r="AF39" s="97"/>
      <c r="AG39" s="97"/>
      <c r="AH39" s="97"/>
      <c r="AI39" s="98"/>
      <c r="AJ39" s="96"/>
      <c r="AK39" s="97"/>
      <c r="AL39" s="97"/>
      <c r="AM39" s="97"/>
      <c r="AN39" s="98"/>
      <c r="AO39" s="96"/>
      <c r="AP39" s="97"/>
      <c r="AQ39" s="97"/>
      <c r="AR39" s="97"/>
      <c r="AS39" s="98"/>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4"/>
      <c r="AA40" s="174"/>
      <c r="AB40" s="338"/>
      <c r="AC40" s="289"/>
      <c r="AD40" s="289"/>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6"/>
      <c r="B41" s="677"/>
      <c r="C41" s="677"/>
      <c r="D41" s="677"/>
      <c r="E41" s="677"/>
      <c r="F41" s="678"/>
      <c r="G41" s="325"/>
      <c r="H41" s="326"/>
      <c r="I41" s="326"/>
      <c r="J41" s="326"/>
      <c r="K41" s="326"/>
      <c r="L41" s="326"/>
      <c r="M41" s="326"/>
      <c r="N41" s="326"/>
      <c r="O41" s="327"/>
      <c r="P41" s="200"/>
      <c r="Q41" s="200"/>
      <c r="R41" s="200"/>
      <c r="S41" s="200"/>
      <c r="T41" s="200"/>
      <c r="U41" s="200"/>
      <c r="V41" s="200"/>
      <c r="W41" s="200"/>
      <c r="X41" s="201"/>
      <c r="Y41" s="123" t="s">
        <v>15</v>
      </c>
      <c r="Z41" s="124"/>
      <c r="AA41" s="174"/>
      <c r="AB41" s="688" t="s">
        <v>469</v>
      </c>
      <c r="AC41" s="267"/>
      <c r="AD41" s="267"/>
      <c r="AE41" s="96"/>
      <c r="AF41" s="97"/>
      <c r="AG41" s="97"/>
      <c r="AH41" s="97"/>
      <c r="AI41" s="98"/>
      <c r="AJ41" s="96"/>
      <c r="AK41" s="97"/>
      <c r="AL41" s="97"/>
      <c r="AM41" s="97"/>
      <c r="AN41" s="98"/>
      <c r="AO41" s="96"/>
      <c r="AP41" s="97"/>
      <c r="AQ41" s="97"/>
      <c r="AR41" s="97"/>
      <c r="AS41" s="98"/>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8"/>
      <c r="AA42" s="89"/>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11"/>
      <c r="I43" s="111"/>
      <c r="J43" s="111"/>
      <c r="K43" s="111"/>
      <c r="L43" s="111"/>
      <c r="M43" s="111"/>
      <c r="N43" s="111"/>
      <c r="O43" s="227"/>
      <c r="P43" s="244"/>
      <c r="Q43" s="111"/>
      <c r="R43" s="111"/>
      <c r="S43" s="111"/>
      <c r="T43" s="111"/>
      <c r="U43" s="111"/>
      <c r="V43" s="111"/>
      <c r="W43" s="111"/>
      <c r="X43" s="227"/>
      <c r="Y43" s="282"/>
      <c r="Z43" s="283"/>
      <c r="AA43" s="284"/>
      <c r="AB43" s="142"/>
      <c r="AC43" s="137"/>
      <c r="AD43" s="138"/>
      <c r="AE43" s="143"/>
      <c r="AF43" s="136"/>
      <c r="AG43" s="136"/>
      <c r="AH43" s="136"/>
      <c r="AI43" s="288"/>
      <c r="AJ43" s="143"/>
      <c r="AK43" s="136"/>
      <c r="AL43" s="136"/>
      <c r="AM43" s="136"/>
      <c r="AN43" s="288"/>
      <c r="AO43" s="143"/>
      <c r="AP43" s="136"/>
      <c r="AQ43" s="136"/>
      <c r="AR43" s="136"/>
      <c r="AS43" s="288"/>
      <c r="AT43" s="67"/>
      <c r="AU43" s="113"/>
      <c r="AV43" s="113"/>
      <c r="AW43" s="111" t="s">
        <v>470</v>
      </c>
      <c r="AX43" s="112"/>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697"/>
      <c r="AC44" s="299"/>
      <c r="AD44" s="299"/>
      <c r="AE44" s="96"/>
      <c r="AF44" s="97"/>
      <c r="AG44" s="97"/>
      <c r="AH44" s="97"/>
      <c r="AI44" s="98"/>
      <c r="AJ44" s="96"/>
      <c r="AK44" s="97"/>
      <c r="AL44" s="97"/>
      <c r="AM44" s="97"/>
      <c r="AN44" s="98"/>
      <c r="AO44" s="96"/>
      <c r="AP44" s="97"/>
      <c r="AQ44" s="97"/>
      <c r="AR44" s="97"/>
      <c r="AS44" s="98"/>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4"/>
      <c r="AA45" s="174"/>
      <c r="AB45" s="338"/>
      <c r="AC45" s="289"/>
      <c r="AD45" s="289"/>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6"/>
      <c r="B46" s="677"/>
      <c r="C46" s="677"/>
      <c r="D46" s="677"/>
      <c r="E46" s="677"/>
      <c r="F46" s="678"/>
      <c r="G46" s="325"/>
      <c r="H46" s="326"/>
      <c r="I46" s="326"/>
      <c r="J46" s="326"/>
      <c r="K46" s="326"/>
      <c r="L46" s="326"/>
      <c r="M46" s="326"/>
      <c r="N46" s="326"/>
      <c r="O46" s="327"/>
      <c r="P46" s="200"/>
      <c r="Q46" s="200"/>
      <c r="R46" s="200"/>
      <c r="S46" s="200"/>
      <c r="T46" s="200"/>
      <c r="U46" s="200"/>
      <c r="V46" s="200"/>
      <c r="W46" s="200"/>
      <c r="X46" s="201"/>
      <c r="Y46" s="123" t="s">
        <v>15</v>
      </c>
      <c r="Z46" s="124"/>
      <c r="AA46" s="174"/>
      <c r="AB46" s="688" t="s">
        <v>469</v>
      </c>
      <c r="AC46" s="267"/>
      <c r="AD46" s="267"/>
      <c r="AE46" s="96"/>
      <c r="AF46" s="97"/>
      <c r="AG46" s="97"/>
      <c r="AH46" s="97"/>
      <c r="AI46" s="98"/>
      <c r="AJ46" s="96"/>
      <c r="AK46" s="97"/>
      <c r="AL46" s="97"/>
      <c r="AM46" s="97"/>
      <c r="AN46" s="98"/>
      <c r="AO46" s="96"/>
      <c r="AP46" s="97"/>
      <c r="AQ46" s="97"/>
      <c r="AR46" s="97"/>
      <c r="AS46" s="98"/>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8"/>
      <c r="AA47" s="89"/>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11"/>
      <c r="I48" s="111"/>
      <c r="J48" s="111"/>
      <c r="K48" s="111"/>
      <c r="L48" s="111"/>
      <c r="M48" s="111"/>
      <c r="N48" s="111"/>
      <c r="O48" s="227"/>
      <c r="P48" s="244"/>
      <c r="Q48" s="111"/>
      <c r="R48" s="111"/>
      <c r="S48" s="111"/>
      <c r="T48" s="111"/>
      <c r="U48" s="111"/>
      <c r="V48" s="111"/>
      <c r="W48" s="111"/>
      <c r="X48" s="227"/>
      <c r="Y48" s="282"/>
      <c r="Z48" s="283"/>
      <c r="AA48" s="284"/>
      <c r="AB48" s="142"/>
      <c r="AC48" s="137"/>
      <c r="AD48" s="138"/>
      <c r="AE48" s="143"/>
      <c r="AF48" s="136"/>
      <c r="AG48" s="136"/>
      <c r="AH48" s="136"/>
      <c r="AI48" s="288"/>
      <c r="AJ48" s="143"/>
      <c r="AK48" s="136"/>
      <c r="AL48" s="136"/>
      <c r="AM48" s="136"/>
      <c r="AN48" s="288"/>
      <c r="AO48" s="143"/>
      <c r="AP48" s="136"/>
      <c r="AQ48" s="136"/>
      <c r="AR48" s="136"/>
      <c r="AS48" s="288"/>
      <c r="AT48" s="67"/>
      <c r="AU48" s="113"/>
      <c r="AV48" s="113"/>
      <c r="AW48" s="111" t="s">
        <v>467</v>
      </c>
      <c r="AX48" s="112"/>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697"/>
      <c r="AC49" s="299"/>
      <c r="AD49" s="299"/>
      <c r="AE49" s="96"/>
      <c r="AF49" s="97"/>
      <c r="AG49" s="97"/>
      <c r="AH49" s="97"/>
      <c r="AI49" s="98"/>
      <c r="AJ49" s="96"/>
      <c r="AK49" s="97"/>
      <c r="AL49" s="97"/>
      <c r="AM49" s="97"/>
      <c r="AN49" s="98"/>
      <c r="AO49" s="96"/>
      <c r="AP49" s="97"/>
      <c r="AQ49" s="97"/>
      <c r="AR49" s="97"/>
      <c r="AS49" s="98"/>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4"/>
      <c r="AA50" s="174"/>
      <c r="AB50" s="338"/>
      <c r="AC50" s="289"/>
      <c r="AD50" s="289"/>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6"/>
      <c r="B51" s="677"/>
      <c r="C51" s="677"/>
      <c r="D51" s="677"/>
      <c r="E51" s="677"/>
      <c r="F51" s="678"/>
      <c r="G51" s="325"/>
      <c r="H51" s="326"/>
      <c r="I51" s="326"/>
      <c r="J51" s="326"/>
      <c r="K51" s="326"/>
      <c r="L51" s="326"/>
      <c r="M51" s="326"/>
      <c r="N51" s="326"/>
      <c r="O51" s="327"/>
      <c r="P51" s="200"/>
      <c r="Q51" s="200"/>
      <c r="R51" s="200"/>
      <c r="S51" s="200"/>
      <c r="T51" s="200"/>
      <c r="U51" s="200"/>
      <c r="V51" s="200"/>
      <c r="W51" s="200"/>
      <c r="X51" s="201"/>
      <c r="Y51" s="123" t="s">
        <v>15</v>
      </c>
      <c r="Z51" s="124"/>
      <c r="AA51" s="174"/>
      <c r="AB51" s="698" t="s">
        <v>468</v>
      </c>
      <c r="AC51" s="699"/>
      <c r="AD51" s="699"/>
      <c r="AE51" s="96"/>
      <c r="AF51" s="97"/>
      <c r="AG51" s="97"/>
      <c r="AH51" s="97"/>
      <c r="AI51" s="98"/>
      <c r="AJ51" s="96"/>
      <c r="AK51" s="97"/>
      <c r="AL51" s="97"/>
      <c r="AM51" s="97"/>
      <c r="AN51" s="98"/>
      <c r="AO51" s="96"/>
      <c r="AP51" s="97"/>
      <c r="AQ51" s="97"/>
      <c r="AR51" s="97"/>
      <c r="AS51" s="98"/>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x14ac:dyDescent="0.15">
      <c r="A3" s="703"/>
      <c r="B3" s="704"/>
      <c r="C3" s="704"/>
      <c r="D3" s="704"/>
      <c r="E3" s="704"/>
      <c r="F3" s="705"/>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x14ac:dyDescent="0.15">
      <c r="A4" s="703"/>
      <c r="B4" s="704"/>
      <c r="C4" s="704"/>
      <c r="D4" s="704"/>
      <c r="E4" s="704"/>
      <c r="F4" s="705"/>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x14ac:dyDescent="0.15">
      <c r="A5" s="703"/>
      <c r="B5" s="704"/>
      <c r="C5" s="704"/>
      <c r="D5" s="704"/>
      <c r="E5" s="704"/>
      <c r="F5" s="705"/>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03"/>
      <c r="B6" s="704"/>
      <c r="C6" s="704"/>
      <c r="D6" s="704"/>
      <c r="E6" s="704"/>
      <c r="F6" s="705"/>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03"/>
      <c r="B7" s="704"/>
      <c r="C7" s="704"/>
      <c r="D7" s="704"/>
      <c r="E7" s="704"/>
      <c r="F7" s="705"/>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03"/>
      <c r="B8" s="704"/>
      <c r="C8" s="704"/>
      <c r="D8" s="704"/>
      <c r="E8" s="704"/>
      <c r="F8" s="705"/>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03"/>
      <c r="B9" s="704"/>
      <c r="C9" s="704"/>
      <c r="D9" s="704"/>
      <c r="E9" s="704"/>
      <c r="F9" s="705"/>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03"/>
      <c r="B10" s="704"/>
      <c r="C10" s="704"/>
      <c r="D10" s="704"/>
      <c r="E10" s="704"/>
      <c r="F10" s="705"/>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03"/>
      <c r="B11" s="704"/>
      <c r="C11" s="704"/>
      <c r="D11" s="704"/>
      <c r="E11" s="704"/>
      <c r="F11" s="705"/>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03"/>
      <c r="B12" s="704"/>
      <c r="C12" s="704"/>
      <c r="D12" s="704"/>
      <c r="E12" s="704"/>
      <c r="F12" s="705"/>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03"/>
      <c r="B13" s="704"/>
      <c r="C13" s="704"/>
      <c r="D13" s="704"/>
      <c r="E13" s="704"/>
      <c r="F13" s="705"/>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03"/>
      <c r="B14" s="704"/>
      <c r="C14" s="704"/>
      <c r="D14" s="704"/>
      <c r="E14" s="704"/>
      <c r="F14" s="705"/>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03"/>
      <c r="B15" s="704"/>
      <c r="C15" s="704"/>
      <c r="D15" s="704"/>
      <c r="E15" s="704"/>
      <c r="F15" s="705"/>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x14ac:dyDescent="0.15">
      <c r="A16" s="703"/>
      <c r="B16" s="704"/>
      <c r="C16" s="704"/>
      <c r="D16" s="704"/>
      <c r="E16" s="704"/>
      <c r="F16" s="705"/>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x14ac:dyDescent="0.15">
      <c r="A17" s="703"/>
      <c r="B17" s="704"/>
      <c r="C17" s="704"/>
      <c r="D17" s="704"/>
      <c r="E17" s="704"/>
      <c r="F17" s="705"/>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x14ac:dyDescent="0.15">
      <c r="A18" s="703"/>
      <c r="B18" s="704"/>
      <c r="C18" s="704"/>
      <c r="D18" s="704"/>
      <c r="E18" s="704"/>
      <c r="F18" s="705"/>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03"/>
      <c r="B19" s="704"/>
      <c r="C19" s="704"/>
      <c r="D19" s="704"/>
      <c r="E19" s="704"/>
      <c r="F19" s="705"/>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03"/>
      <c r="B20" s="704"/>
      <c r="C20" s="704"/>
      <c r="D20" s="704"/>
      <c r="E20" s="704"/>
      <c r="F20" s="705"/>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03"/>
      <c r="B21" s="704"/>
      <c r="C21" s="704"/>
      <c r="D21" s="704"/>
      <c r="E21" s="704"/>
      <c r="F21" s="705"/>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03"/>
      <c r="B22" s="704"/>
      <c r="C22" s="704"/>
      <c r="D22" s="704"/>
      <c r="E22" s="704"/>
      <c r="F22" s="705"/>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03"/>
      <c r="B23" s="704"/>
      <c r="C23" s="704"/>
      <c r="D23" s="704"/>
      <c r="E23" s="704"/>
      <c r="F23" s="705"/>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03"/>
      <c r="B24" s="704"/>
      <c r="C24" s="704"/>
      <c r="D24" s="704"/>
      <c r="E24" s="704"/>
      <c r="F24" s="705"/>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03"/>
      <c r="B25" s="704"/>
      <c r="C25" s="704"/>
      <c r="D25" s="704"/>
      <c r="E25" s="704"/>
      <c r="F25" s="705"/>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03"/>
      <c r="B26" s="704"/>
      <c r="C26" s="704"/>
      <c r="D26" s="704"/>
      <c r="E26" s="704"/>
      <c r="F26" s="705"/>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03"/>
      <c r="B27" s="704"/>
      <c r="C27" s="704"/>
      <c r="D27" s="704"/>
      <c r="E27" s="704"/>
      <c r="F27" s="705"/>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03"/>
      <c r="B28" s="704"/>
      <c r="C28" s="704"/>
      <c r="D28" s="704"/>
      <c r="E28" s="704"/>
      <c r="F28" s="705"/>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x14ac:dyDescent="0.15">
      <c r="A29" s="703"/>
      <c r="B29" s="704"/>
      <c r="C29" s="704"/>
      <c r="D29" s="704"/>
      <c r="E29" s="704"/>
      <c r="F29" s="705"/>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x14ac:dyDescent="0.15">
      <c r="A30" s="703"/>
      <c r="B30" s="704"/>
      <c r="C30" s="704"/>
      <c r="D30" s="704"/>
      <c r="E30" s="704"/>
      <c r="F30" s="70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x14ac:dyDescent="0.15">
      <c r="A31" s="703"/>
      <c r="B31" s="704"/>
      <c r="C31" s="704"/>
      <c r="D31" s="704"/>
      <c r="E31" s="704"/>
      <c r="F31" s="705"/>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03"/>
      <c r="B32" s="704"/>
      <c r="C32" s="704"/>
      <c r="D32" s="704"/>
      <c r="E32" s="704"/>
      <c r="F32" s="705"/>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03"/>
      <c r="B33" s="704"/>
      <c r="C33" s="704"/>
      <c r="D33" s="704"/>
      <c r="E33" s="704"/>
      <c r="F33" s="705"/>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03"/>
      <c r="B34" s="704"/>
      <c r="C34" s="704"/>
      <c r="D34" s="704"/>
      <c r="E34" s="704"/>
      <c r="F34" s="705"/>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03"/>
      <c r="B35" s="704"/>
      <c r="C35" s="704"/>
      <c r="D35" s="704"/>
      <c r="E35" s="704"/>
      <c r="F35" s="705"/>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03"/>
      <c r="B36" s="704"/>
      <c r="C36" s="704"/>
      <c r="D36" s="704"/>
      <c r="E36" s="704"/>
      <c r="F36" s="705"/>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03"/>
      <c r="B37" s="704"/>
      <c r="C37" s="704"/>
      <c r="D37" s="704"/>
      <c r="E37" s="704"/>
      <c r="F37" s="705"/>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03"/>
      <c r="B38" s="704"/>
      <c r="C38" s="704"/>
      <c r="D38" s="704"/>
      <c r="E38" s="704"/>
      <c r="F38" s="705"/>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03"/>
      <c r="B39" s="704"/>
      <c r="C39" s="704"/>
      <c r="D39" s="704"/>
      <c r="E39" s="704"/>
      <c r="F39" s="705"/>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03"/>
      <c r="B40" s="704"/>
      <c r="C40" s="704"/>
      <c r="D40" s="704"/>
      <c r="E40" s="704"/>
      <c r="F40" s="705"/>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03"/>
      <c r="B41" s="704"/>
      <c r="C41" s="704"/>
      <c r="D41" s="704"/>
      <c r="E41" s="704"/>
      <c r="F41" s="705"/>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x14ac:dyDescent="0.15">
      <c r="A42" s="703"/>
      <c r="B42" s="704"/>
      <c r="C42" s="704"/>
      <c r="D42" s="704"/>
      <c r="E42" s="704"/>
      <c r="F42" s="705"/>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x14ac:dyDescent="0.15">
      <c r="A43" s="703"/>
      <c r="B43" s="704"/>
      <c r="C43" s="704"/>
      <c r="D43" s="704"/>
      <c r="E43" s="704"/>
      <c r="F43" s="70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x14ac:dyDescent="0.15">
      <c r="A44" s="703"/>
      <c r="B44" s="704"/>
      <c r="C44" s="704"/>
      <c r="D44" s="704"/>
      <c r="E44" s="704"/>
      <c r="F44" s="705"/>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03"/>
      <c r="B45" s="704"/>
      <c r="C45" s="704"/>
      <c r="D45" s="704"/>
      <c r="E45" s="704"/>
      <c r="F45" s="705"/>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03"/>
      <c r="B46" s="704"/>
      <c r="C46" s="704"/>
      <c r="D46" s="704"/>
      <c r="E46" s="704"/>
      <c r="F46" s="705"/>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03"/>
      <c r="B47" s="704"/>
      <c r="C47" s="704"/>
      <c r="D47" s="704"/>
      <c r="E47" s="704"/>
      <c r="F47" s="705"/>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03"/>
      <c r="B48" s="704"/>
      <c r="C48" s="704"/>
      <c r="D48" s="704"/>
      <c r="E48" s="704"/>
      <c r="F48" s="705"/>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03"/>
      <c r="B49" s="704"/>
      <c r="C49" s="704"/>
      <c r="D49" s="704"/>
      <c r="E49" s="704"/>
      <c r="F49" s="705"/>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03"/>
      <c r="B50" s="704"/>
      <c r="C50" s="704"/>
      <c r="D50" s="704"/>
      <c r="E50" s="704"/>
      <c r="F50" s="705"/>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03"/>
      <c r="B51" s="704"/>
      <c r="C51" s="704"/>
      <c r="D51" s="704"/>
      <c r="E51" s="704"/>
      <c r="F51" s="705"/>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03"/>
      <c r="B52" s="704"/>
      <c r="C52" s="704"/>
      <c r="D52" s="704"/>
      <c r="E52" s="704"/>
      <c r="F52" s="705"/>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x14ac:dyDescent="0.15">
      <c r="A56" s="703"/>
      <c r="B56" s="704"/>
      <c r="C56" s="704"/>
      <c r="D56" s="704"/>
      <c r="E56" s="704"/>
      <c r="F56" s="705"/>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x14ac:dyDescent="0.15">
      <c r="A57" s="703"/>
      <c r="B57" s="704"/>
      <c r="C57" s="704"/>
      <c r="D57" s="704"/>
      <c r="E57" s="704"/>
      <c r="F57" s="70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x14ac:dyDescent="0.15">
      <c r="A58" s="703"/>
      <c r="B58" s="704"/>
      <c r="C58" s="704"/>
      <c r="D58" s="704"/>
      <c r="E58" s="704"/>
      <c r="F58" s="705"/>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03"/>
      <c r="B59" s="704"/>
      <c r="C59" s="704"/>
      <c r="D59" s="704"/>
      <c r="E59" s="704"/>
      <c r="F59" s="705"/>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03"/>
      <c r="B60" s="704"/>
      <c r="C60" s="704"/>
      <c r="D60" s="704"/>
      <c r="E60" s="704"/>
      <c r="F60" s="705"/>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03"/>
      <c r="B61" s="704"/>
      <c r="C61" s="704"/>
      <c r="D61" s="704"/>
      <c r="E61" s="704"/>
      <c r="F61" s="705"/>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03"/>
      <c r="B62" s="704"/>
      <c r="C62" s="704"/>
      <c r="D62" s="704"/>
      <c r="E62" s="704"/>
      <c r="F62" s="705"/>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03"/>
      <c r="B63" s="704"/>
      <c r="C63" s="704"/>
      <c r="D63" s="704"/>
      <c r="E63" s="704"/>
      <c r="F63" s="705"/>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03"/>
      <c r="B64" s="704"/>
      <c r="C64" s="704"/>
      <c r="D64" s="704"/>
      <c r="E64" s="704"/>
      <c r="F64" s="705"/>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03"/>
      <c r="B65" s="704"/>
      <c r="C65" s="704"/>
      <c r="D65" s="704"/>
      <c r="E65" s="704"/>
      <c r="F65" s="705"/>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03"/>
      <c r="B66" s="704"/>
      <c r="C66" s="704"/>
      <c r="D66" s="704"/>
      <c r="E66" s="704"/>
      <c r="F66" s="705"/>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03"/>
      <c r="B67" s="704"/>
      <c r="C67" s="704"/>
      <c r="D67" s="704"/>
      <c r="E67" s="704"/>
      <c r="F67" s="705"/>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03"/>
      <c r="B68" s="704"/>
      <c r="C68" s="704"/>
      <c r="D68" s="704"/>
      <c r="E68" s="704"/>
      <c r="F68" s="705"/>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x14ac:dyDescent="0.15">
      <c r="A69" s="703"/>
      <c r="B69" s="704"/>
      <c r="C69" s="704"/>
      <c r="D69" s="704"/>
      <c r="E69" s="704"/>
      <c r="F69" s="705"/>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x14ac:dyDescent="0.15">
      <c r="A70" s="703"/>
      <c r="B70" s="704"/>
      <c r="C70" s="704"/>
      <c r="D70" s="704"/>
      <c r="E70" s="704"/>
      <c r="F70" s="70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x14ac:dyDescent="0.15">
      <c r="A71" s="703"/>
      <c r="B71" s="704"/>
      <c r="C71" s="704"/>
      <c r="D71" s="704"/>
      <c r="E71" s="704"/>
      <c r="F71" s="705"/>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03"/>
      <c r="B72" s="704"/>
      <c r="C72" s="704"/>
      <c r="D72" s="704"/>
      <c r="E72" s="704"/>
      <c r="F72" s="705"/>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03"/>
      <c r="B73" s="704"/>
      <c r="C73" s="704"/>
      <c r="D73" s="704"/>
      <c r="E73" s="704"/>
      <c r="F73" s="705"/>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03"/>
      <c r="B74" s="704"/>
      <c r="C74" s="704"/>
      <c r="D74" s="704"/>
      <c r="E74" s="704"/>
      <c r="F74" s="705"/>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03"/>
      <c r="B75" s="704"/>
      <c r="C75" s="704"/>
      <c r="D75" s="704"/>
      <c r="E75" s="704"/>
      <c r="F75" s="705"/>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03"/>
      <c r="B76" s="704"/>
      <c r="C76" s="704"/>
      <c r="D76" s="704"/>
      <c r="E76" s="704"/>
      <c r="F76" s="705"/>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03"/>
      <c r="B77" s="704"/>
      <c r="C77" s="704"/>
      <c r="D77" s="704"/>
      <c r="E77" s="704"/>
      <c r="F77" s="705"/>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03"/>
      <c r="B78" s="704"/>
      <c r="C78" s="704"/>
      <c r="D78" s="704"/>
      <c r="E78" s="704"/>
      <c r="F78" s="705"/>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03"/>
      <c r="B79" s="704"/>
      <c r="C79" s="704"/>
      <c r="D79" s="704"/>
      <c r="E79" s="704"/>
      <c r="F79" s="705"/>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03"/>
      <c r="B80" s="704"/>
      <c r="C80" s="704"/>
      <c r="D80" s="704"/>
      <c r="E80" s="704"/>
      <c r="F80" s="705"/>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03"/>
      <c r="B81" s="704"/>
      <c r="C81" s="704"/>
      <c r="D81" s="704"/>
      <c r="E81" s="704"/>
      <c r="F81" s="705"/>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x14ac:dyDescent="0.15">
      <c r="A82" s="703"/>
      <c r="B82" s="704"/>
      <c r="C82" s="704"/>
      <c r="D82" s="704"/>
      <c r="E82" s="704"/>
      <c r="F82" s="705"/>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x14ac:dyDescent="0.15">
      <c r="A83" s="703"/>
      <c r="B83" s="704"/>
      <c r="C83" s="704"/>
      <c r="D83" s="704"/>
      <c r="E83" s="704"/>
      <c r="F83" s="70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x14ac:dyDescent="0.15">
      <c r="A84" s="703"/>
      <c r="B84" s="704"/>
      <c r="C84" s="704"/>
      <c r="D84" s="704"/>
      <c r="E84" s="704"/>
      <c r="F84" s="705"/>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03"/>
      <c r="B85" s="704"/>
      <c r="C85" s="704"/>
      <c r="D85" s="704"/>
      <c r="E85" s="704"/>
      <c r="F85" s="705"/>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03"/>
      <c r="B86" s="704"/>
      <c r="C86" s="704"/>
      <c r="D86" s="704"/>
      <c r="E86" s="704"/>
      <c r="F86" s="705"/>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03"/>
      <c r="B87" s="704"/>
      <c r="C87" s="704"/>
      <c r="D87" s="704"/>
      <c r="E87" s="704"/>
      <c r="F87" s="705"/>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03"/>
      <c r="B88" s="704"/>
      <c r="C88" s="704"/>
      <c r="D88" s="704"/>
      <c r="E88" s="704"/>
      <c r="F88" s="705"/>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03"/>
      <c r="B89" s="704"/>
      <c r="C89" s="704"/>
      <c r="D89" s="704"/>
      <c r="E89" s="704"/>
      <c r="F89" s="705"/>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03"/>
      <c r="B90" s="704"/>
      <c r="C90" s="704"/>
      <c r="D90" s="704"/>
      <c r="E90" s="704"/>
      <c r="F90" s="705"/>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03"/>
      <c r="B91" s="704"/>
      <c r="C91" s="704"/>
      <c r="D91" s="704"/>
      <c r="E91" s="704"/>
      <c r="F91" s="705"/>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03"/>
      <c r="B92" s="704"/>
      <c r="C92" s="704"/>
      <c r="D92" s="704"/>
      <c r="E92" s="704"/>
      <c r="F92" s="705"/>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03"/>
      <c r="B93" s="704"/>
      <c r="C93" s="704"/>
      <c r="D93" s="704"/>
      <c r="E93" s="704"/>
      <c r="F93" s="705"/>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03"/>
      <c r="B94" s="704"/>
      <c r="C94" s="704"/>
      <c r="D94" s="704"/>
      <c r="E94" s="704"/>
      <c r="F94" s="705"/>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x14ac:dyDescent="0.15">
      <c r="A95" s="703"/>
      <c r="B95" s="704"/>
      <c r="C95" s="704"/>
      <c r="D95" s="704"/>
      <c r="E95" s="704"/>
      <c r="F95" s="705"/>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x14ac:dyDescent="0.15">
      <c r="A96" s="703"/>
      <c r="B96" s="704"/>
      <c r="C96" s="704"/>
      <c r="D96" s="704"/>
      <c r="E96" s="704"/>
      <c r="F96" s="70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x14ac:dyDescent="0.15">
      <c r="A97" s="703"/>
      <c r="B97" s="704"/>
      <c r="C97" s="704"/>
      <c r="D97" s="704"/>
      <c r="E97" s="704"/>
      <c r="F97" s="705"/>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03"/>
      <c r="B98" s="704"/>
      <c r="C98" s="704"/>
      <c r="D98" s="704"/>
      <c r="E98" s="704"/>
      <c r="F98" s="705"/>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03"/>
      <c r="B99" s="704"/>
      <c r="C99" s="704"/>
      <c r="D99" s="704"/>
      <c r="E99" s="704"/>
      <c r="F99" s="705"/>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03"/>
      <c r="B100" s="704"/>
      <c r="C100" s="704"/>
      <c r="D100" s="704"/>
      <c r="E100" s="704"/>
      <c r="F100" s="705"/>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03"/>
      <c r="B101" s="704"/>
      <c r="C101" s="704"/>
      <c r="D101" s="704"/>
      <c r="E101" s="704"/>
      <c r="F101" s="705"/>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03"/>
      <c r="B102" s="704"/>
      <c r="C102" s="704"/>
      <c r="D102" s="704"/>
      <c r="E102" s="704"/>
      <c r="F102" s="705"/>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03"/>
      <c r="B103" s="704"/>
      <c r="C103" s="704"/>
      <c r="D103" s="704"/>
      <c r="E103" s="704"/>
      <c r="F103" s="705"/>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03"/>
      <c r="B104" s="704"/>
      <c r="C104" s="704"/>
      <c r="D104" s="704"/>
      <c r="E104" s="704"/>
      <c r="F104" s="705"/>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03"/>
      <c r="B105" s="704"/>
      <c r="C105" s="704"/>
      <c r="D105" s="704"/>
      <c r="E105" s="704"/>
      <c r="F105" s="705"/>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x14ac:dyDescent="0.15">
      <c r="A109" s="703"/>
      <c r="B109" s="704"/>
      <c r="C109" s="704"/>
      <c r="D109" s="704"/>
      <c r="E109" s="704"/>
      <c r="F109" s="705"/>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x14ac:dyDescent="0.15">
      <c r="A110" s="703"/>
      <c r="B110" s="704"/>
      <c r="C110" s="704"/>
      <c r="D110" s="704"/>
      <c r="E110" s="704"/>
      <c r="F110" s="70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x14ac:dyDescent="0.15">
      <c r="A111" s="703"/>
      <c r="B111" s="704"/>
      <c r="C111" s="704"/>
      <c r="D111" s="704"/>
      <c r="E111" s="704"/>
      <c r="F111" s="705"/>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03"/>
      <c r="B112" s="704"/>
      <c r="C112" s="704"/>
      <c r="D112" s="704"/>
      <c r="E112" s="704"/>
      <c r="F112" s="705"/>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03"/>
      <c r="B113" s="704"/>
      <c r="C113" s="704"/>
      <c r="D113" s="704"/>
      <c r="E113" s="704"/>
      <c r="F113" s="705"/>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03"/>
      <c r="B114" s="704"/>
      <c r="C114" s="704"/>
      <c r="D114" s="704"/>
      <c r="E114" s="704"/>
      <c r="F114" s="705"/>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03"/>
      <c r="B115" s="704"/>
      <c r="C115" s="704"/>
      <c r="D115" s="704"/>
      <c r="E115" s="704"/>
      <c r="F115" s="705"/>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03"/>
      <c r="B116" s="704"/>
      <c r="C116" s="704"/>
      <c r="D116" s="704"/>
      <c r="E116" s="704"/>
      <c r="F116" s="705"/>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03"/>
      <c r="B117" s="704"/>
      <c r="C117" s="704"/>
      <c r="D117" s="704"/>
      <c r="E117" s="704"/>
      <c r="F117" s="705"/>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03"/>
      <c r="B118" s="704"/>
      <c r="C118" s="704"/>
      <c r="D118" s="704"/>
      <c r="E118" s="704"/>
      <c r="F118" s="705"/>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03"/>
      <c r="B119" s="704"/>
      <c r="C119" s="704"/>
      <c r="D119" s="704"/>
      <c r="E119" s="704"/>
      <c r="F119" s="705"/>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03"/>
      <c r="B120" s="704"/>
      <c r="C120" s="704"/>
      <c r="D120" s="704"/>
      <c r="E120" s="704"/>
      <c r="F120" s="705"/>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03"/>
      <c r="B121" s="704"/>
      <c r="C121" s="704"/>
      <c r="D121" s="704"/>
      <c r="E121" s="704"/>
      <c r="F121" s="705"/>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x14ac:dyDescent="0.15">
      <c r="A122" s="703"/>
      <c r="B122" s="704"/>
      <c r="C122" s="704"/>
      <c r="D122" s="704"/>
      <c r="E122" s="704"/>
      <c r="F122" s="705"/>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x14ac:dyDescent="0.15">
      <c r="A123" s="703"/>
      <c r="B123" s="704"/>
      <c r="C123" s="704"/>
      <c r="D123" s="704"/>
      <c r="E123" s="704"/>
      <c r="F123" s="70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x14ac:dyDescent="0.15">
      <c r="A124" s="703"/>
      <c r="B124" s="704"/>
      <c r="C124" s="704"/>
      <c r="D124" s="704"/>
      <c r="E124" s="704"/>
      <c r="F124" s="705"/>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03"/>
      <c r="B125" s="704"/>
      <c r="C125" s="704"/>
      <c r="D125" s="704"/>
      <c r="E125" s="704"/>
      <c r="F125" s="705"/>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03"/>
      <c r="B126" s="704"/>
      <c r="C126" s="704"/>
      <c r="D126" s="704"/>
      <c r="E126" s="704"/>
      <c r="F126" s="705"/>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03"/>
      <c r="B127" s="704"/>
      <c r="C127" s="704"/>
      <c r="D127" s="704"/>
      <c r="E127" s="704"/>
      <c r="F127" s="705"/>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03"/>
      <c r="B128" s="704"/>
      <c r="C128" s="704"/>
      <c r="D128" s="704"/>
      <c r="E128" s="704"/>
      <c r="F128" s="705"/>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03"/>
      <c r="B129" s="704"/>
      <c r="C129" s="704"/>
      <c r="D129" s="704"/>
      <c r="E129" s="704"/>
      <c r="F129" s="705"/>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03"/>
      <c r="B130" s="704"/>
      <c r="C130" s="704"/>
      <c r="D130" s="704"/>
      <c r="E130" s="704"/>
      <c r="F130" s="705"/>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03"/>
      <c r="B131" s="704"/>
      <c r="C131" s="704"/>
      <c r="D131" s="704"/>
      <c r="E131" s="704"/>
      <c r="F131" s="705"/>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03"/>
      <c r="B132" s="704"/>
      <c r="C132" s="704"/>
      <c r="D132" s="704"/>
      <c r="E132" s="704"/>
      <c r="F132" s="705"/>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03"/>
      <c r="B133" s="704"/>
      <c r="C133" s="704"/>
      <c r="D133" s="704"/>
      <c r="E133" s="704"/>
      <c r="F133" s="705"/>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03"/>
      <c r="B134" s="704"/>
      <c r="C134" s="704"/>
      <c r="D134" s="704"/>
      <c r="E134" s="704"/>
      <c r="F134" s="705"/>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x14ac:dyDescent="0.15">
      <c r="A135" s="703"/>
      <c r="B135" s="704"/>
      <c r="C135" s="704"/>
      <c r="D135" s="704"/>
      <c r="E135" s="704"/>
      <c r="F135" s="705"/>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x14ac:dyDescent="0.15">
      <c r="A136" s="703"/>
      <c r="B136" s="704"/>
      <c r="C136" s="704"/>
      <c r="D136" s="704"/>
      <c r="E136" s="704"/>
      <c r="F136" s="70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x14ac:dyDescent="0.15">
      <c r="A137" s="703"/>
      <c r="B137" s="704"/>
      <c r="C137" s="704"/>
      <c r="D137" s="704"/>
      <c r="E137" s="704"/>
      <c r="F137" s="705"/>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03"/>
      <c r="B138" s="704"/>
      <c r="C138" s="704"/>
      <c r="D138" s="704"/>
      <c r="E138" s="704"/>
      <c r="F138" s="705"/>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03"/>
      <c r="B139" s="704"/>
      <c r="C139" s="704"/>
      <c r="D139" s="704"/>
      <c r="E139" s="704"/>
      <c r="F139" s="705"/>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03"/>
      <c r="B140" s="704"/>
      <c r="C140" s="704"/>
      <c r="D140" s="704"/>
      <c r="E140" s="704"/>
      <c r="F140" s="705"/>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03"/>
      <c r="B141" s="704"/>
      <c r="C141" s="704"/>
      <c r="D141" s="704"/>
      <c r="E141" s="704"/>
      <c r="F141" s="705"/>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03"/>
      <c r="B142" s="704"/>
      <c r="C142" s="704"/>
      <c r="D142" s="704"/>
      <c r="E142" s="704"/>
      <c r="F142" s="705"/>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03"/>
      <c r="B143" s="704"/>
      <c r="C143" s="704"/>
      <c r="D143" s="704"/>
      <c r="E143" s="704"/>
      <c r="F143" s="705"/>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03"/>
      <c r="B144" s="704"/>
      <c r="C144" s="704"/>
      <c r="D144" s="704"/>
      <c r="E144" s="704"/>
      <c r="F144" s="705"/>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03"/>
      <c r="B145" s="704"/>
      <c r="C145" s="704"/>
      <c r="D145" s="704"/>
      <c r="E145" s="704"/>
      <c r="F145" s="705"/>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03"/>
      <c r="B146" s="704"/>
      <c r="C146" s="704"/>
      <c r="D146" s="704"/>
      <c r="E146" s="704"/>
      <c r="F146" s="705"/>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03"/>
      <c r="B147" s="704"/>
      <c r="C147" s="704"/>
      <c r="D147" s="704"/>
      <c r="E147" s="704"/>
      <c r="F147" s="705"/>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x14ac:dyDescent="0.15">
      <c r="A148" s="703"/>
      <c r="B148" s="704"/>
      <c r="C148" s="704"/>
      <c r="D148" s="704"/>
      <c r="E148" s="704"/>
      <c r="F148" s="705"/>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x14ac:dyDescent="0.15">
      <c r="A149" s="703"/>
      <c r="B149" s="704"/>
      <c r="C149" s="704"/>
      <c r="D149" s="704"/>
      <c r="E149" s="704"/>
      <c r="F149" s="70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x14ac:dyDescent="0.15">
      <c r="A150" s="703"/>
      <c r="B150" s="704"/>
      <c r="C150" s="704"/>
      <c r="D150" s="704"/>
      <c r="E150" s="704"/>
      <c r="F150" s="705"/>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03"/>
      <c r="B151" s="704"/>
      <c r="C151" s="704"/>
      <c r="D151" s="704"/>
      <c r="E151" s="704"/>
      <c r="F151" s="705"/>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03"/>
      <c r="B152" s="704"/>
      <c r="C152" s="704"/>
      <c r="D152" s="704"/>
      <c r="E152" s="704"/>
      <c r="F152" s="705"/>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03"/>
      <c r="B153" s="704"/>
      <c r="C153" s="704"/>
      <c r="D153" s="704"/>
      <c r="E153" s="704"/>
      <c r="F153" s="705"/>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03"/>
      <c r="B154" s="704"/>
      <c r="C154" s="704"/>
      <c r="D154" s="704"/>
      <c r="E154" s="704"/>
      <c r="F154" s="705"/>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03"/>
      <c r="B155" s="704"/>
      <c r="C155" s="704"/>
      <c r="D155" s="704"/>
      <c r="E155" s="704"/>
      <c r="F155" s="705"/>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03"/>
      <c r="B156" s="704"/>
      <c r="C156" s="704"/>
      <c r="D156" s="704"/>
      <c r="E156" s="704"/>
      <c r="F156" s="705"/>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03"/>
      <c r="B157" s="704"/>
      <c r="C157" s="704"/>
      <c r="D157" s="704"/>
      <c r="E157" s="704"/>
      <c r="F157" s="705"/>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03"/>
      <c r="B158" s="704"/>
      <c r="C158" s="704"/>
      <c r="D158" s="704"/>
      <c r="E158" s="704"/>
      <c r="F158" s="705"/>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x14ac:dyDescent="0.15">
      <c r="A162" s="703"/>
      <c r="B162" s="704"/>
      <c r="C162" s="704"/>
      <c r="D162" s="704"/>
      <c r="E162" s="704"/>
      <c r="F162" s="705"/>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x14ac:dyDescent="0.15">
      <c r="A163" s="703"/>
      <c r="B163" s="704"/>
      <c r="C163" s="704"/>
      <c r="D163" s="704"/>
      <c r="E163" s="704"/>
      <c r="F163" s="70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x14ac:dyDescent="0.15">
      <c r="A164" s="703"/>
      <c r="B164" s="704"/>
      <c r="C164" s="704"/>
      <c r="D164" s="704"/>
      <c r="E164" s="704"/>
      <c r="F164" s="705"/>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03"/>
      <c r="B165" s="704"/>
      <c r="C165" s="704"/>
      <c r="D165" s="704"/>
      <c r="E165" s="704"/>
      <c r="F165" s="705"/>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03"/>
      <c r="B166" s="704"/>
      <c r="C166" s="704"/>
      <c r="D166" s="704"/>
      <c r="E166" s="704"/>
      <c r="F166" s="705"/>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03"/>
      <c r="B167" s="704"/>
      <c r="C167" s="704"/>
      <c r="D167" s="704"/>
      <c r="E167" s="704"/>
      <c r="F167" s="705"/>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03"/>
      <c r="B168" s="704"/>
      <c r="C168" s="704"/>
      <c r="D168" s="704"/>
      <c r="E168" s="704"/>
      <c r="F168" s="705"/>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03"/>
      <c r="B169" s="704"/>
      <c r="C169" s="704"/>
      <c r="D169" s="704"/>
      <c r="E169" s="704"/>
      <c r="F169" s="705"/>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03"/>
      <c r="B170" s="704"/>
      <c r="C170" s="704"/>
      <c r="D170" s="704"/>
      <c r="E170" s="704"/>
      <c r="F170" s="705"/>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03"/>
      <c r="B171" s="704"/>
      <c r="C171" s="704"/>
      <c r="D171" s="704"/>
      <c r="E171" s="704"/>
      <c r="F171" s="705"/>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03"/>
      <c r="B172" s="704"/>
      <c r="C172" s="704"/>
      <c r="D172" s="704"/>
      <c r="E172" s="704"/>
      <c r="F172" s="705"/>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03"/>
      <c r="B173" s="704"/>
      <c r="C173" s="704"/>
      <c r="D173" s="704"/>
      <c r="E173" s="704"/>
      <c r="F173" s="705"/>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03"/>
      <c r="B174" s="704"/>
      <c r="C174" s="704"/>
      <c r="D174" s="704"/>
      <c r="E174" s="704"/>
      <c r="F174" s="705"/>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x14ac:dyDescent="0.15">
      <c r="A175" s="703"/>
      <c r="B175" s="704"/>
      <c r="C175" s="704"/>
      <c r="D175" s="704"/>
      <c r="E175" s="704"/>
      <c r="F175" s="705"/>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x14ac:dyDescent="0.15">
      <c r="A176" s="703"/>
      <c r="B176" s="704"/>
      <c r="C176" s="704"/>
      <c r="D176" s="704"/>
      <c r="E176" s="704"/>
      <c r="F176" s="70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x14ac:dyDescent="0.15">
      <c r="A177" s="703"/>
      <c r="B177" s="704"/>
      <c r="C177" s="704"/>
      <c r="D177" s="704"/>
      <c r="E177" s="704"/>
      <c r="F177" s="705"/>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03"/>
      <c r="B178" s="704"/>
      <c r="C178" s="704"/>
      <c r="D178" s="704"/>
      <c r="E178" s="704"/>
      <c r="F178" s="705"/>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03"/>
      <c r="B179" s="704"/>
      <c r="C179" s="704"/>
      <c r="D179" s="704"/>
      <c r="E179" s="704"/>
      <c r="F179" s="705"/>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03"/>
      <c r="B180" s="704"/>
      <c r="C180" s="704"/>
      <c r="D180" s="704"/>
      <c r="E180" s="704"/>
      <c r="F180" s="705"/>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03"/>
      <c r="B181" s="704"/>
      <c r="C181" s="704"/>
      <c r="D181" s="704"/>
      <c r="E181" s="704"/>
      <c r="F181" s="705"/>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03"/>
      <c r="B182" s="704"/>
      <c r="C182" s="704"/>
      <c r="D182" s="704"/>
      <c r="E182" s="704"/>
      <c r="F182" s="705"/>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03"/>
      <c r="B183" s="704"/>
      <c r="C183" s="704"/>
      <c r="D183" s="704"/>
      <c r="E183" s="704"/>
      <c r="F183" s="705"/>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03"/>
      <c r="B184" s="704"/>
      <c r="C184" s="704"/>
      <c r="D184" s="704"/>
      <c r="E184" s="704"/>
      <c r="F184" s="705"/>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03"/>
      <c r="B185" s="704"/>
      <c r="C185" s="704"/>
      <c r="D185" s="704"/>
      <c r="E185" s="704"/>
      <c r="F185" s="705"/>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03"/>
      <c r="B186" s="704"/>
      <c r="C186" s="704"/>
      <c r="D186" s="704"/>
      <c r="E186" s="704"/>
      <c r="F186" s="705"/>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03"/>
      <c r="B187" s="704"/>
      <c r="C187" s="704"/>
      <c r="D187" s="704"/>
      <c r="E187" s="704"/>
      <c r="F187" s="705"/>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x14ac:dyDescent="0.15">
      <c r="A188" s="703"/>
      <c r="B188" s="704"/>
      <c r="C188" s="704"/>
      <c r="D188" s="704"/>
      <c r="E188" s="704"/>
      <c r="F188" s="705"/>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x14ac:dyDescent="0.15">
      <c r="A189" s="703"/>
      <c r="B189" s="704"/>
      <c r="C189" s="704"/>
      <c r="D189" s="704"/>
      <c r="E189" s="704"/>
      <c r="F189" s="70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x14ac:dyDescent="0.15">
      <c r="A190" s="703"/>
      <c r="B190" s="704"/>
      <c r="C190" s="704"/>
      <c r="D190" s="704"/>
      <c r="E190" s="704"/>
      <c r="F190" s="705"/>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03"/>
      <c r="B191" s="704"/>
      <c r="C191" s="704"/>
      <c r="D191" s="704"/>
      <c r="E191" s="704"/>
      <c r="F191" s="705"/>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03"/>
      <c r="B192" s="704"/>
      <c r="C192" s="704"/>
      <c r="D192" s="704"/>
      <c r="E192" s="704"/>
      <c r="F192" s="705"/>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03"/>
      <c r="B193" s="704"/>
      <c r="C193" s="704"/>
      <c r="D193" s="704"/>
      <c r="E193" s="704"/>
      <c r="F193" s="705"/>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03"/>
      <c r="B194" s="704"/>
      <c r="C194" s="704"/>
      <c r="D194" s="704"/>
      <c r="E194" s="704"/>
      <c r="F194" s="70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03"/>
      <c r="B195" s="704"/>
      <c r="C195" s="704"/>
      <c r="D195" s="704"/>
      <c r="E195" s="704"/>
      <c r="F195" s="70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03"/>
      <c r="B196" s="704"/>
      <c r="C196" s="704"/>
      <c r="D196" s="704"/>
      <c r="E196" s="704"/>
      <c r="F196" s="70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03"/>
      <c r="B197" s="704"/>
      <c r="C197" s="704"/>
      <c r="D197" s="704"/>
      <c r="E197" s="704"/>
      <c r="F197" s="70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03"/>
      <c r="B198" s="704"/>
      <c r="C198" s="704"/>
      <c r="D198" s="704"/>
      <c r="E198" s="704"/>
      <c r="F198" s="70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03"/>
      <c r="B199" s="704"/>
      <c r="C199" s="704"/>
      <c r="D199" s="704"/>
      <c r="E199" s="704"/>
      <c r="F199" s="705"/>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03"/>
      <c r="B200" s="704"/>
      <c r="C200" s="704"/>
      <c r="D200" s="704"/>
      <c r="E200" s="704"/>
      <c r="F200" s="705"/>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x14ac:dyDescent="0.15">
      <c r="A201" s="703"/>
      <c r="B201" s="704"/>
      <c r="C201" s="704"/>
      <c r="D201" s="704"/>
      <c r="E201" s="704"/>
      <c r="F201" s="705"/>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x14ac:dyDescent="0.15">
      <c r="A202" s="703"/>
      <c r="B202" s="704"/>
      <c r="C202" s="704"/>
      <c r="D202" s="704"/>
      <c r="E202" s="704"/>
      <c r="F202" s="70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x14ac:dyDescent="0.15">
      <c r="A203" s="703"/>
      <c r="B203" s="704"/>
      <c r="C203" s="704"/>
      <c r="D203" s="704"/>
      <c r="E203" s="704"/>
      <c r="F203" s="705"/>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03"/>
      <c r="B204" s="704"/>
      <c r="C204" s="704"/>
      <c r="D204" s="704"/>
      <c r="E204" s="704"/>
      <c r="F204" s="705"/>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03"/>
      <c r="B205" s="704"/>
      <c r="C205" s="704"/>
      <c r="D205" s="704"/>
      <c r="E205" s="704"/>
      <c r="F205" s="705"/>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03"/>
      <c r="B206" s="704"/>
      <c r="C206" s="704"/>
      <c r="D206" s="704"/>
      <c r="E206" s="704"/>
      <c r="F206" s="705"/>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03"/>
      <c r="B207" s="704"/>
      <c r="C207" s="704"/>
      <c r="D207" s="704"/>
      <c r="E207" s="704"/>
      <c r="F207" s="70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03"/>
      <c r="B208" s="704"/>
      <c r="C208" s="704"/>
      <c r="D208" s="704"/>
      <c r="E208" s="704"/>
      <c r="F208" s="70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03"/>
      <c r="B209" s="704"/>
      <c r="C209" s="704"/>
      <c r="D209" s="704"/>
      <c r="E209" s="704"/>
      <c r="F209" s="70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03"/>
      <c r="B210" s="704"/>
      <c r="C210" s="704"/>
      <c r="D210" s="704"/>
      <c r="E210" s="704"/>
      <c r="F210" s="70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03"/>
      <c r="B211" s="704"/>
      <c r="C211" s="704"/>
      <c r="D211" s="704"/>
      <c r="E211" s="704"/>
      <c r="F211" s="70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x14ac:dyDescent="0.15">
      <c r="A215" s="703"/>
      <c r="B215" s="704"/>
      <c r="C215" s="704"/>
      <c r="D215" s="704"/>
      <c r="E215" s="704"/>
      <c r="F215" s="705"/>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x14ac:dyDescent="0.15">
      <c r="A216" s="703"/>
      <c r="B216" s="704"/>
      <c r="C216" s="704"/>
      <c r="D216" s="704"/>
      <c r="E216" s="704"/>
      <c r="F216" s="70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x14ac:dyDescent="0.15">
      <c r="A217" s="703"/>
      <c r="B217" s="704"/>
      <c r="C217" s="704"/>
      <c r="D217" s="704"/>
      <c r="E217" s="704"/>
      <c r="F217" s="705"/>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03"/>
      <c r="B218" s="704"/>
      <c r="C218" s="704"/>
      <c r="D218" s="704"/>
      <c r="E218" s="704"/>
      <c r="F218" s="705"/>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03"/>
      <c r="B219" s="704"/>
      <c r="C219" s="704"/>
      <c r="D219" s="704"/>
      <c r="E219" s="704"/>
      <c r="F219" s="705"/>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03"/>
      <c r="B220" s="704"/>
      <c r="C220" s="704"/>
      <c r="D220" s="704"/>
      <c r="E220" s="704"/>
      <c r="F220" s="70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03"/>
      <c r="B221" s="704"/>
      <c r="C221" s="704"/>
      <c r="D221" s="704"/>
      <c r="E221" s="704"/>
      <c r="F221" s="70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03"/>
      <c r="B222" s="704"/>
      <c r="C222" s="704"/>
      <c r="D222" s="704"/>
      <c r="E222" s="704"/>
      <c r="F222" s="70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03"/>
      <c r="B223" s="704"/>
      <c r="C223" s="704"/>
      <c r="D223" s="704"/>
      <c r="E223" s="704"/>
      <c r="F223" s="70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03"/>
      <c r="B224" s="704"/>
      <c r="C224" s="704"/>
      <c r="D224" s="704"/>
      <c r="E224" s="704"/>
      <c r="F224" s="70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03"/>
      <c r="B225" s="704"/>
      <c r="C225" s="704"/>
      <c r="D225" s="704"/>
      <c r="E225" s="704"/>
      <c r="F225" s="70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03"/>
      <c r="B226" s="704"/>
      <c r="C226" s="704"/>
      <c r="D226" s="704"/>
      <c r="E226" s="704"/>
      <c r="F226" s="705"/>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03"/>
      <c r="B227" s="704"/>
      <c r="C227" s="704"/>
      <c r="D227" s="704"/>
      <c r="E227" s="704"/>
      <c r="F227" s="705"/>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x14ac:dyDescent="0.15">
      <c r="A228" s="703"/>
      <c r="B228" s="704"/>
      <c r="C228" s="704"/>
      <c r="D228" s="704"/>
      <c r="E228" s="704"/>
      <c r="F228" s="705"/>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x14ac:dyDescent="0.15">
      <c r="A229" s="703"/>
      <c r="B229" s="704"/>
      <c r="C229" s="704"/>
      <c r="D229" s="704"/>
      <c r="E229" s="704"/>
      <c r="F229" s="70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x14ac:dyDescent="0.15">
      <c r="A230" s="703"/>
      <c r="B230" s="704"/>
      <c r="C230" s="704"/>
      <c r="D230" s="704"/>
      <c r="E230" s="704"/>
      <c r="F230" s="705"/>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03"/>
      <c r="B231" s="704"/>
      <c r="C231" s="704"/>
      <c r="D231" s="704"/>
      <c r="E231" s="704"/>
      <c r="F231" s="705"/>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03"/>
      <c r="B232" s="704"/>
      <c r="C232" s="704"/>
      <c r="D232" s="704"/>
      <c r="E232" s="704"/>
      <c r="F232" s="705"/>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03"/>
      <c r="B233" s="704"/>
      <c r="C233" s="704"/>
      <c r="D233" s="704"/>
      <c r="E233" s="704"/>
      <c r="F233" s="705"/>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03"/>
      <c r="B234" s="704"/>
      <c r="C234" s="704"/>
      <c r="D234" s="704"/>
      <c r="E234" s="704"/>
      <c r="F234" s="705"/>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03"/>
      <c r="B235" s="704"/>
      <c r="C235" s="704"/>
      <c r="D235" s="704"/>
      <c r="E235" s="704"/>
      <c r="F235" s="705"/>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03"/>
      <c r="B236" s="704"/>
      <c r="C236" s="704"/>
      <c r="D236" s="704"/>
      <c r="E236" s="704"/>
      <c r="F236" s="705"/>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03"/>
      <c r="B237" s="704"/>
      <c r="C237" s="704"/>
      <c r="D237" s="704"/>
      <c r="E237" s="704"/>
      <c r="F237" s="705"/>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03"/>
      <c r="B238" s="704"/>
      <c r="C238" s="704"/>
      <c r="D238" s="704"/>
      <c r="E238" s="704"/>
      <c r="F238" s="705"/>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03"/>
      <c r="B239" s="704"/>
      <c r="C239" s="704"/>
      <c r="D239" s="704"/>
      <c r="E239" s="704"/>
      <c r="F239" s="705"/>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03"/>
      <c r="B240" s="704"/>
      <c r="C240" s="704"/>
      <c r="D240" s="704"/>
      <c r="E240" s="704"/>
      <c r="F240" s="705"/>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x14ac:dyDescent="0.15">
      <c r="A241" s="703"/>
      <c r="B241" s="704"/>
      <c r="C241" s="704"/>
      <c r="D241" s="704"/>
      <c r="E241" s="704"/>
      <c r="F241" s="705"/>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x14ac:dyDescent="0.15">
      <c r="A242" s="703"/>
      <c r="B242" s="704"/>
      <c r="C242" s="704"/>
      <c r="D242" s="704"/>
      <c r="E242" s="704"/>
      <c r="F242" s="70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x14ac:dyDescent="0.15">
      <c r="A243" s="703"/>
      <c r="B243" s="704"/>
      <c r="C243" s="704"/>
      <c r="D243" s="704"/>
      <c r="E243" s="704"/>
      <c r="F243" s="705"/>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03"/>
      <c r="B244" s="704"/>
      <c r="C244" s="704"/>
      <c r="D244" s="704"/>
      <c r="E244" s="704"/>
      <c r="F244" s="705"/>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03"/>
      <c r="B245" s="704"/>
      <c r="C245" s="704"/>
      <c r="D245" s="704"/>
      <c r="E245" s="704"/>
      <c r="F245" s="705"/>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03"/>
      <c r="B246" s="704"/>
      <c r="C246" s="704"/>
      <c r="D246" s="704"/>
      <c r="E246" s="704"/>
      <c r="F246" s="705"/>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03"/>
      <c r="B247" s="704"/>
      <c r="C247" s="704"/>
      <c r="D247" s="704"/>
      <c r="E247" s="704"/>
      <c r="F247" s="705"/>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03"/>
      <c r="B248" s="704"/>
      <c r="C248" s="704"/>
      <c r="D248" s="704"/>
      <c r="E248" s="704"/>
      <c r="F248" s="705"/>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03"/>
      <c r="B249" s="704"/>
      <c r="C249" s="704"/>
      <c r="D249" s="704"/>
      <c r="E249" s="704"/>
      <c r="F249" s="705"/>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03"/>
      <c r="B250" s="704"/>
      <c r="C250" s="704"/>
      <c r="D250" s="704"/>
      <c r="E250" s="704"/>
      <c r="F250" s="705"/>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03"/>
      <c r="B251" s="704"/>
      <c r="C251" s="704"/>
      <c r="D251" s="704"/>
      <c r="E251" s="704"/>
      <c r="F251" s="705"/>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03"/>
      <c r="B252" s="704"/>
      <c r="C252" s="704"/>
      <c r="D252" s="704"/>
      <c r="E252" s="704"/>
      <c r="F252" s="705"/>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03"/>
      <c r="B253" s="704"/>
      <c r="C253" s="704"/>
      <c r="D253" s="704"/>
      <c r="E253" s="704"/>
      <c r="F253" s="705"/>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x14ac:dyDescent="0.15">
      <c r="A254" s="703"/>
      <c r="B254" s="704"/>
      <c r="C254" s="704"/>
      <c r="D254" s="704"/>
      <c r="E254" s="704"/>
      <c r="F254" s="705"/>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x14ac:dyDescent="0.15">
      <c r="A255" s="703"/>
      <c r="B255" s="704"/>
      <c r="C255" s="704"/>
      <c r="D255" s="704"/>
      <c r="E255" s="704"/>
      <c r="F255" s="70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x14ac:dyDescent="0.15">
      <c r="A256" s="703"/>
      <c r="B256" s="704"/>
      <c r="C256" s="704"/>
      <c r="D256" s="704"/>
      <c r="E256" s="704"/>
      <c r="F256" s="705"/>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03"/>
      <c r="B257" s="704"/>
      <c r="C257" s="704"/>
      <c r="D257" s="704"/>
      <c r="E257" s="704"/>
      <c r="F257" s="705"/>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03"/>
      <c r="B258" s="704"/>
      <c r="C258" s="704"/>
      <c r="D258" s="704"/>
      <c r="E258" s="704"/>
      <c r="F258" s="705"/>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03"/>
      <c r="B259" s="704"/>
      <c r="C259" s="704"/>
      <c r="D259" s="704"/>
      <c r="E259" s="704"/>
      <c r="F259" s="705"/>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03"/>
      <c r="B260" s="704"/>
      <c r="C260" s="704"/>
      <c r="D260" s="704"/>
      <c r="E260" s="704"/>
      <c r="F260" s="705"/>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03"/>
      <c r="B261" s="704"/>
      <c r="C261" s="704"/>
      <c r="D261" s="704"/>
      <c r="E261" s="704"/>
      <c r="F261" s="705"/>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03"/>
      <c r="B262" s="704"/>
      <c r="C262" s="704"/>
      <c r="D262" s="704"/>
      <c r="E262" s="704"/>
      <c r="F262" s="705"/>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03"/>
      <c r="B263" s="704"/>
      <c r="C263" s="704"/>
      <c r="D263" s="704"/>
      <c r="E263" s="704"/>
      <c r="F263" s="705"/>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03"/>
      <c r="B264" s="704"/>
      <c r="C264" s="704"/>
      <c r="D264" s="704"/>
      <c r="E264" s="704"/>
      <c r="F264" s="705"/>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2015-07-01T02:03:48Z</cp:lastPrinted>
  <dcterms:created xsi:type="dcterms:W3CDTF">2012-03-13T00:50:25Z</dcterms:created>
  <dcterms:modified xsi:type="dcterms:W3CDTF">2015-07-07T12:48:58Z</dcterms:modified>
</cp:coreProperties>
</file>