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<sst xmlns="http://schemas.openxmlformats.org/spreadsheetml/2006/main" count="1321" uniqueCount="535">
  <si>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</si>
  <si>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</si>
  <si>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</si>
  <si>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</si>
  <si>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</si>
  <si>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</si>
  <si>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</si>
  <si>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</si>
  <si>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</si>
  <si>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</si>
  <si>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</si>
  <si>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</si>
  <si>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</si>
  <si>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</si>
  <si>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</si>
  <si>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</si>
  <si>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</si>
  <si>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</si>
  <si>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</si>
  <si>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</si>
  <si>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</si>
  <si>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</si>
  <si>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</si>
  <si>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</si>
  <si>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</si>
  <si>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</si>
  <si>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</si>
  <si>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</si>
  <si>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</si>
  <si>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</si>
  <si>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</si>
  <si>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</si>
  <si>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</si>
  <si>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</si>
  <si>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</si>
  <si>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</si>
  <si>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</si>
  <si>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</si>
  <si>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</si>
  <si>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</si>
  <si>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</si>
  <si>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</si>
  <si>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</si>
  <si>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</si>
  <si>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</si>
  <si>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</si>
  <si>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</si>
  <si>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</si>
  <si>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</si>
  <si>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</si>
  <si>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</si>
  <si>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</si>
  <si>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</si>
  <si>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</si>
  <si>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</si>
  <si>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</si>
  <si>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</si>
  <si>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</si>
  <si>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</si>
  <si>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</si>
  <si>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</si>
  <si>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</si>
  <si>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</si>
  <si>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</si>
  <si>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</si>
  <si>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</si>
  <si>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</si>
  <si>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</si>
  <si>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</si>
  <si>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</si>
  <si>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</si>
  <si>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</si>
  <si>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</si>
  <si>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</si>
  <si>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</si>
  <si>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</si>
  <si>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</si>
  <si>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</si>
  <si>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</si>
  <si>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</si>
  <si>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</si>
  <si>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</si>
  <si>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</si>
  <si>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</si>
  <si>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</si>
  <si>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</si>
  <si>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</si>
  <si>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</si>
  <si>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</si>
  <si>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</si>
  <si>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</si>
  <si>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</si>
  <si>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</si>
  <si>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</si>
  <si>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</si>
  <si>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</si>
  <si>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</si>
  <si>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</si>
  <si>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</si>
  <si>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</si>
  <si>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</si>
  <si>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</si>
  <si>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</si>
  <si>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</si>
  <si>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</si>
  <si>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</si>
  <si>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</si>
  <si>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</si>
  <si>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</si>
  <si>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</si>
  <si>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</si>
  <si>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</si>
  <si>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</si>
  <si>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</si>
  <si>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</si>
  <si>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</si>
  <si>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</si>
  <si>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</si>
  <si>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</si>
  <si>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</si>
  <si>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</si>
  <si>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</si>
  <si>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</si>
  <si>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</si>
  <si>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</si>
  <si>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</si>
  <si>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</si>
  <si>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</si>
  <si>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</si>
  <si>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</si>
  <si>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</si>
  <si>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</si>
  <si>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</si>
  <si>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</si>
  <si>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</si>
  <si>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</si>
  <si>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</si>
  <si>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</si>
  <si>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</si>
  <si>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</si>
  <si>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</si>
  <si>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</si>
  <si>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</si>
  <si>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</si>
  <si>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</si>
  <si>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</si>
  <si>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</si>
  <si>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</si>
  <si>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</si>
  <si>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</si>
  <si>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</si>
  <si>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</si>
  <si>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</si>
  <si>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</si>
  <si>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</si>
  <si>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</si>
  <si>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</si>
  <si>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</si>
  <si>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</si>
  <si>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</si>
  <si>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</si>
  <si>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</si>
  <si>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</si>
  <si>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</si>
  <si>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</si>
  <si>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</si>
  <si>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</si>
  <si>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</si>
  <si>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</si>
  <si>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</si>
  <si>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</si>
  <si>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</si>
  <si>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</si>
  <si>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</si>
  <si>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</si>
  <si>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</si>
  <si>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</si>
  <si>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</si>
  <si>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</si>
  <si>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</si>
  <si>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</si>
  <si>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</si>
  <si>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</si>
  <si>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</si>
  <si>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</si>
  <si>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</si>
  <si>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</si>
  <si>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</si>
  <si>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</si>
  <si>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</si>
  <si>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</si>
  <si>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</si>
  <si>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</si>
  <si>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</si>
  <si>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</si>
  <si>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</si>
  <si>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</si>
  <si>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</si>
  <si>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</si>
  <si>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</si>
  <si>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</si>
  <si>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</si>
  <si>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</si>
  <si>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</si>
  <si>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</si>
  <si>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</si>
  <si>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</si>
  <si>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</si>
  <si>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</si>
  <si>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</si>
  <si>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</si>
  <si>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</si>
  <si>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</si>
  <si>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</si>
  <si>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</si>
  <si>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</si>
  <si>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</si>
  <si>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</si>
  <si>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</si>
  <si>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</si>
  <si>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</si>
  <si>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</si>
  <si>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</si>
  <si>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</si>
  <si>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</si>
  <si>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</si>
  <si>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</si>
  <si>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</si>
  <si>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</si>
  <si>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</si>
  <si>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</si>
  <si>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</si>
  <si>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</si>
  <si>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</si>
  <si>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</si>
  <si>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</si>
  <si>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</si>
  <si>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</si>
  <si>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</si>
  <si>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</si>
  <si>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</si>
  <si>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</si>
  <si>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</si>
  <si>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</si>
  <si>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</si>
  <si>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</si>
  <si>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</si>
  <si>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</si>
  <si>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</si>
  <si>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</si>
  <si>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</si>
  <si>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</si>
  <si>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</si>
  <si>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</si>
  <si>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</si>
  <si>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</si>
  <si>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</si>
  <si>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</si>
  <si>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</si>
  <si>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</si>
  <si>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</si>
  <si>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</si>
  <si>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</si>
  <si>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</si>
  <si>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</si>
  <si>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</si>
  <si>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</si>
  <si>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</si>
  <si>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</si>
  <si>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</si>
  <si>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</si>
  <si>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</si>
  <si>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</si>
  <si>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</si>
  <si>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</si>
  <si>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</si>
  <si>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</si>
  <si>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</si>
  <si>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</si>
  <si>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</si>
  <si>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</si>
  <si>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</si>
  <si>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</si>
  <si>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</si>
  <si>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</si>
  <si>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</si>
  <si>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</si>
  <si>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</si>
  <si>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</si>
  <si>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</si>
  <si>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</si>
  <si>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</si>
  <si>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</si>
  <si>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</si>
  <si>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</si>
  <si>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</si>
  <si>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</si>
  <si>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</si>
  <si>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</si>
  <si>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</si>
  <si>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</si>
  <si>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</si>
  <si>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</si>
  <si>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</si>
  <si>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</si>
  <si>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</si>
  <si>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</si>
  <si>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</si>
  <si>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</si>
  <si>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</si>
  <si>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</si>
  <si>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</si>
  <si>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</si>
  <si>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</si>
  <si>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</si>
  <si>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</si>
  <si>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</si>
  <si>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</si>
  <si>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</si>
  <si>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</si>
  <si>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</si>
  <si>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</si>
  <si>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</si>
  <si>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</si>
  <si>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</si>
  <si>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</si>
  <si>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</si>
  <si>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</si>
  <si>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</si>
  <si>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</si>
  <si>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</si>
  <si>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</si>
  <si>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</si>
  <si>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</si>
  <si>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</si>
  <si>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</si>
  <si>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</si>
  <si>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</si>
  <si>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</si>
  <si>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</si>
  <si>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</si>
  <si>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</si>
  <si>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</si>
  <si>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</si>
  <si>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</si>
  <si>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</si>
  <si>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</si>
  <si>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</si>
  <si>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</si>
  <si>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</si>
  <si>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</si>
  <si>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</si>
  <si>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</si>
  <si>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</si>
  <si>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</si>
  <si>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</si>
  <si>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</si>
  <si>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</si>
  <si>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</si>
  <si>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</si>
  <si>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</si>
  <si>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</si>
  <si>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</si>
  <si>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</si>
  <si>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</si>
  <si>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</si>
  <si>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</si>
  <si>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</si>
  <si>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</si>
  <si>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</si>
  <si>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</si>
  <si>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</si>
  <si>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</si>
  <si>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</si>
  <si>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</si>
  <si>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</si>
  <si>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</si>
  <si>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</si>
  <si>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</si>
  <si>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</si>
  <si>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</si>
  <si>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</si>
  <si>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</si>
  <si>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</si>
  <si>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</si>
  <si>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</si>
  <si>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</si>
  <si>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</si>
  <si>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</si>
  <si>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</si>
  <si>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</si>
  <si>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</si>
  <si>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</si>
  <si>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</si>
  <si>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</si>
  <si>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</si>
  <si>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</si>
  <si>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</si>
  <si>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</si>
  <si>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</si>
  <si>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</si>
  <si>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</si>
  <si>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</si>
  <si>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</si>
  <si>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</si>
  <si>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</si>
  <si>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</si>
  <si>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</si>
  <si>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</si>
  <si>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</si>
  <si>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</si>
  <si>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</si>
  <si>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</si>
  <si>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</si>
  <si>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</si>
  <si>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</si>
  <si>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</si>
  <si>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</si>
  <si>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</si>
  <si>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</si>
  <si>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</si>
  <si>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</si>
  <si>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</si>
  <si>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</si>
  <si>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</si>
  <si>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</si>
  <si>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</si>
  <si>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</si>
  <si>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</si>
  <si>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</si>
  <si>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</si>
  <si>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</si>
  <si>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</si>
  <si>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</si>
  <si>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</si>
  <si>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</si>
  <si>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</si>
  <si>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</si>
  <si>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</si>
  <si>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</si>
  <si>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</si>
  <si>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</si>
  <si>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</si>
  <si>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</si>
  <si>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</si>
  <si>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</si>
  <si>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</si>
  <si>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</si>
  <si>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</si>
  <si>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</si>
  <si>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</si>
  <si>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</si>
  <si>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</si>
  <si>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</si>
  <si>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</si>
  <si>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</si>
  <si>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</si>
  <si>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</si>
  <si>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</si>
  <si>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</si>
  <si>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</si>
  <si>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</si>
  <si>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</si>
  <si>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</si>
  <si>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</si>
  <si>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</si>
  <si>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</si>
  <si>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</si>
  <si>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</si>
  <si>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国土交通省</t>
  </si>
  <si>
    <t>土地白書作成等経費</t>
    <rPh sb="0" eb="2">
      <t>トチ</t>
    </rPh>
    <rPh sb="2" eb="4">
      <t>ハクショ</t>
    </rPh>
    <rPh sb="4" eb="6">
      <t>サクセイ</t>
    </rPh>
    <rPh sb="6" eb="7">
      <t>トウ</t>
    </rPh>
    <rPh sb="7" eb="9">
      <t>ケイヒ</t>
    </rPh>
    <phoneticPr fontId="5"/>
  </si>
  <si>
    <t>企画課</t>
    <rPh sb="0" eb="3">
      <t>キカクカ</t>
    </rPh>
    <phoneticPr fontId="5"/>
  </si>
  <si>
    <t>課長　百﨑　賢之</t>
    <rPh sb="0" eb="2">
      <t>カチョウ</t>
    </rPh>
    <rPh sb="3" eb="4">
      <t>モモ</t>
    </rPh>
    <rPh sb="6" eb="7">
      <t>カシコ</t>
    </rPh>
    <rPh sb="7" eb="8">
      <t>ノ</t>
    </rPh>
    <phoneticPr fontId="5"/>
  </si>
  <si>
    <t>9 市場環境の整備、産業の生産性向上、消費者利益の保護
31不動産市場の整備や適正な土地利用のための条件整備を推進する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0" eb="33">
      <t>フドウサン</t>
    </rPh>
    <rPh sb="33" eb="35">
      <t>シジョウ</t>
    </rPh>
    <rPh sb="36" eb="38">
      <t>セイビ</t>
    </rPh>
    <rPh sb="39" eb="41">
      <t>テキセイ</t>
    </rPh>
    <rPh sb="42" eb="44">
      <t>トチ</t>
    </rPh>
    <rPh sb="44" eb="46">
      <t>リヨウ</t>
    </rPh>
    <rPh sb="50" eb="52">
      <t>ジョウケン</t>
    </rPh>
    <rPh sb="52" eb="54">
      <t>セイビ</t>
    </rPh>
    <rPh sb="55" eb="57">
      <t>スイシン</t>
    </rPh>
    <phoneticPr fontId="5"/>
  </si>
  <si>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5"/>
  </si>
  <si>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rPh sb="0" eb="2">
      <t>トチ</t>
    </rPh>
    <rPh sb="2" eb="4">
      <t>セイサク</t>
    </rPh>
    <rPh sb="5" eb="8">
      <t>キホンテキ</t>
    </rPh>
    <rPh sb="8" eb="10">
      <t>リネン</t>
    </rPh>
    <rPh sb="11" eb="13">
      <t>トチ</t>
    </rPh>
    <rPh sb="17" eb="19">
      <t>ドウコウ</t>
    </rPh>
    <rPh sb="20" eb="22">
      <t>シャカイ</t>
    </rPh>
    <rPh sb="22" eb="24">
      <t>ケイザイ</t>
    </rPh>
    <rPh sb="24" eb="26">
      <t>ジョウキョウ</t>
    </rPh>
    <rPh sb="26" eb="27">
      <t>トウ</t>
    </rPh>
    <rPh sb="32" eb="34">
      <t>トチ</t>
    </rPh>
    <rPh sb="34" eb="36">
      <t>セイサク</t>
    </rPh>
    <rPh sb="37" eb="38">
      <t>カカ</t>
    </rPh>
    <rPh sb="39" eb="42">
      <t>キホンテキ</t>
    </rPh>
    <rPh sb="43" eb="45">
      <t>カダイ</t>
    </rPh>
    <rPh sb="45" eb="46">
      <t>トウ</t>
    </rPh>
    <rPh sb="47" eb="49">
      <t>ブンセキ</t>
    </rPh>
    <rPh sb="50" eb="52">
      <t>ジョウホウ</t>
    </rPh>
    <rPh sb="52" eb="54">
      <t>ハッシン</t>
    </rPh>
    <rPh sb="54" eb="55">
      <t>オヨ</t>
    </rPh>
    <rPh sb="56" eb="58">
      <t>コクミン</t>
    </rPh>
    <rPh sb="58" eb="59">
      <t>トウ</t>
    </rPh>
    <rPh sb="61" eb="63">
      <t>リカイ</t>
    </rPh>
    <rPh sb="64" eb="66">
      <t>ソクシン</t>
    </rPh>
    <rPh sb="67" eb="68">
      <t>ハカ</t>
    </rPh>
    <rPh sb="73" eb="75">
      <t>トチ</t>
    </rPh>
    <rPh sb="76" eb="77">
      <t>カン</t>
    </rPh>
    <rPh sb="79" eb="81">
      <t>セサク</t>
    </rPh>
    <rPh sb="82" eb="85">
      <t>ソウゴウテキ</t>
    </rPh>
    <rPh sb="87" eb="90">
      <t>コウリツテキ</t>
    </rPh>
    <rPh sb="91" eb="93">
      <t>ジッシ</t>
    </rPh>
    <rPh sb="98" eb="100">
      <t>モクテキ</t>
    </rPh>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</si>
  <si>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rPh sb="0" eb="2">
      <t>トチ</t>
    </rPh>
    <rPh sb="3" eb="4">
      <t>カン</t>
    </rPh>
    <rPh sb="6" eb="8">
      <t>ドウコウ</t>
    </rPh>
    <rPh sb="8" eb="9">
      <t>トウ</t>
    </rPh>
    <rPh sb="10" eb="11">
      <t>カン</t>
    </rPh>
    <rPh sb="13" eb="15">
      <t>ジョウホウ</t>
    </rPh>
    <rPh sb="16" eb="18">
      <t>シュウシュウ</t>
    </rPh>
    <rPh sb="20" eb="22">
      <t>チョウサ</t>
    </rPh>
    <rPh sb="23" eb="25">
      <t>ブンセキ</t>
    </rPh>
    <rPh sb="26" eb="27">
      <t>オコナ</t>
    </rPh>
    <rPh sb="29" eb="30">
      <t>ウエ</t>
    </rPh>
    <rPh sb="31" eb="33">
      <t>トチ</t>
    </rPh>
    <rPh sb="33" eb="35">
      <t>ハクショ</t>
    </rPh>
    <rPh sb="36" eb="38">
      <t>サクセイ</t>
    </rPh>
    <rPh sb="40" eb="42">
      <t>コッカイ</t>
    </rPh>
    <rPh sb="43" eb="45">
      <t>テイシュツ</t>
    </rPh>
    <rPh sb="52" eb="53">
      <t>ツウ</t>
    </rPh>
    <rPh sb="55" eb="57">
      <t>トチ</t>
    </rPh>
    <rPh sb="62" eb="64">
      <t>キホン</t>
    </rPh>
    <rPh sb="64" eb="66">
      <t>リネン</t>
    </rPh>
    <rPh sb="66" eb="67">
      <t>オヨ</t>
    </rPh>
    <rPh sb="68" eb="70">
      <t>トチ</t>
    </rPh>
    <rPh sb="70" eb="72">
      <t>セイサク</t>
    </rPh>
    <rPh sb="73" eb="76">
      <t>ジュウヨウセイ</t>
    </rPh>
    <rPh sb="76" eb="77">
      <t>トウ</t>
    </rPh>
    <rPh sb="81" eb="83">
      <t>コクミン</t>
    </rPh>
    <rPh sb="84" eb="86">
      <t>カンシン</t>
    </rPh>
    <rPh sb="87" eb="88">
      <t>タカ</t>
    </rPh>
    <rPh sb="92" eb="94">
      <t>リカイ</t>
    </rPh>
    <rPh sb="95" eb="97">
      <t>ソクシン</t>
    </rPh>
    <rPh sb="98" eb="99">
      <t>ハカ</t>
    </rPh>
    <phoneticPr fontId="5"/>
  </si>
  <si>
    <t>-</t>
    <phoneticPr fontId="5"/>
  </si>
  <si>
    <t>○</t>
  </si>
  <si>
    <t>件</t>
    <rPh sb="0" eb="1">
      <t>ケン</t>
    </rPh>
    <phoneticPr fontId="5"/>
  </si>
  <si>
    <t>職員旅費</t>
    <rPh sb="0" eb="2">
      <t>ショクイン</t>
    </rPh>
    <rPh sb="2" eb="4">
      <t>リョヒ</t>
    </rPh>
    <phoneticPr fontId="5"/>
  </si>
  <si>
    <t>○</t>
    <phoneticPr fontId="5"/>
  </si>
  <si>
    <t>印刷製本費</t>
    <rPh sb="0" eb="2">
      <t>インサツ</t>
    </rPh>
    <rPh sb="2" eb="4">
      <t>セイホン</t>
    </rPh>
    <rPh sb="4" eb="5">
      <t>ヒ</t>
    </rPh>
    <phoneticPr fontId="5"/>
  </si>
  <si>
    <t>A.昭和情報プロセス（株）</t>
    <rPh sb="2" eb="4">
      <t>ショウワ</t>
    </rPh>
    <rPh sb="4" eb="6">
      <t>ジョウホウ</t>
    </rPh>
    <rPh sb="11" eb="12">
      <t>カブ</t>
    </rPh>
    <phoneticPr fontId="5"/>
  </si>
  <si>
    <t>土地・建設産業局</t>
    <rPh sb="0" eb="2">
      <t>トチ</t>
    </rPh>
    <rPh sb="3" eb="5">
      <t>ケンセツ</t>
    </rPh>
    <rPh sb="5" eb="8">
      <t>サンギョウキョク</t>
    </rPh>
    <phoneticPr fontId="5"/>
  </si>
  <si>
    <r>
      <t>万h</t>
    </r>
    <r>
      <rPr>
        <sz val="11"/>
        <rFont val="ＭＳ Ｐゴシック"/>
        <family val="3"/>
        <charset val="128"/>
      </rPr>
      <t>a</t>
    </r>
    <rPh sb="0" eb="1">
      <t>マン</t>
    </rPh>
    <phoneticPr fontId="5"/>
  </si>
  <si>
    <t>-</t>
    <phoneticPr fontId="5"/>
  </si>
  <si>
    <t>土地白書の作成は、土地基本法において政府が行うこととされている。</t>
    <rPh sb="0" eb="2">
      <t>トチ</t>
    </rPh>
    <rPh sb="2" eb="4">
      <t>ハクショ</t>
    </rPh>
    <rPh sb="5" eb="7">
      <t>サクセイ</t>
    </rPh>
    <rPh sb="9" eb="11">
      <t>トチ</t>
    </rPh>
    <rPh sb="11" eb="14">
      <t>キホンホウ</t>
    </rPh>
    <rPh sb="18" eb="20">
      <t>セイフ</t>
    </rPh>
    <rPh sb="21" eb="22">
      <t>オコナ</t>
    </rPh>
    <phoneticPr fontId="5"/>
  </si>
  <si>
    <t>土地政策の実施は、適正な土地利用の確保等を通じ、国民生活の安定向上と健全な発展に寄与する。</t>
    <rPh sb="0" eb="2">
      <t>トチ</t>
    </rPh>
    <rPh sb="2" eb="4">
      <t>セイサク</t>
    </rPh>
    <rPh sb="5" eb="7">
      <t>ジッシ</t>
    </rPh>
    <rPh sb="9" eb="11">
      <t>テキセイ</t>
    </rPh>
    <rPh sb="12" eb="16">
      <t>トチリヨウ</t>
    </rPh>
    <rPh sb="17" eb="19">
      <t>カクホ</t>
    </rPh>
    <rPh sb="19" eb="20">
      <t>トウ</t>
    </rPh>
    <rPh sb="21" eb="22">
      <t>ツウ</t>
    </rPh>
    <rPh sb="24" eb="26">
      <t>コクミン</t>
    </rPh>
    <rPh sb="26" eb="28">
      <t>セイカツ</t>
    </rPh>
    <rPh sb="29" eb="31">
      <t>アンテイ</t>
    </rPh>
    <rPh sb="31" eb="33">
      <t>コウジョウ</t>
    </rPh>
    <rPh sb="34" eb="36">
      <t>ケンゼン</t>
    </rPh>
    <rPh sb="37" eb="39">
      <t>ハッテン</t>
    </rPh>
    <rPh sb="40" eb="42">
      <t>キヨ</t>
    </rPh>
    <phoneticPr fontId="5"/>
  </si>
  <si>
    <t>企画競争等により業者を選定している。</t>
    <rPh sb="0" eb="2">
      <t>キカク</t>
    </rPh>
    <rPh sb="2" eb="4">
      <t>キョウソウ</t>
    </rPh>
    <rPh sb="4" eb="5">
      <t>トウ</t>
    </rPh>
    <rPh sb="8" eb="10">
      <t>ギョウシャ</t>
    </rPh>
    <rPh sb="11" eb="13">
      <t>センテイ</t>
    </rPh>
    <phoneticPr fontId="5"/>
  </si>
  <si>
    <t>土地に関する基本理念を定めた土地基本法に基づくものである。</t>
    <rPh sb="0" eb="2">
      <t>トチ</t>
    </rPh>
    <rPh sb="3" eb="4">
      <t>カン</t>
    </rPh>
    <rPh sb="6" eb="8">
      <t>キホン</t>
    </rPh>
    <rPh sb="8" eb="10">
      <t>リネン</t>
    </rPh>
    <rPh sb="11" eb="12">
      <t>サダ</t>
    </rPh>
    <rPh sb="14" eb="16">
      <t>トチ</t>
    </rPh>
    <rPh sb="16" eb="19">
      <t>キホンホウ</t>
    </rPh>
    <rPh sb="20" eb="21">
      <t>モト</t>
    </rPh>
    <phoneticPr fontId="5"/>
  </si>
  <si>
    <t>○</t>
    <phoneticPr fontId="5"/>
  </si>
  <si>
    <t>土地白書はHP公表等により、広く一般に供されている。</t>
    <rPh sb="0" eb="2">
      <t>トチ</t>
    </rPh>
    <rPh sb="2" eb="4">
      <t>ハクショ</t>
    </rPh>
    <rPh sb="7" eb="9">
      <t>コウヒョウ</t>
    </rPh>
    <rPh sb="9" eb="10">
      <t>トウ</t>
    </rPh>
    <rPh sb="14" eb="15">
      <t>ヒロ</t>
    </rPh>
    <rPh sb="16" eb="18">
      <t>イッパン</t>
    </rPh>
    <rPh sb="19" eb="20">
      <t>キョウ</t>
    </rPh>
    <phoneticPr fontId="5"/>
  </si>
  <si>
    <t>‐</t>
  </si>
  <si>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・土地白書については、ホームページで公表しているところであるが、引き続き、より活用されるよう利用者の利便性向上を図る。
・その他、企画競争への参加資格に基本的事項以外の要件を課さない等により、より競争原理を働かせることによって、予算の効率的・効果的な執行に努める。</t>
    <phoneticPr fontId="5"/>
  </si>
  <si>
    <t>印刷部数を必要最小限に抑えること等により、コストの削減に努めている。</t>
    <rPh sb="0" eb="2">
      <t>インサツ</t>
    </rPh>
    <rPh sb="2" eb="4">
      <t>ブスウ</t>
    </rPh>
    <rPh sb="5" eb="7">
      <t>ヒツヨウ</t>
    </rPh>
    <rPh sb="7" eb="10">
      <t>サイショウゲン</t>
    </rPh>
    <rPh sb="11" eb="12">
      <t>オサ</t>
    </rPh>
    <rPh sb="16" eb="17">
      <t>トウ</t>
    </rPh>
    <rPh sb="25" eb="27">
      <t>サクゲン</t>
    </rPh>
    <rPh sb="28" eb="29">
      <t>ツト</t>
    </rPh>
    <phoneticPr fontId="5"/>
  </si>
  <si>
    <t>・土地基本法等に基づき、土地政策に係る基本的な課題等の分析・情報発信及び国民の理解の促進を図った。 
・土地白書については、ホームページで公表した。また、外部での講演会等の機会を通じて、土地白書の更なる周知に努めた。
・その他、企画競争への参加資格に基本的事項以外の要件を課さない等により、より競争原理を働かせることによって、予算の効率的・効果的な執行に努めた。</t>
    <rPh sb="77" eb="79">
      <t>ガイブ</t>
    </rPh>
    <rPh sb="81" eb="84">
      <t>コウエンカイ</t>
    </rPh>
    <rPh sb="84" eb="85">
      <t>トウ</t>
    </rPh>
    <rPh sb="86" eb="88">
      <t>キカイ</t>
    </rPh>
    <rPh sb="89" eb="90">
      <t>ツウ</t>
    </rPh>
    <rPh sb="93" eb="95">
      <t>トチ</t>
    </rPh>
    <rPh sb="95" eb="97">
      <t>ハクショ</t>
    </rPh>
    <rPh sb="98" eb="99">
      <t>サラ</t>
    </rPh>
    <rPh sb="101" eb="103">
      <t>シュウチ</t>
    </rPh>
    <rPh sb="104" eb="105">
      <t>ツト</t>
    </rPh>
    <phoneticPr fontId="5"/>
  </si>
  <si>
    <t>土地白書の印刷・製本</t>
    <rPh sb="0" eb="2">
      <t>トチ</t>
    </rPh>
    <rPh sb="2" eb="4">
      <t>ハクショ</t>
    </rPh>
    <rPh sb="5" eb="7">
      <t>インサツ</t>
    </rPh>
    <rPh sb="8" eb="10">
      <t>セイホン</t>
    </rPh>
    <phoneticPr fontId="5"/>
  </si>
  <si>
    <t>D.一般財団法人計量計画研究所</t>
    <rPh sb="2" eb="4">
      <t>イッパン</t>
    </rPh>
    <rPh sb="4" eb="8">
      <t>ザイダンホウジン</t>
    </rPh>
    <rPh sb="8" eb="10">
      <t>ケイリョウ</t>
    </rPh>
    <rPh sb="10" eb="12">
      <t>ケイカク</t>
    </rPh>
    <rPh sb="12" eb="15">
      <t>ケンキュウジョ</t>
    </rPh>
    <phoneticPr fontId="5"/>
  </si>
  <si>
    <t>人件費</t>
    <rPh sb="0" eb="3">
      <t>ジンケンヒ</t>
    </rPh>
    <phoneticPr fontId="5"/>
  </si>
  <si>
    <t>技師</t>
    <rPh sb="0" eb="2">
      <t>ギシ</t>
    </rPh>
    <phoneticPr fontId="5"/>
  </si>
  <si>
    <t>その他</t>
    <rPh sb="2" eb="3">
      <t>タ</t>
    </rPh>
    <phoneticPr fontId="5"/>
  </si>
  <si>
    <t>印刷製本、旅費等</t>
    <rPh sb="0" eb="2">
      <t>インサツ</t>
    </rPh>
    <rPh sb="2" eb="4">
      <t>セイホン</t>
    </rPh>
    <rPh sb="5" eb="7">
      <t>リョヒ</t>
    </rPh>
    <rPh sb="7" eb="8">
      <t>トウ</t>
    </rPh>
    <phoneticPr fontId="5"/>
  </si>
  <si>
    <t>E.</t>
    <phoneticPr fontId="5"/>
  </si>
  <si>
    <t>昭和情報プロセス（株）</t>
    <rPh sb="0" eb="2">
      <t>ショウワ</t>
    </rPh>
    <rPh sb="2" eb="4">
      <t>ジョウホウ</t>
    </rPh>
    <rPh sb="9" eb="10">
      <t>カブ</t>
    </rPh>
    <phoneticPr fontId="5"/>
  </si>
  <si>
    <t>土地白書の印刷</t>
    <rPh sb="0" eb="2">
      <t>トチ</t>
    </rPh>
    <rPh sb="2" eb="4">
      <t>ハクショ</t>
    </rPh>
    <rPh sb="5" eb="7">
      <t>インサツ</t>
    </rPh>
    <phoneticPr fontId="5"/>
  </si>
  <si>
    <t>（株）エファクレーレン</t>
    <rPh sb="1" eb="2">
      <t>カブ</t>
    </rPh>
    <phoneticPr fontId="5"/>
  </si>
  <si>
    <t>土地白書の翻訳</t>
    <rPh sb="0" eb="2">
      <t>トチ</t>
    </rPh>
    <rPh sb="2" eb="4">
      <t>ハクショ</t>
    </rPh>
    <rPh sb="5" eb="7">
      <t>ホンヤク</t>
    </rPh>
    <phoneticPr fontId="5"/>
  </si>
  <si>
    <t>随意契約</t>
    <rPh sb="0" eb="2">
      <t>ズイイ</t>
    </rPh>
    <rPh sb="2" eb="4">
      <t>ケイヤク</t>
    </rPh>
    <phoneticPr fontId="5"/>
  </si>
  <si>
    <t>-</t>
    <phoneticPr fontId="5"/>
  </si>
  <si>
    <t>土地白書の標準一般化マーク付け（ＳＧＭＬ化）業務</t>
    <rPh sb="0" eb="2">
      <t>トチ</t>
    </rPh>
    <rPh sb="2" eb="4">
      <t>ハクショ</t>
    </rPh>
    <rPh sb="5" eb="7">
      <t>ヒョウジュン</t>
    </rPh>
    <rPh sb="7" eb="10">
      <t>イッパンカ</t>
    </rPh>
    <rPh sb="13" eb="14">
      <t>ツ</t>
    </rPh>
    <rPh sb="20" eb="21">
      <t>カ</t>
    </rPh>
    <rPh sb="22" eb="24">
      <t>ギョウム</t>
    </rPh>
    <phoneticPr fontId="5"/>
  </si>
  <si>
    <t>一般財団法人計量計画研究所</t>
    <rPh sb="0" eb="2">
      <t>イッパン</t>
    </rPh>
    <rPh sb="2" eb="6">
      <t>ザイダンホウジン</t>
    </rPh>
    <rPh sb="6" eb="8">
      <t>ケイリョウ</t>
    </rPh>
    <rPh sb="8" eb="10">
      <t>ケイカク</t>
    </rPh>
    <rPh sb="10" eb="13">
      <t>ケンキュウジョ</t>
    </rPh>
    <phoneticPr fontId="5"/>
  </si>
  <si>
    <t>中長期的な土地政策上の課題に関する調査分析業務</t>
    <rPh sb="0" eb="3">
      <t>チュウチョウキ</t>
    </rPh>
    <rPh sb="3" eb="4">
      <t>テキ</t>
    </rPh>
    <rPh sb="5" eb="7">
      <t>トチ</t>
    </rPh>
    <rPh sb="7" eb="9">
      <t>セイサク</t>
    </rPh>
    <rPh sb="9" eb="10">
      <t>ジョウ</t>
    </rPh>
    <rPh sb="11" eb="13">
      <t>カダイ</t>
    </rPh>
    <rPh sb="14" eb="15">
      <t>カン</t>
    </rPh>
    <rPh sb="17" eb="19">
      <t>チョウサ</t>
    </rPh>
    <rPh sb="19" eb="21">
      <t>ブンセキ</t>
    </rPh>
    <rPh sb="21" eb="23">
      <t>ギョウム</t>
    </rPh>
    <phoneticPr fontId="5"/>
  </si>
  <si>
    <t>（株）プロセス・マネジメント</t>
    <rPh sb="1" eb="2">
      <t>カブ</t>
    </rPh>
    <phoneticPr fontId="5"/>
  </si>
  <si>
    <t>不動産の売却・取得意向等に関する調査業務</t>
    <rPh sb="0" eb="3">
      <t>フドウサン</t>
    </rPh>
    <rPh sb="4" eb="6">
      <t>バイキャク</t>
    </rPh>
    <rPh sb="7" eb="9">
      <t>シュトク</t>
    </rPh>
    <rPh sb="9" eb="11">
      <t>イコウ</t>
    </rPh>
    <rPh sb="11" eb="12">
      <t>トウ</t>
    </rPh>
    <rPh sb="13" eb="14">
      <t>カン</t>
    </rPh>
    <rPh sb="16" eb="18">
      <t>チョウサ</t>
    </rPh>
    <rPh sb="18" eb="20">
      <t>ギョウム</t>
    </rPh>
    <phoneticPr fontId="5"/>
  </si>
  <si>
    <t>随意契約</t>
    <rPh sb="0" eb="2">
      <t>ズイイ</t>
    </rPh>
    <rPh sb="2" eb="4">
      <t>ケイヤク</t>
    </rPh>
    <phoneticPr fontId="5"/>
  </si>
  <si>
    <t>一般財団法人土地総合研究所</t>
    <rPh sb="0" eb="2">
      <t>イッパン</t>
    </rPh>
    <rPh sb="2" eb="4">
      <t>ザイダン</t>
    </rPh>
    <rPh sb="4" eb="6">
      <t>ホウジン</t>
    </rPh>
    <rPh sb="6" eb="8">
      <t>トチ</t>
    </rPh>
    <rPh sb="8" eb="10">
      <t>ソウゴウ</t>
    </rPh>
    <rPh sb="10" eb="13">
      <t>ケンキュウジョ</t>
    </rPh>
    <phoneticPr fontId="5"/>
  </si>
  <si>
    <t>土地関係データの整理及び分析支援業務</t>
    <rPh sb="0" eb="2">
      <t>トチ</t>
    </rPh>
    <rPh sb="2" eb="4">
      <t>カンケイ</t>
    </rPh>
    <rPh sb="8" eb="10">
      <t>セイリ</t>
    </rPh>
    <rPh sb="10" eb="11">
      <t>オヨ</t>
    </rPh>
    <rPh sb="12" eb="14">
      <t>ブンセキ</t>
    </rPh>
    <rPh sb="14" eb="16">
      <t>シエン</t>
    </rPh>
    <rPh sb="16" eb="18">
      <t>ギョウム</t>
    </rPh>
    <phoneticPr fontId="5"/>
  </si>
  <si>
    <t>土地総合情報ライブラリーのアクセス件数</t>
    <rPh sb="0" eb="2">
      <t>トチ</t>
    </rPh>
    <rPh sb="2" eb="4">
      <t>ソウゴウ</t>
    </rPh>
    <rPh sb="4" eb="6">
      <t>ジョウホウ</t>
    </rPh>
    <rPh sb="17" eb="19">
      <t>ケンスウ</t>
    </rPh>
    <phoneticPr fontId="5"/>
  </si>
  <si>
    <t>法人及び世帯が所有する宅地などに係る低・未利用地（空き地等）の面積
※平成25年度実績については集計中</t>
    <rPh sb="0" eb="2">
      <t>ホウジン</t>
    </rPh>
    <rPh sb="2" eb="3">
      <t>オヨ</t>
    </rPh>
    <rPh sb="4" eb="6">
      <t>セタイ</t>
    </rPh>
    <rPh sb="7" eb="9">
      <t>ショユウ</t>
    </rPh>
    <rPh sb="11" eb="13">
      <t>タクチ</t>
    </rPh>
    <rPh sb="16" eb="17">
      <t>カカ</t>
    </rPh>
    <rPh sb="18" eb="19">
      <t>テイ</t>
    </rPh>
    <rPh sb="20" eb="24">
      <t>ミリヨウチ</t>
    </rPh>
    <rPh sb="25" eb="26">
      <t>ア</t>
    </rPh>
    <rPh sb="27" eb="28">
      <t>チ</t>
    </rPh>
    <rPh sb="28" eb="29">
      <t>トウ</t>
    </rPh>
    <rPh sb="31" eb="33">
      <t>メンセキ</t>
    </rPh>
    <rPh sb="35" eb="37">
      <t>ヘイセイ</t>
    </rPh>
    <rPh sb="39" eb="41">
      <t>ネンド</t>
    </rPh>
    <rPh sb="41" eb="43">
      <t>ジッセキ</t>
    </rPh>
    <rPh sb="48" eb="51">
      <t>シュウケイチュウ</t>
    </rPh>
    <phoneticPr fontId="5"/>
  </si>
  <si>
    <t>土地白書の作成・公表
※平成24～26年度いずれも「完了」</t>
    <rPh sb="0" eb="2">
      <t>トチ</t>
    </rPh>
    <rPh sb="2" eb="4">
      <t>ハクショ</t>
    </rPh>
    <rPh sb="5" eb="7">
      <t>サクセイ</t>
    </rPh>
    <rPh sb="8" eb="10">
      <t>コウヒョウ</t>
    </rPh>
    <rPh sb="12" eb="14">
      <t>ヘイセイ</t>
    </rPh>
    <rPh sb="19" eb="21">
      <t>ネンド</t>
    </rPh>
    <rPh sb="26" eb="28">
      <t>カンリョウ</t>
    </rPh>
    <phoneticPr fontId="5"/>
  </si>
  <si>
    <t>土地に関する施策の総合的かつ効率的実施という事業目的に即している。</t>
    <rPh sb="0" eb="2">
      <t>トチ</t>
    </rPh>
    <rPh sb="3" eb="4">
      <t>カン</t>
    </rPh>
    <rPh sb="6" eb="8">
      <t>セサク</t>
    </rPh>
    <rPh sb="9" eb="12">
      <t>ソウゴウテキ</t>
    </rPh>
    <rPh sb="14" eb="17">
      <t>コウリツテキ</t>
    </rPh>
    <rPh sb="17" eb="19">
      <t>ジッシ</t>
    </rPh>
    <rPh sb="22" eb="24">
      <t>ジギョウ</t>
    </rPh>
    <rPh sb="24" eb="26">
      <t>モクテキ</t>
    </rPh>
    <rPh sb="27" eb="28">
      <t>ソク</t>
    </rPh>
    <phoneticPr fontId="5"/>
  </si>
  <si>
    <t>○</t>
    <phoneticPr fontId="5"/>
  </si>
  <si>
    <t>受注者が全ての業務を実施。</t>
    <rPh sb="0" eb="3">
      <t>ジュチュウシャ</t>
    </rPh>
    <rPh sb="4" eb="5">
      <t>スベ</t>
    </rPh>
    <rPh sb="7" eb="9">
      <t>ギョウム</t>
    </rPh>
    <rPh sb="10" eb="12">
      <t>ジッシ</t>
    </rPh>
    <phoneticPr fontId="5"/>
  </si>
  <si>
    <t>成果実績は概ね目標に見合った実績であるといえる。</t>
    <rPh sb="0" eb="2">
      <t>セイカ</t>
    </rPh>
    <rPh sb="2" eb="4">
      <t>ジッセキ</t>
    </rPh>
    <rPh sb="5" eb="6">
      <t>オオム</t>
    </rPh>
    <rPh sb="7" eb="9">
      <t>モクヒョウ</t>
    </rPh>
    <rPh sb="10" eb="12">
      <t>ミア</t>
    </rPh>
    <rPh sb="14" eb="16">
      <t>ジッセキ</t>
    </rPh>
    <phoneticPr fontId="5"/>
  </si>
  <si>
    <t>他の手段はない。</t>
    <rPh sb="0" eb="1">
      <t>タ</t>
    </rPh>
    <rPh sb="2" eb="4">
      <t>シュダン</t>
    </rPh>
    <phoneticPr fontId="5"/>
  </si>
  <si>
    <t>-</t>
    <phoneticPr fontId="5"/>
  </si>
  <si>
    <t>平成28年度までに203,000,000件とする。</t>
    <rPh sb="0" eb="2">
      <t>ヘイセイ</t>
    </rPh>
    <rPh sb="4" eb="6">
      <t>ネンド</t>
    </rPh>
    <rPh sb="20" eb="21">
      <t>ケン</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</si>
  <si>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</si>
  <si>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t>
    <phoneticPr fontId="5"/>
  </si>
  <si>
    <t>-</t>
    <phoneticPr fontId="5"/>
  </si>
  <si>
    <t>平成30年度までに空き地等の面積を13.1万haとする。</t>
    <rPh sb="0" eb="2">
      <t>ヘイセイ</t>
    </rPh>
    <rPh sb="4" eb="5">
      <t>ネン</t>
    </rPh>
    <rPh sb="5" eb="6">
      <t>ド</t>
    </rPh>
    <rPh sb="9" eb="10">
      <t>ア</t>
    </rPh>
    <rPh sb="11" eb="12">
      <t>チ</t>
    </rPh>
    <rPh sb="12" eb="13">
      <t>トウ</t>
    </rPh>
    <rPh sb="14" eb="16">
      <t>メンセキ</t>
    </rPh>
    <rPh sb="21" eb="22">
      <t>マン</t>
    </rPh>
    <phoneticPr fontId="5"/>
  </si>
  <si>
    <t>件</t>
    <rPh sb="0" eb="1">
      <t>ケン</t>
    </rPh>
    <phoneticPr fontId="5"/>
  </si>
  <si>
    <t>毎年6月に閣議決定後、HP公表を行っている。</t>
    <rPh sb="0" eb="2">
      <t>マイトシ</t>
    </rPh>
    <rPh sb="3" eb="4">
      <t>ガツ</t>
    </rPh>
    <rPh sb="5" eb="7">
      <t>カクギ</t>
    </rPh>
    <rPh sb="7" eb="9">
      <t>ケッテイ</t>
    </rPh>
    <rPh sb="9" eb="10">
      <t>ゴ</t>
    </rPh>
    <rPh sb="13" eb="15">
      <t>コウヒョウ</t>
    </rPh>
    <rPh sb="16" eb="17">
      <t>オコナ</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</si>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</sst>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67234</xdr:colOff>
      <xdr:row>140</xdr:row>
      <xdr:rowOff>324969</xdr:rowOff>
    </xdr:from>
    <xdr:to>
      <xdr:col>42</xdr:col>
      <xdr:colOff>85725</xdr:colOff>
      <xdr:row>169</xdr:row>
      <xdr:rowOff>209550</xdr:rowOff>
    </xdr:to>
    <xdr:grpSp>
      <xdr:nvGrpSpPr>
        <xdr:cNvPr id="24" name="グループ化 1"/>
        <xdr:cNvGrpSpPr>
          <a:grpSpLocks/>
        </xdr:cNvGrpSpPr>
      </xdr:nvGrpSpPr>
      <xdr:grpSpPr bwMode="auto">
        <a:xfrm>
          <a:off x="2750109" y="32217844"/>
          <a:ext cx="6003366" cy="10012831"/>
          <a:chOff x="755576" y="584684"/>
          <a:chExt cx="4689741" cy="8750600"/>
        </a:xfrm>
      </xdr:grpSpPr>
      <xdr:sp macro="" textlink="">
        <xdr:nvSpPr>
          <xdr:cNvPr id="25" name="正方形/長方形 24"/>
          <xdr:cNvSpPr/>
        </xdr:nvSpPr>
        <xdr:spPr>
          <a:xfrm>
            <a:off x="1802976" y="584684"/>
            <a:ext cx="1961796" cy="6013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１５．３百万円</a:t>
            </a:r>
          </a:p>
        </xdr:txBody>
      </xdr:sp>
      <xdr:sp macro="" textlink="">
        <xdr:nvSpPr>
          <xdr:cNvPr id="26" name="正方形/長方形 25"/>
          <xdr:cNvSpPr/>
        </xdr:nvSpPr>
        <xdr:spPr>
          <a:xfrm>
            <a:off x="3556954" y="1580130"/>
            <a:ext cx="1670852" cy="4677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昭和情報プロセス㈱</a:t>
            </a:r>
            <a:endParaRPr kumimoji="1" lang="en-US" altLang="ja-JP" sz="1100">
              <a:solidFill>
                <a:schemeClr val="tx1"/>
              </a:solidFill>
            </a:endParaRPr>
          </a:p>
          <a:p>
            <a:pPr algn="ctr"/>
            <a:r>
              <a:rPr kumimoji="1" lang="ja-JP" altLang="en-US" sz="1100">
                <a:solidFill>
                  <a:schemeClr val="tx1"/>
                </a:solidFill>
              </a:rPr>
              <a:t>３．２百万円</a:t>
            </a:r>
          </a:p>
        </xdr:txBody>
      </xdr:sp>
      <xdr:sp macro="" textlink="">
        <xdr:nvSpPr>
          <xdr:cNvPr id="27" name="大かっこ 26"/>
          <xdr:cNvSpPr/>
        </xdr:nvSpPr>
        <xdr:spPr>
          <a:xfrm>
            <a:off x="3588179" y="2105145"/>
            <a:ext cx="1463034" cy="248189"/>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a:t>
            </a:r>
          </a:p>
        </xdr:txBody>
      </xdr:sp>
      <xdr:sp macro="" textlink="">
        <xdr:nvSpPr>
          <xdr:cNvPr id="28" name="正方形/長方形 27"/>
          <xdr:cNvSpPr/>
        </xdr:nvSpPr>
        <xdr:spPr>
          <a:xfrm>
            <a:off x="755576" y="1825627"/>
            <a:ext cx="1479660" cy="43910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０．５百万円</a:t>
            </a:r>
          </a:p>
        </xdr:txBody>
      </xdr:sp>
      <xdr:sp macro="" textlink="">
        <xdr:nvSpPr>
          <xdr:cNvPr id="29" name="大かっこ 28"/>
          <xdr:cNvSpPr/>
        </xdr:nvSpPr>
        <xdr:spPr>
          <a:xfrm>
            <a:off x="830390" y="2331550"/>
            <a:ext cx="1296780" cy="23864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a:t>
            </a:r>
          </a:p>
        </xdr:txBody>
      </xdr:sp>
      <xdr:sp macro="" textlink="">
        <xdr:nvSpPr>
          <xdr:cNvPr id="30" name="正方形/長方形 29"/>
          <xdr:cNvSpPr/>
        </xdr:nvSpPr>
        <xdr:spPr>
          <a:xfrm>
            <a:off x="3582399" y="2991887"/>
            <a:ext cx="1662539" cy="5059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㈱エァクレーレン</a:t>
            </a:r>
            <a:endParaRPr kumimoji="1" lang="en-US" altLang="ja-JP" sz="1100">
              <a:solidFill>
                <a:schemeClr val="tx1"/>
              </a:solidFill>
            </a:endParaRPr>
          </a:p>
          <a:p>
            <a:r>
              <a:rPr lang="ja-JP" altLang="en-US" sz="1100">
                <a:solidFill>
                  <a:schemeClr val="tx1"/>
                </a:solidFill>
              </a:rPr>
              <a:t>　　　　０．２百</a:t>
            </a:r>
            <a:r>
              <a:rPr kumimoji="1" lang="ja-JP" altLang="en-US" sz="1100">
                <a:solidFill>
                  <a:schemeClr val="tx1"/>
                </a:solidFill>
              </a:rPr>
              <a:t>万円</a:t>
            </a:r>
          </a:p>
        </xdr:txBody>
      </xdr:sp>
      <xdr:sp macro="" textlink="">
        <xdr:nvSpPr>
          <xdr:cNvPr id="31" name="正方形/長方形 30"/>
          <xdr:cNvSpPr/>
        </xdr:nvSpPr>
        <xdr:spPr>
          <a:xfrm>
            <a:off x="3531510" y="4290298"/>
            <a:ext cx="1662539" cy="5631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昭和情報プロセス㈱</a:t>
            </a:r>
            <a:endParaRPr kumimoji="1" lang="en-US" altLang="ja-JP" sz="1100">
              <a:solidFill>
                <a:schemeClr val="tx1"/>
              </a:solidFill>
            </a:endParaRPr>
          </a:p>
          <a:p>
            <a:r>
              <a:rPr lang="ja-JP" altLang="en-US" sz="1100">
                <a:solidFill>
                  <a:schemeClr val="tx1"/>
                </a:solidFill>
              </a:rPr>
              <a:t>　　　　０．５百</a:t>
            </a:r>
            <a:r>
              <a:rPr kumimoji="1" lang="ja-JP" altLang="en-US" sz="1100">
                <a:solidFill>
                  <a:schemeClr val="tx1"/>
                </a:solidFill>
              </a:rPr>
              <a:t>万円</a:t>
            </a:r>
            <a:endParaRPr kumimoji="1" lang="en-US" altLang="ja-JP" sz="1100">
              <a:solidFill>
                <a:schemeClr val="tx1"/>
              </a:solidFill>
            </a:endParaRPr>
          </a:p>
        </xdr:txBody>
      </xdr:sp>
      <xdr:sp macro="" textlink="">
        <xdr:nvSpPr>
          <xdr:cNvPr id="33" name="大かっこ 32"/>
          <xdr:cNvSpPr/>
        </xdr:nvSpPr>
        <xdr:spPr>
          <a:xfrm>
            <a:off x="3588346" y="3574642"/>
            <a:ext cx="1454722" cy="276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土地白書の翻訳</a:t>
            </a:r>
          </a:p>
        </xdr:txBody>
      </xdr:sp>
      <xdr:sp macro="" textlink="">
        <xdr:nvSpPr>
          <xdr:cNvPr id="34" name="大かっこ 33"/>
          <xdr:cNvSpPr/>
        </xdr:nvSpPr>
        <xdr:spPr>
          <a:xfrm>
            <a:off x="3571555" y="4917724"/>
            <a:ext cx="1454722" cy="276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a:t>
            </a:r>
            <a:r>
              <a:rPr lang="en-US" altLang="ja-JP" sz="1100"/>
              <a:t>SGML</a:t>
            </a:r>
            <a:r>
              <a:rPr lang="ja-JP" altLang="en-US" sz="1100"/>
              <a:t>化</a:t>
            </a:r>
          </a:p>
        </xdr:txBody>
      </xdr:sp>
      <xdr:sp macro="" textlink="">
        <xdr:nvSpPr>
          <xdr:cNvPr id="36" name="正方形/長方形 35"/>
          <xdr:cNvSpPr/>
        </xdr:nvSpPr>
        <xdr:spPr>
          <a:xfrm>
            <a:off x="3508611" y="5739113"/>
            <a:ext cx="1936706" cy="43702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一般財団法人計量計画研究所</a:t>
            </a:r>
            <a:endParaRPr kumimoji="1" lang="en-US" altLang="ja-JP" sz="1100">
              <a:solidFill>
                <a:schemeClr val="tx1"/>
              </a:solidFill>
            </a:endParaRPr>
          </a:p>
          <a:p>
            <a:r>
              <a:rPr lang="ja-JP" altLang="en-US" sz="1100">
                <a:solidFill>
                  <a:schemeClr val="tx1"/>
                </a:solidFill>
              </a:rPr>
              <a:t>　　　　　９．５百</a:t>
            </a:r>
            <a:r>
              <a:rPr kumimoji="1" lang="ja-JP" altLang="en-US" sz="1100">
                <a:solidFill>
                  <a:schemeClr val="tx1"/>
                </a:solidFill>
              </a:rPr>
              <a:t>万円</a:t>
            </a:r>
          </a:p>
        </xdr:txBody>
      </xdr:sp>
      <xdr:sp macro="" textlink="">
        <xdr:nvSpPr>
          <xdr:cNvPr id="38" name="大かっこ 37"/>
          <xdr:cNvSpPr/>
        </xdr:nvSpPr>
        <xdr:spPr>
          <a:xfrm>
            <a:off x="3505053" y="6311907"/>
            <a:ext cx="1643414" cy="59834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中長期的な土地政策上の課題に関する調査分析業務</a:t>
            </a:r>
            <a:endParaRPr lang="en-US" altLang="ja-JP" sz="1050"/>
          </a:p>
        </xdr:txBody>
      </xdr:sp>
      <xdr:cxnSp macro="">
        <xdr:nvCxnSpPr>
          <xdr:cNvPr id="39" name="直線コネクタ 38"/>
          <xdr:cNvCxnSpPr/>
        </xdr:nvCxnSpPr>
        <xdr:spPr>
          <a:xfrm>
            <a:off x="2775564" y="1186064"/>
            <a:ext cx="6579" cy="81492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flipV="1">
            <a:off x="2775729" y="3263055"/>
            <a:ext cx="789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2773662" y="4551203"/>
            <a:ext cx="758354" cy="44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142875</xdr:colOff>
      <xdr:row>145</xdr:row>
      <xdr:rowOff>0</xdr:rowOff>
    </xdr:from>
    <xdr:to>
      <xdr:col>30</xdr:col>
      <xdr:colOff>124871</xdr:colOff>
      <xdr:row>145</xdr:row>
      <xdr:rowOff>0</xdr:rowOff>
    </xdr:to>
    <xdr:cxnSp macro="">
      <xdr:nvCxnSpPr>
        <xdr:cNvPr id="20" name="直線コネクタ 19"/>
        <xdr:cNvCxnSpPr/>
      </xdr:nvCxnSpPr>
      <xdr:spPr bwMode="auto">
        <a:xfrm flipV="1">
          <a:off x="4667250" y="52197000"/>
          <a:ext cx="8868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57150</xdr:colOff>
      <xdr:row>143</xdr:row>
      <xdr:rowOff>95250</xdr:rowOff>
    </xdr:from>
    <xdr:to>
      <xdr:col>37</xdr:col>
      <xdr:colOff>0</xdr:colOff>
      <xdr:row>143</xdr:row>
      <xdr:rowOff>342900</xdr:rowOff>
    </xdr:to>
    <xdr:sp macro="" textlink="">
      <xdr:nvSpPr>
        <xdr:cNvPr id="21" name="テキスト ボックス 20"/>
        <xdr:cNvSpPr txBox="1"/>
      </xdr:nvSpPr>
      <xdr:spPr>
        <a:xfrm>
          <a:off x="5486400" y="51587400"/>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30</xdr:col>
      <xdr:colOff>76200</xdr:colOff>
      <xdr:row>147</xdr:row>
      <xdr:rowOff>323850</xdr:rowOff>
    </xdr:from>
    <xdr:to>
      <xdr:col>37</xdr:col>
      <xdr:colOff>19050</xdr:colOff>
      <xdr:row>148</xdr:row>
      <xdr:rowOff>219075</xdr:rowOff>
    </xdr:to>
    <xdr:sp macro="" textlink="">
      <xdr:nvSpPr>
        <xdr:cNvPr id="22" name="テキスト ボックス 21"/>
        <xdr:cNvSpPr txBox="1"/>
      </xdr:nvSpPr>
      <xdr:spPr>
        <a:xfrm>
          <a:off x="5505450" y="53225700"/>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76200</xdr:colOff>
      <xdr:row>152</xdr:row>
      <xdr:rowOff>66675</xdr:rowOff>
    </xdr:from>
    <xdr:to>
      <xdr:col>37</xdr:col>
      <xdr:colOff>19050</xdr:colOff>
      <xdr:row>152</xdr:row>
      <xdr:rowOff>314325</xdr:rowOff>
    </xdr:to>
    <xdr:sp macro="" textlink="">
      <xdr:nvSpPr>
        <xdr:cNvPr id="32" name="テキスト ボックス 31"/>
        <xdr:cNvSpPr txBox="1"/>
      </xdr:nvSpPr>
      <xdr:spPr>
        <a:xfrm>
          <a:off x="5505450" y="54730650"/>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76200</xdr:colOff>
      <xdr:row>157</xdr:row>
      <xdr:rowOff>9525</xdr:rowOff>
    </xdr:from>
    <xdr:to>
      <xdr:col>37</xdr:col>
      <xdr:colOff>19050</xdr:colOff>
      <xdr:row>157</xdr:row>
      <xdr:rowOff>257175</xdr:rowOff>
    </xdr:to>
    <xdr:sp macro="" textlink="">
      <xdr:nvSpPr>
        <xdr:cNvPr id="35" name="テキスト ボックス 34"/>
        <xdr:cNvSpPr txBox="1"/>
      </xdr:nvSpPr>
      <xdr:spPr>
        <a:xfrm>
          <a:off x="5505450" y="56435625"/>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25</xdr:col>
      <xdr:colOff>161925</xdr:colOff>
      <xdr:row>158</xdr:row>
      <xdr:rowOff>167120</xdr:rowOff>
    </xdr:from>
    <xdr:to>
      <xdr:col>30</xdr:col>
      <xdr:colOff>80137</xdr:colOff>
      <xdr:row>158</xdr:row>
      <xdr:rowOff>171450</xdr:rowOff>
    </xdr:to>
    <xdr:cxnSp macro="">
      <xdr:nvCxnSpPr>
        <xdr:cNvPr id="37" name="直線コネクタ 36"/>
        <xdr:cNvCxnSpPr/>
      </xdr:nvCxnSpPr>
      <xdr:spPr bwMode="auto">
        <a:xfrm flipV="1">
          <a:off x="4686300" y="56945645"/>
          <a:ext cx="82308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163</xdr:row>
      <xdr:rowOff>323850</xdr:rowOff>
    </xdr:from>
    <xdr:to>
      <xdr:col>30</xdr:col>
      <xdr:colOff>99187</xdr:colOff>
      <xdr:row>163</xdr:row>
      <xdr:rowOff>328180</xdr:rowOff>
    </xdr:to>
    <xdr:cxnSp macro="">
      <xdr:nvCxnSpPr>
        <xdr:cNvPr id="43" name="直線コネクタ 42"/>
        <xdr:cNvCxnSpPr/>
      </xdr:nvCxnSpPr>
      <xdr:spPr bwMode="auto">
        <a:xfrm flipV="1">
          <a:off x="4705350" y="58864500"/>
          <a:ext cx="82308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161925</xdr:colOff>
      <xdr:row>169</xdr:row>
      <xdr:rowOff>200025</xdr:rowOff>
    </xdr:from>
    <xdr:to>
      <xdr:col>30</xdr:col>
      <xdr:colOff>80137</xdr:colOff>
      <xdr:row>169</xdr:row>
      <xdr:rowOff>204355</xdr:rowOff>
    </xdr:to>
    <xdr:cxnSp macro="">
      <xdr:nvCxnSpPr>
        <xdr:cNvPr id="45" name="直線コネクタ 44"/>
        <xdr:cNvCxnSpPr/>
      </xdr:nvCxnSpPr>
      <xdr:spPr bwMode="auto">
        <a:xfrm flipV="1">
          <a:off x="4686300" y="60855225"/>
          <a:ext cx="82308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123825</xdr:colOff>
      <xdr:row>162</xdr:row>
      <xdr:rowOff>114300</xdr:rowOff>
    </xdr:from>
    <xdr:to>
      <xdr:col>37</xdr:col>
      <xdr:colOff>66675</xdr:colOff>
      <xdr:row>163</xdr:row>
      <xdr:rowOff>9525</xdr:rowOff>
    </xdr:to>
    <xdr:sp macro="" textlink="">
      <xdr:nvSpPr>
        <xdr:cNvPr id="46" name="テキスト ボックス 45"/>
        <xdr:cNvSpPr txBox="1"/>
      </xdr:nvSpPr>
      <xdr:spPr>
        <a:xfrm>
          <a:off x="5553075" y="58302525"/>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114300</xdr:colOff>
      <xdr:row>163</xdr:row>
      <xdr:rowOff>76200</xdr:rowOff>
    </xdr:from>
    <xdr:to>
      <xdr:col>42</xdr:col>
      <xdr:colOff>117598</xdr:colOff>
      <xdr:row>164</xdr:row>
      <xdr:rowOff>228441</xdr:rowOff>
    </xdr:to>
    <xdr:sp macro="" textlink="">
      <xdr:nvSpPr>
        <xdr:cNvPr id="47" name="正方形/長方形 46"/>
        <xdr:cNvSpPr/>
      </xdr:nvSpPr>
      <xdr:spPr bwMode="auto">
        <a:xfrm>
          <a:off x="5543550" y="58616850"/>
          <a:ext cx="2174998" cy="5046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プロセス・マネジメント</a:t>
          </a:r>
          <a:endParaRPr kumimoji="1" lang="en-US" altLang="ja-JP" sz="1100">
            <a:solidFill>
              <a:schemeClr val="tx1"/>
            </a:solidFill>
          </a:endParaRPr>
        </a:p>
        <a:p>
          <a:r>
            <a:rPr lang="ja-JP" altLang="en-US" sz="1100">
              <a:solidFill>
                <a:schemeClr val="tx1"/>
              </a:solidFill>
            </a:rPr>
            <a:t>　　　　　０．５百</a:t>
          </a:r>
          <a:r>
            <a:rPr kumimoji="1" lang="ja-JP" altLang="en-US" sz="1100">
              <a:solidFill>
                <a:schemeClr val="tx1"/>
              </a:solidFill>
            </a:rPr>
            <a:t>万円</a:t>
          </a:r>
        </a:p>
      </xdr:txBody>
    </xdr:sp>
    <xdr:clientData/>
  </xdr:twoCellAnchor>
  <xdr:twoCellAnchor>
    <xdr:from>
      <xdr:col>30</xdr:col>
      <xdr:colOff>66675</xdr:colOff>
      <xdr:row>165</xdr:row>
      <xdr:rowOff>0</xdr:rowOff>
    </xdr:from>
    <xdr:to>
      <xdr:col>40</xdr:col>
      <xdr:colOff>152400</xdr:colOff>
      <xdr:row>166</xdr:row>
      <xdr:rowOff>285750</xdr:rowOff>
    </xdr:to>
    <xdr:sp macro="" textlink="">
      <xdr:nvSpPr>
        <xdr:cNvPr id="48" name="大かっこ 47"/>
        <xdr:cNvSpPr/>
      </xdr:nvSpPr>
      <xdr:spPr bwMode="auto">
        <a:xfrm>
          <a:off x="5495925" y="59245500"/>
          <a:ext cx="1895475" cy="63817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不動産の売却・取得意向等に関する調査業務</a:t>
          </a:r>
          <a:endParaRPr lang="en-US" altLang="ja-JP" sz="1050"/>
        </a:p>
      </xdr:txBody>
    </xdr:sp>
    <xdr:clientData/>
  </xdr:twoCellAnchor>
  <xdr:twoCellAnchor>
    <xdr:from>
      <xdr:col>30</xdr:col>
      <xdr:colOff>0</xdr:colOff>
      <xdr:row>168</xdr:row>
      <xdr:rowOff>0</xdr:rowOff>
    </xdr:from>
    <xdr:to>
      <xdr:col>36</xdr:col>
      <xdr:colOff>123825</xdr:colOff>
      <xdr:row>168</xdr:row>
      <xdr:rowOff>247650</xdr:rowOff>
    </xdr:to>
    <xdr:sp macro="" textlink="">
      <xdr:nvSpPr>
        <xdr:cNvPr id="49" name="テキスト ボックス 48"/>
        <xdr:cNvSpPr txBox="1"/>
      </xdr:nvSpPr>
      <xdr:spPr>
        <a:xfrm>
          <a:off x="5429250" y="60302775"/>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104775</xdr:colOff>
      <xdr:row>168</xdr:row>
      <xdr:rowOff>304800</xdr:rowOff>
    </xdr:from>
    <xdr:to>
      <xdr:col>42</xdr:col>
      <xdr:colOff>108073</xdr:colOff>
      <xdr:row>170</xdr:row>
      <xdr:rowOff>104616</xdr:rowOff>
    </xdr:to>
    <xdr:sp macro="" textlink="">
      <xdr:nvSpPr>
        <xdr:cNvPr id="50" name="正方形/長方形 49"/>
        <xdr:cNvSpPr/>
      </xdr:nvSpPr>
      <xdr:spPr bwMode="auto">
        <a:xfrm>
          <a:off x="5534025" y="60607575"/>
          <a:ext cx="2174998" cy="5046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一般財団法人土地総合研究所</a:t>
          </a:r>
          <a:endParaRPr kumimoji="1" lang="en-US" altLang="ja-JP" sz="1100">
            <a:solidFill>
              <a:schemeClr val="tx1"/>
            </a:solidFill>
          </a:endParaRPr>
        </a:p>
        <a:p>
          <a:r>
            <a:rPr lang="ja-JP" altLang="en-US" sz="1100">
              <a:solidFill>
                <a:schemeClr val="tx1"/>
              </a:solidFill>
            </a:rPr>
            <a:t>　　　　　１百</a:t>
          </a:r>
          <a:r>
            <a:rPr kumimoji="1" lang="ja-JP" altLang="en-US" sz="1100">
              <a:solidFill>
                <a:schemeClr val="tx1"/>
              </a:solidFill>
            </a:rPr>
            <a:t>万円</a:t>
          </a:r>
        </a:p>
      </xdr:txBody>
    </xdr:sp>
    <xdr:clientData/>
  </xdr:twoCellAnchor>
  <xdr:twoCellAnchor>
    <xdr:from>
      <xdr:col>30</xdr:col>
      <xdr:colOff>66676</xdr:colOff>
      <xdr:row>170</xdr:row>
      <xdr:rowOff>276225</xdr:rowOff>
    </xdr:from>
    <xdr:to>
      <xdr:col>40</xdr:col>
      <xdr:colOff>142876</xdr:colOff>
      <xdr:row>171</xdr:row>
      <xdr:rowOff>561975</xdr:rowOff>
    </xdr:to>
    <xdr:sp macro="" textlink="">
      <xdr:nvSpPr>
        <xdr:cNvPr id="51" name="大かっこ 50"/>
        <xdr:cNvSpPr/>
      </xdr:nvSpPr>
      <xdr:spPr bwMode="auto">
        <a:xfrm>
          <a:off x="5495926" y="61283850"/>
          <a:ext cx="1885950" cy="63817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土地関係データの整理及び分析支援業務</a:t>
          </a:r>
          <a:endParaRPr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6" zoomScale="60" zoomScaleNormal="75" zoomScalePageLayoutView="70" workbookViewId="0">
      <selection activeCell="U510" sqref="U5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463</v>
      </c>
      <c r="AR2" s="687"/>
      <c r="AS2" s="68" t="str">
        <f>IF(OR(AQ2="　", AQ2=""), "", "-")</f>
        <v/>
      </c>
      <c r="AT2" s="688">
        <v>313</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469</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484</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190</v>
      </c>
      <c r="H5" s="624"/>
      <c r="I5" s="624"/>
      <c r="J5" s="624"/>
      <c r="K5" s="624"/>
      <c r="L5" s="624"/>
      <c r="M5" s="663" t="s">
        <v>92</v>
      </c>
      <c r="N5" s="664"/>
      <c r="O5" s="664"/>
      <c r="P5" s="664"/>
      <c r="Q5" s="664"/>
      <c r="R5" s="665"/>
      <c r="S5" s="623" t="s">
        <v>157</v>
      </c>
      <c r="T5" s="624"/>
      <c r="U5" s="624"/>
      <c r="V5" s="624"/>
      <c r="W5" s="624"/>
      <c r="X5" s="625"/>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1" t="s">
        <v>25</v>
      </c>
      <c r="B7" s="492"/>
      <c r="C7" s="492"/>
      <c r="D7" s="492"/>
      <c r="E7" s="492"/>
      <c r="F7" s="492"/>
      <c r="G7" s="493" t="s">
        <v>474</v>
      </c>
      <c r="H7" s="494"/>
      <c r="I7" s="494"/>
      <c r="J7" s="494"/>
      <c r="K7" s="494"/>
      <c r="L7" s="494"/>
      <c r="M7" s="494"/>
      <c r="N7" s="494"/>
      <c r="O7" s="494"/>
      <c r="P7" s="494"/>
      <c r="Q7" s="494"/>
      <c r="R7" s="494"/>
      <c r="S7" s="494"/>
      <c r="T7" s="494"/>
      <c r="U7" s="494"/>
      <c r="V7" s="495"/>
      <c r="W7" s="495"/>
      <c r="X7" s="495"/>
      <c r="Y7" s="496" t="s">
        <v>5</v>
      </c>
      <c r="Z7" s="384"/>
      <c r="AA7" s="384"/>
      <c r="AB7" s="384"/>
      <c r="AC7" s="384"/>
      <c r="AD7" s="386"/>
      <c r="AE7" s="497" t="s">
        <v>477</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184">
        <v>17</v>
      </c>
      <c r="Q13" s="185"/>
      <c r="R13" s="185"/>
      <c r="S13" s="185"/>
      <c r="T13" s="185"/>
      <c r="U13" s="185"/>
      <c r="V13" s="186"/>
      <c r="W13" s="184">
        <v>19</v>
      </c>
      <c r="X13" s="185"/>
      <c r="Y13" s="185"/>
      <c r="Z13" s="185"/>
      <c r="AA13" s="185"/>
      <c r="AB13" s="185"/>
      <c r="AC13" s="186"/>
      <c r="AD13" s="184">
        <v>16</v>
      </c>
      <c r="AE13" s="185"/>
      <c r="AF13" s="185"/>
      <c r="AG13" s="185"/>
      <c r="AH13" s="185"/>
      <c r="AI13" s="185"/>
      <c r="AJ13" s="186"/>
      <c r="AK13" s="184">
        <v>16</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2"/>
      <c r="H14" s="513"/>
      <c r="I14" s="188" t="s">
        <v>9</v>
      </c>
      <c r="J14" s="189"/>
      <c r="K14" s="189"/>
      <c r="L14" s="189"/>
      <c r="M14" s="189"/>
      <c r="N14" s="189"/>
      <c r="O14" s="190"/>
      <c r="P14" s="184" t="s">
        <v>526</v>
      </c>
      <c r="Q14" s="185"/>
      <c r="R14" s="185"/>
      <c r="S14" s="185"/>
      <c r="T14" s="185"/>
      <c r="U14" s="185"/>
      <c r="V14" s="186"/>
      <c r="W14" s="184" t="s">
        <v>526</v>
      </c>
      <c r="X14" s="185"/>
      <c r="Y14" s="185"/>
      <c r="Z14" s="185"/>
      <c r="AA14" s="185"/>
      <c r="AB14" s="185"/>
      <c r="AC14" s="186"/>
      <c r="AD14" s="184" t="s">
        <v>526</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2"/>
      <c r="H15" s="513"/>
      <c r="I15" s="188" t="s">
        <v>62</v>
      </c>
      <c r="J15" s="434"/>
      <c r="K15" s="434"/>
      <c r="L15" s="434"/>
      <c r="M15" s="434"/>
      <c r="N15" s="434"/>
      <c r="O15" s="435"/>
      <c r="P15" s="184" t="s">
        <v>526</v>
      </c>
      <c r="Q15" s="185"/>
      <c r="R15" s="185"/>
      <c r="S15" s="185"/>
      <c r="T15" s="185"/>
      <c r="U15" s="185"/>
      <c r="V15" s="186"/>
      <c r="W15" s="184" t="s">
        <v>526</v>
      </c>
      <c r="X15" s="185"/>
      <c r="Y15" s="185"/>
      <c r="Z15" s="185"/>
      <c r="AA15" s="185"/>
      <c r="AB15" s="185"/>
      <c r="AC15" s="186"/>
      <c r="AD15" s="184" t="s">
        <v>526</v>
      </c>
      <c r="AE15" s="185"/>
      <c r="AF15" s="185"/>
      <c r="AG15" s="185"/>
      <c r="AH15" s="185"/>
      <c r="AI15" s="185"/>
      <c r="AJ15" s="186"/>
      <c r="AK15" s="184" t="s">
        <v>526</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2"/>
      <c r="H16" s="513"/>
      <c r="I16" s="188" t="s">
        <v>63</v>
      </c>
      <c r="J16" s="434"/>
      <c r="K16" s="434"/>
      <c r="L16" s="434"/>
      <c r="M16" s="434"/>
      <c r="N16" s="434"/>
      <c r="O16" s="435"/>
      <c r="P16" s="184" t="s">
        <v>526</v>
      </c>
      <c r="Q16" s="185"/>
      <c r="R16" s="185"/>
      <c r="S16" s="185"/>
      <c r="T16" s="185"/>
      <c r="U16" s="185"/>
      <c r="V16" s="186"/>
      <c r="W16" s="184" t="s">
        <v>526</v>
      </c>
      <c r="X16" s="185"/>
      <c r="Y16" s="185"/>
      <c r="Z16" s="185"/>
      <c r="AA16" s="185"/>
      <c r="AB16" s="185"/>
      <c r="AC16" s="186"/>
      <c r="AD16" s="184" t="s">
        <v>526</v>
      </c>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5"/>
      <c r="B17" s="406"/>
      <c r="C17" s="406"/>
      <c r="D17" s="406"/>
      <c r="E17" s="406"/>
      <c r="F17" s="407"/>
      <c r="G17" s="512"/>
      <c r="H17" s="513"/>
      <c r="I17" s="188" t="s">
        <v>61</v>
      </c>
      <c r="J17" s="189"/>
      <c r="K17" s="189"/>
      <c r="L17" s="189"/>
      <c r="M17" s="189"/>
      <c r="N17" s="189"/>
      <c r="O17" s="190"/>
      <c r="P17" s="184" t="s">
        <v>526</v>
      </c>
      <c r="Q17" s="185"/>
      <c r="R17" s="185"/>
      <c r="S17" s="185"/>
      <c r="T17" s="185"/>
      <c r="U17" s="185"/>
      <c r="V17" s="186"/>
      <c r="W17" s="184" t="s">
        <v>526</v>
      </c>
      <c r="X17" s="185"/>
      <c r="Y17" s="185"/>
      <c r="Z17" s="185"/>
      <c r="AA17" s="185"/>
      <c r="AB17" s="185"/>
      <c r="AC17" s="186"/>
      <c r="AD17" s="184" t="s">
        <v>526</v>
      </c>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5"/>
      <c r="B18" s="406"/>
      <c r="C18" s="406"/>
      <c r="D18" s="406"/>
      <c r="E18" s="406"/>
      <c r="F18" s="407"/>
      <c r="G18" s="514"/>
      <c r="H18" s="515"/>
      <c r="I18" s="635" t="s">
        <v>22</v>
      </c>
      <c r="J18" s="636"/>
      <c r="K18" s="636"/>
      <c r="L18" s="636"/>
      <c r="M18" s="636"/>
      <c r="N18" s="636"/>
      <c r="O18" s="637"/>
      <c r="P18" s="657">
        <f>SUM(P13:V17)</f>
        <v>17</v>
      </c>
      <c r="Q18" s="658"/>
      <c r="R18" s="658"/>
      <c r="S18" s="658"/>
      <c r="T18" s="658"/>
      <c r="U18" s="658"/>
      <c r="V18" s="659"/>
      <c r="W18" s="657">
        <f>SUM(W13:AC17)</f>
        <v>19</v>
      </c>
      <c r="X18" s="658"/>
      <c r="Y18" s="658"/>
      <c r="Z18" s="658"/>
      <c r="AA18" s="658"/>
      <c r="AB18" s="658"/>
      <c r="AC18" s="659"/>
      <c r="AD18" s="657">
        <f t="shared" ref="AD18" si="0">SUM(AD13:AJ17)</f>
        <v>16</v>
      </c>
      <c r="AE18" s="658"/>
      <c r="AF18" s="658"/>
      <c r="AG18" s="658"/>
      <c r="AH18" s="658"/>
      <c r="AI18" s="658"/>
      <c r="AJ18" s="659"/>
      <c r="AK18" s="657">
        <f t="shared" ref="AK18" si="1">SUM(AK13:AQ17)</f>
        <v>16</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v>12</v>
      </c>
      <c r="Q19" s="185"/>
      <c r="R19" s="185"/>
      <c r="S19" s="185"/>
      <c r="T19" s="185"/>
      <c r="U19" s="185"/>
      <c r="V19" s="186"/>
      <c r="W19" s="184">
        <v>17</v>
      </c>
      <c r="X19" s="185"/>
      <c r="Y19" s="185"/>
      <c r="Z19" s="185"/>
      <c r="AA19" s="185"/>
      <c r="AB19" s="185"/>
      <c r="AC19" s="186"/>
      <c r="AD19" s="184">
        <v>15</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0.70588235294117652</v>
      </c>
      <c r="Q20" s="661"/>
      <c r="R20" s="661"/>
      <c r="S20" s="661"/>
      <c r="T20" s="661"/>
      <c r="U20" s="661"/>
      <c r="V20" s="661"/>
      <c r="W20" s="661">
        <f>IF(W18=0, "-", W19/W18)</f>
        <v>0.89473684210526316</v>
      </c>
      <c r="X20" s="661"/>
      <c r="Y20" s="661"/>
      <c r="Z20" s="661"/>
      <c r="AA20" s="661"/>
      <c r="AB20" s="661"/>
      <c r="AC20" s="661"/>
      <c r="AD20" s="661">
        <f>IF(AD18=0, "-", AD19/AD18)</f>
        <v>0.9375</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527</v>
      </c>
      <c r="H23" s="84"/>
      <c r="I23" s="84"/>
      <c r="J23" s="84"/>
      <c r="K23" s="84"/>
      <c r="L23" s="84"/>
      <c r="M23" s="84"/>
      <c r="N23" s="84"/>
      <c r="O23" s="85"/>
      <c r="P23" s="228" t="s">
        <v>518</v>
      </c>
      <c r="Q23" s="243"/>
      <c r="R23" s="243"/>
      <c r="S23" s="243"/>
      <c r="T23" s="243"/>
      <c r="U23" s="243"/>
      <c r="V23" s="243"/>
      <c r="W23" s="243"/>
      <c r="X23" s="244"/>
      <c r="Y23" s="237" t="s">
        <v>14</v>
      </c>
      <c r="Z23" s="238"/>
      <c r="AA23" s="239"/>
      <c r="AB23" s="176" t="s">
        <v>479</v>
      </c>
      <c r="AC23" s="177"/>
      <c r="AD23" s="177"/>
      <c r="AE23" s="97">
        <v>153084550</v>
      </c>
      <c r="AF23" s="98"/>
      <c r="AG23" s="98"/>
      <c r="AH23" s="98"/>
      <c r="AI23" s="99"/>
      <c r="AJ23" s="97">
        <v>146063357</v>
      </c>
      <c r="AK23" s="98"/>
      <c r="AL23" s="98"/>
      <c r="AM23" s="98"/>
      <c r="AN23" s="99"/>
      <c r="AO23" s="97">
        <v>154268950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534</v>
      </c>
      <c r="AC24" s="206"/>
      <c r="AD24" s="206"/>
      <c r="AE24" s="97" t="s">
        <v>530</v>
      </c>
      <c r="AF24" s="98"/>
      <c r="AG24" s="98"/>
      <c r="AH24" s="98"/>
      <c r="AI24" s="99"/>
      <c r="AJ24" s="97" t="s">
        <v>530</v>
      </c>
      <c r="AK24" s="98"/>
      <c r="AL24" s="98"/>
      <c r="AM24" s="98"/>
      <c r="AN24" s="99"/>
      <c r="AO24" s="97" t="s">
        <v>530</v>
      </c>
      <c r="AP24" s="98"/>
      <c r="AQ24" s="98"/>
      <c r="AR24" s="98"/>
      <c r="AS24" s="99"/>
      <c r="AT24" s="97">
        <v>203000000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75</v>
      </c>
      <c r="AF25" s="98"/>
      <c r="AG25" s="98"/>
      <c r="AH25" s="98"/>
      <c r="AI25" s="99"/>
      <c r="AJ25" s="97">
        <v>72</v>
      </c>
      <c r="AK25" s="98"/>
      <c r="AL25" s="98"/>
      <c r="AM25" s="98"/>
      <c r="AN25" s="99"/>
      <c r="AO25" s="97">
        <v>76</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360</v>
      </c>
      <c r="AX27" s="82"/>
    </row>
    <row r="28" spans="1:50" ht="22.5" customHeight="1" x14ac:dyDescent="0.15">
      <c r="A28" s="139"/>
      <c r="B28" s="137"/>
      <c r="C28" s="137"/>
      <c r="D28" s="137"/>
      <c r="E28" s="137"/>
      <c r="F28" s="138"/>
      <c r="G28" s="83" t="s">
        <v>531</v>
      </c>
      <c r="H28" s="84"/>
      <c r="I28" s="84"/>
      <c r="J28" s="84"/>
      <c r="K28" s="84"/>
      <c r="L28" s="84"/>
      <c r="M28" s="84"/>
      <c r="N28" s="84"/>
      <c r="O28" s="85"/>
      <c r="P28" s="228" t="s">
        <v>519</v>
      </c>
      <c r="Q28" s="243"/>
      <c r="R28" s="243"/>
      <c r="S28" s="243"/>
      <c r="T28" s="243"/>
      <c r="U28" s="243"/>
      <c r="V28" s="243"/>
      <c r="W28" s="243"/>
      <c r="X28" s="244"/>
      <c r="Y28" s="237" t="s">
        <v>14</v>
      </c>
      <c r="Z28" s="238"/>
      <c r="AA28" s="239"/>
      <c r="AB28" s="176" t="s">
        <v>485</v>
      </c>
      <c r="AC28" s="177"/>
      <c r="AD28" s="177"/>
      <c r="AE28" s="97" t="s">
        <v>486</v>
      </c>
      <c r="AF28" s="98"/>
      <c r="AG28" s="98"/>
      <c r="AH28" s="98"/>
      <c r="AI28" s="99"/>
      <c r="AJ28" s="97"/>
      <c r="AK28" s="98"/>
      <c r="AL28" s="98"/>
      <c r="AM28" s="98"/>
      <c r="AN28" s="99"/>
      <c r="AO28" s="97" t="s">
        <v>486</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176" t="s">
        <v>485</v>
      </c>
      <c r="AC29" s="177"/>
      <c r="AD29" s="177"/>
      <c r="AE29" s="97" t="s">
        <v>486</v>
      </c>
      <c r="AF29" s="98"/>
      <c r="AG29" s="98"/>
      <c r="AH29" s="98"/>
      <c r="AI29" s="99"/>
      <c r="AJ29" s="97">
        <v>13.1</v>
      </c>
      <c r="AK29" s="98"/>
      <c r="AL29" s="98"/>
      <c r="AM29" s="98"/>
      <c r="AN29" s="99"/>
      <c r="AO29" s="97" t="s">
        <v>486</v>
      </c>
      <c r="AP29" s="98"/>
      <c r="AQ29" s="98"/>
      <c r="AR29" s="98"/>
      <c r="AS29" s="99"/>
      <c r="AT29" s="97">
        <v>13.1</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486</v>
      </c>
      <c r="AF30" s="98"/>
      <c r="AG30" s="98"/>
      <c r="AH30" s="98"/>
      <c r="AI30" s="99"/>
      <c r="AJ30" s="97"/>
      <c r="AK30" s="98"/>
      <c r="AL30" s="98"/>
      <c r="AM30" s="98"/>
      <c r="AN30" s="99"/>
      <c r="AO30" s="97" t="s">
        <v>486</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520</v>
      </c>
      <c r="H68" s="243"/>
      <c r="I68" s="243"/>
      <c r="J68" s="243"/>
      <c r="K68" s="243"/>
      <c r="L68" s="243"/>
      <c r="M68" s="243"/>
      <c r="N68" s="243"/>
      <c r="O68" s="243"/>
      <c r="P68" s="243"/>
      <c r="Q68" s="243"/>
      <c r="R68" s="243"/>
      <c r="S68" s="243"/>
      <c r="T68" s="243"/>
      <c r="U68" s="243"/>
      <c r="V68" s="243"/>
      <c r="W68" s="243"/>
      <c r="X68" s="244"/>
      <c r="Y68" s="626" t="s">
        <v>66</v>
      </c>
      <c r="Z68" s="627"/>
      <c r="AA68" s="628"/>
      <c r="AB68" s="120" t="s">
        <v>532</v>
      </c>
      <c r="AC68" s="121"/>
      <c r="AD68" s="122"/>
      <c r="AE68" s="97">
        <v>1</v>
      </c>
      <c r="AF68" s="98"/>
      <c r="AG68" s="98"/>
      <c r="AH68" s="98"/>
      <c r="AI68" s="99"/>
      <c r="AJ68" s="97">
        <v>1</v>
      </c>
      <c r="AK68" s="98"/>
      <c r="AL68" s="98"/>
      <c r="AM68" s="98"/>
      <c r="AN68" s="99"/>
      <c r="AO68" s="97">
        <v>1</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532</v>
      </c>
      <c r="AC69" s="212"/>
      <c r="AD69" s="213"/>
      <c r="AE69" s="97">
        <v>1</v>
      </c>
      <c r="AF69" s="98"/>
      <c r="AG69" s="98"/>
      <c r="AH69" s="98"/>
      <c r="AI69" s="99"/>
      <c r="AJ69" s="97">
        <v>1</v>
      </c>
      <c r="AK69" s="98"/>
      <c r="AL69" s="98"/>
      <c r="AM69" s="98"/>
      <c r="AN69" s="99"/>
      <c r="AO69" s="97">
        <v>1</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309</v>
      </c>
      <c r="H83" s="304"/>
      <c r="I83" s="304"/>
      <c r="J83" s="304"/>
      <c r="K83" s="304"/>
      <c r="L83" s="304"/>
      <c r="M83" s="304"/>
      <c r="N83" s="304"/>
      <c r="O83" s="304"/>
      <c r="P83" s="304"/>
      <c r="Q83" s="304"/>
      <c r="R83" s="304"/>
      <c r="S83" s="304"/>
      <c r="T83" s="304"/>
      <c r="U83" s="304"/>
      <c r="V83" s="304"/>
      <c r="W83" s="304"/>
      <c r="X83" s="304"/>
      <c r="Y83" s="545" t="s">
        <v>17</v>
      </c>
      <c r="Z83" s="546"/>
      <c r="AA83" s="547"/>
      <c r="AB83" s="673"/>
      <c r="AC83" s="124"/>
      <c r="AD83" s="125"/>
      <c r="AE83" s="214" t="s">
        <v>526</v>
      </c>
      <c r="AF83" s="215"/>
      <c r="AG83" s="215"/>
      <c r="AH83" s="215"/>
      <c r="AI83" s="215"/>
      <c r="AJ83" s="214" t="s">
        <v>526</v>
      </c>
      <c r="AK83" s="215"/>
      <c r="AL83" s="215"/>
      <c r="AM83" s="215"/>
      <c r="AN83" s="215"/>
      <c r="AO83" s="214" t="s">
        <v>526</v>
      </c>
      <c r="AP83" s="215"/>
      <c r="AQ83" s="215"/>
      <c r="AR83" s="215"/>
      <c r="AS83" s="215"/>
      <c r="AT83" s="97" t="s">
        <v>526</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464</v>
      </c>
      <c r="AC84" s="101"/>
      <c r="AD84" s="102"/>
      <c r="AE84" s="97" t="s">
        <v>526</v>
      </c>
      <c r="AF84" s="98"/>
      <c r="AG84" s="98"/>
      <c r="AH84" s="98"/>
      <c r="AI84" s="99"/>
      <c r="AJ84" s="97" t="s">
        <v>526</v>
      </c>
      <c r="AK84" s="98"/>
      <c r="AL84" s="98"/>
      <c r="AM84" s="98"/>
      <c r="AN84" s="99"/>
      <c r="AO84" s="97" t="s">
        <v>526</v>
      </c>
      <c r="AP84" s="98"/>
      <c r="AQ84" s="98"/>
      <c r="AR84" s="98"/>
      <c r="AS84" s="99"/>
      <c r="AT84" s="97" t="s">
        <v>526</v>
      </c>
      <c r="AU84" s="98"/>
      <c r="AV84" s="98"/>
      <c r="AW84" s="98"/>
      <c r="AX84" s="357"/>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480</v>
      </c>
      <c r="D98" s="543"/>
      <c r="E98" s="543"/>
      <c r="F98" s="543"/>
      <c r="G98" s="543"/>
      <c r="H98" s="543"/>
      <c r="I98" s="543"/>
      <c r="J98" s="543"/>
      <c r="K98" s="544"/>
      <c r="L98" s="184">
        <v>0.5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528</v>
      </c>
      <c r="D99" s="606"/>
      <c r="E99" s="606"/>
      <c r="F99" s="606"/>
      <c r="G99" s="606"/>
      <c r="H99" s="606"/>
      <c r="I99" s="606"/>
      <c r="J99" s="606"/>
      <c r="K99" s="607"/>
      <c r="L99" s="184">
        <v>15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2.75"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2.75"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15.5</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481</v>
      </c>
      <c r="AE108" s="351"/>
      <c r="AF108" s="351"/>
      <c r="AG108" s="347" t="s">
        <v>488</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485" t="s">
        <v>481</v>
      </c>
      <c r="AE109" s="303"/>
      <c r="AF109" s="303"/>
      <c r="AG109" s="282" t="s">
        <v>487</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481</v>
      </c>
      <c r="AE110" s="333"/>
      <c r="AF110" s="333"/>
      <c r="AG110" s="342" t="s">
        <v>490</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481</v>
      </c>
      <c r="AE111" s="277"/>
      <c r="AF111" s="277"/>
      <c r="AG111" s="279" t="s">
        <v>489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476"/>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485" t="s">
        <v>522</v>
      </c>
      <c r="AE114" s="303"/>
      <c r="AF114" s="303"/>
      <c r="AG114" s="282" t="s">
        <v>523</v>
      </c>
      <c r="AH114" s="259"/>
      <c r="AI114" s="259"/>
      <c r="AJ114" s="259"/>
      <c r="AK114" s="259"/>
      <c r="AL114" s="259"/>
      <c r="AM114" s="259"/>
      <c r="AN114" s="259"/>
      <c r="AO114" s="259"/>
      <c r="AP114" s="259"/>
      <c r="AQ114" s="259"/>
      <c r="AR114" s="259"/>
      <c r="AS114" s="259"/>
      <c r="AT114" s="259"/>
      <c r="AU114" s="259"/>
      <c r="AV114" s="259"/>
      <c r="AW114" s="259"/>
      <c r="AX114" s="283"/>
    </row>
    <row r="115" spans="1:64" ht="29.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478</v>
      </c>
      <c r="AE115" s="303"/>
      <c r="AF115" s="303"/>
      <c r="AG115" s="282" t="s">
        <v>521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491</v>
      </c>
      <c r="AE117" s="333"/>
      <c r="AF117" s="337"/>
      <c r="AG117" s="343" t="s">
        <v>495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481</v>
      </c>
      <c r="AE118" s="277"/>
      <c r="AF118" s="278"/>
      <c r="AG118" s="279" t="s">
        <v>524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522</v>
      </c>
      <c r="AE119" s="353"/>
      <c r="AF119" s="353"/>
      <c r="AG119" s="282" t="s">
        <v>525</v>
      </c>
      <c r="AH119" s="259"/>
      <c r="AI119" s="259"/>
      <c r="AJ119" s="259"/>
      <c r="AK119" s="259"/>
      <c r="AL119" s="259"/>
      <c r="AM119" s="259"/>
      <c r="AN119" s="259"/>
      <c r="AO119" s="259"/>
      <c r="AP119" s="259"/>
      <c r="AQ119" s="259"/>
      <c r="AR119" s="259"/>
      <c r="AS119" s="259"/>
      <c r="AT119" s="259"/>
      <c r="AU119" s="259"/>
      <c r="AV119" s="259"/>
      <c r="AW119" s="259"/>
      <c r="AX119" s="283"/>
    </row>
    <row r="120" spans="1:64" ht="30.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478</v>
      </c>
      <c r="AE120" s="303"/>
      <c r="AF120" s="303"/>
      <c r="AG120" s="282" t="s">
        <v>533</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478</v>
      </c>
      <c r="AE121" s="303"/>
      <c r="AF121" s="303"/>
      <c r="AG121" s="342" t="s">
        <v>492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6" t="s">
        <v>68</v>
      </c>
      <c r="D127" s="587"/>
      <c r="E127" s="587"/>
      <c r="F127" s="588"/>
      <c r="G127" s="589" t="s">
        <v>494</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9"/>
      <c r="B133" s="560"/>
      <c r="C133" s="560"/>
      <c r="D133" s="560"/>
      <c r="E133" s="561"/>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5" t="s">
        <v>224</v>
      </c>
      <c r="B137" s="320"/>
      <c r="C137" s="320"/>
      <c r="D137" s="320"/>
      <c r="E137" s="320"/>
      <c r="F137" s="320"/>
      <c r="G137" s="550">
        <v>109</v>
      </c>
      <c r="H137" s="551"/>
      <c r="I137" s="551"/>
      <c r="J137" s="551"/>
      <c r="K137" s="551"/>
      <c r="L137" s="551"/>
      <c r="M137" s="551"/>
      <c r="N137" s="551"/>
      <c r="O137" s="551"/>
      <c r="P137" s="552"/>
      <c r="Q137" s="320" t="s">
        <v>225</v>
      </c>
      <c r="R137" s="320"/>
      <c r="S137" s="320"/>
      <c r="T137" s="320"/>
      <c r="U137" s="320"/>
      <c r="V137" s="320"/>
      <c r="W137" s="550">
        <v>113</v>
      </c>
      <c r="X137" s="551"/>
      <c r="Y137" s="551"/>
      <c r="Z137" s="551"/>
      <c r="AA137" s="551"/>
      <c r="AB137" s="551"/>
      <c r="AC137" s="551"/>
      <c r="AD137" s="551"/>
      <c r="AE137" s="551"/>
      <c r="AF137" s="552"/>
      <c r="AG137" s="320" t="s">
        <v>226</v>
      </c>
      <c r="AH137" s="320"/>
      <c r="AI137" s="320"/>
      <c r="AJ137" s="320"/>
      <c r="AK137" s="320"/>
      <c r="AL137" s="320"/>
      <c r="AM137" s="522">
        <v>108</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317">
        <v>312</v>
      </c>
      <c r="H138" s="318"/>
      <c r="I138" s="318"/>
      <c r="J138" s="318"/>
      <c r="K138" s="318"/>
      <c r="L138" s="318"/>
      <c r="M138" s="318"/>
      <c r="N138" s="318"/>
      <c r="O138" s="318"/>
      <c r="P138" s="319"/>
      <c r="Q138" s="429" t="s">
        <v>228</v>
      </c>
      <c r="R138" s="429"/>
      <c r="S138" s="429"/>
      <c r="T138" s="429"/>
      <c r="U138" s="429"/>
      <c r="V138" s="429"/>
      <c r="W138" s="317">
        <v>305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503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482</v>
      </c>
      <c r="H180" s="362"/>
      <c r="I180" s="362"/>
      <c r="J180" s="362"/>
      <c r="K180" s="363"/>
      <c r="L180" s="364" t="s">
        <v>497</v>
      </c>
      <c r="M180" s="365"/>
      <c r="N180" s="365"/>
      <c r="O180" s="365"/>
      <c r="P180" s="365"/>
      <c r="Q180" s="365"/>
      <c r="R180" s="365"/>
      <c r="S180" s="365"/>
      <c r="T180" s="365"/>
      <c r="U180" s="365"/>
      <c r="V180" s="365"/>
      <c r="W180" s="365"/>
      <c r="X180" s="366"/>
      <c r="Y180" s="396">
        <v>3.2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3.2</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0"/>
      <c r="B217" s="371"/>
      <c r="C217" s="371"/>
      <c r="D217" s="371"/>
      <c r="E217" s="371"/>
      <c r="F217" s="372"/>
      <c r="G217" s="376" t="s">
        <v>498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t="s">
        <v>499</v>
      </c>
      <c r="H219" s="362"/>
      <c r="I219" s="362"/>
      <c r="J219" s="362"/>
      <c r="K219" s="363"/>
      <c r="L219" s="364" t="s">
        <v>500</v>
      </c>
      <c r="M219" s="365"/>
      <c r="N219" s="365"/>
      <c r="O219" s="365"/>
      <c r="P219" s="365"/>
      <c r="Q219" s="365"/>
      <c r="R219" s="365"/>
      <c r="S219" s="365"/>
      <c r="T219" s="365"/>
      <c r="U219" s="365"/>
      <c r="V219" s="365"/>
      <c r="W219" s="365"/>
      <c r="X219" s="366"/>
      <c r="Y219" s="396">
        <v>4.5999999999999996</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t="s">
        <v>501</v>
      </c>
      <c r="H220" s="412"/>
      <c r="I220" s="412"/>
      <c r="J220" s="412"/>
      <c r="K220" s="413"/>
      <c r="L220" s="414" t="s">
        <v>502</v>
      </c>
      <c r="M220" s="415"/>
      <c r="N220" s="415"/>
      <c r="O220" s="415"/>
      <c r="P220" s="415"/>
      <c r="Q220" s="415"/>
      <c r="R220" s="415"/>
      <c r="S220" s="415"/>
      <c r="T220" s="415"/>
      <c r="U220" s="415"/>
      <c r="V220" s="415"/>
      <c r="W220" s="415"/>
      <c r="X220" s="416"/>
      <c r="Y220" s="417">
        <v>4.9000000000000004</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9.5</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504</v>
      </c>
      <c r="D236" s="576"/>
      <c r="E236" s="576"/>
      <c r="F236" s="576"/>
      <c r="G236" s="576"/>
      <c r="H236" s="576"/>
      <c r="I236" s="576"/>
      <c r="J236" s="576"/>
      <c r="K236" s="576"/>
      <c r="L236" s="576"/>
      <c r="M236" s="577" t="s">
        <v>505</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3.2</v>
      </c>
      <c r="AL236" s="579"/>
      <c r="AM236" s="579"/>
      <c r="AN236" s="579"/>
      <c r="AO236" s="579"/>
      <c r="AP236" s="580"/>
      <c r="AQ236" s="577">
        <v>3</v>
      </c>
      <c r="AR236" s="576"/>
      <c r="AS236" s="576"/>
      <c r="AT236" s="576"/>
      <c r="AU236" s="578">
        <v>99</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413</v>
      </c>
      <c r="AL268" s="241"/>
      <c r="AM268" s="241"/>
      <c r="AN268" s="241"/>
      <c r="AO268" s="241"/>
      <c r="AP268" s="241"/>
      <c r="AQ268" s="241" t="s">
        <v>23</v>
      </c>
      <c r="AR268" s="241"/>
      <c r="AS268" s="241"/>
      <c r="AT268" s="241"/>
      <c r="AU268" s="92" t="s">
        <v>24</v>
      </c>
      <c r="AV268" s="93"/>
      <c r="AW268" s="93"/>
      <c r="AX268" s="582"/>
    </row>
    <row r="269" spans="1:50" ht="24" customHeight="1" x14ac:dyDescent="0.15">
      <c r="A269" s="575">
        <v>1</v>
      </c>
      <c r="B269" s="575">
        <v>1</v>
      </c>
      <c r="C269" s="577" t="s">
        <v>506</v>
      </c>
      <c r="D269" s="576"/>
      <c r="E269" s="576"/>
      <c r="F269" s="576"/>
      <c r="G269" s="576"/>
      <c r="H269" s="576"/>
      <c r="I269" s="576"/>
      <c r="J269" s="576"/>
      <c r="K269" s="576"/>
      <c r="L269" s="576"/>
      <c r="M269" s="577" t="s">
        <v>507</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0.2</v>
      </c>
      <c r="AL269" s="579"/>
      <c r="AM269" s="579"/>
      <c r="AN269" s="579"/>
      <c r="AO269" s="579"/>
      <c r="AP269" s="580"/>
      <c r="AQ269" s="577" t="s">
        <v>508</v>
      </c>
      <c r="AR269" s="576"/>
      <c r="AS269" s="576"/>
      <c r="AT269" s="576"/>
      <c r="AU269" s="578" t="s">
        <v>509</v>
      </c>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413</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7" t="s">
        <v>504</v>
      </c>
      <c r="D302" s="576"/>
      <c r="E302" s="576"/>
      <c r="F302" s="576"/>
      <c r="G302" s="576"/>
      <c r="H302" s="576"/>
      <c r="I302" s="576"/>
      <c r="J302" s="576"/>
      <c r="K302" s="576"/>
      <c r="L302" s="576"/>
      <c r="M302" s="577" t="s">
        <v>510</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0.5</v>
      </c>
      <c r="AL302" s="579"/>
      <c r="AM302" s="579"/>
      <c r="AN302" s="579"/>
      <c r="AO302" s="579"/>
      <c r="AP302" s="580"/>
      <c r="AQ302" s="577" t="s">
        <v>508</v>
      </c>
      <c r="AR302" s="576"/>
      <c r="AS302" s="576"/>
      <c r="AT302" s="576"/>
      <c r="AU302" s="578" t="s">
        <v>509</v>
      </c>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413</v>
      </c>
      <c r="AL334" s="241"/>
      <c r="AM334" s="241"/>
      <c r="AN334" s="241"/>
      <c r="AO334" s="241"/>
      <c r="AP334" s="241"/>
      <c r="AQ334" s="241" t="s">
        <v>23</v>
      </c>
      <c r="AR334" s="241"/>
      <c r="AS334" s="241"/>
      <c r="AT334" s="241"/>
      <c r="AU334" s="92" t="s">
        <v>24</v>
      </c>
      <c r="AV334" s="93"/>
      <c r="AW334" s="93"/>
      <c r="AX334" s="582"/>
    </row>
    <row r="335" spans="1:50" ht="24" customHeight="1" x14ac:dyDescent="0.15">
      <c r="A335" s="575">
        <v>1</v>
      </c>
      <c r="B335" s="575">
        <v>1</v>
      </c>
      <c r="C335" s="577" t="s">
        <v>511</v>
      </c>
      <c r="D335" s="576"/>
      <c r="E335" s="576"/>
      <c r="F335" s="576"/>
      <c r="G335" s="576"/>
      <c r="H335" s="576"/>
      <c r="I335" s="576"/>
      <c r="J335" s="576"/>
      <c r="K335" s="576"/>
      <c r="L335" s="576"/>
      <c r="M335" s="577" t="s">
        <v>512</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v>9.5</v>
      </c>
      <c r="AL335" s="579"/>
      <c r="AM335" s="579"/>
      <c r="AN335" s="579"/>
      <c r="AO335" s="579"/>
      <c r="AP335" s="580"/>
      <c r="AQ335" s="577">
        <v>2</v>
      </c>
      <c r="AR335" s="576"/>
      <c r="AS335" s="576"/>
      <c r="AT335" s="576"/>
      <c r="AU335" s="578">
        <v>100</v>
      </c>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413</v>
      </c>
      <c r="AL367" s="241"/>
      <c r="AM367" s="241"/>
      <c r="AN367" s="241"/>
      <c r="AO367" s="241"/>
      <c r="AP367" s="241"/>
      <c r="AQ367" s="241" t="s">
        <v>23</v>
      </c>
      <c r="AR367" s="241"/>
      <c r="AS367" s="241"/>
      <c r="AT367" s="241"/>
      <c r="AU367" s="92" t="s">
        <v>24</v>
      </c>
      <c r="AV367" s="93"/>
      <c r="AW367" s="93"/>
      <c r="AX367" s="582"/>
    </row>
    <row r="368" spans="1:50" ht="24" customHeight="1" x14ac:dyDescent="0.15">
      <c r="A368" s="575">
        <v>1</v>
      </c>
      <c r="B368" s="575">
        <v>1</v>
      </c>
      <c r="C368" s="577" t="s">
        <v>513</v>
      </c>
      <c r="D368" s="576"/>
      <c r="E368" s="576"/>
      <c r="F368" s="576"/>
      <c r="G368" s="576"/>
      <c r="H368" s="576"/>
      <c r="I368" s="576"/>
      <c r="J368" s="576"/>
      <c r="K368" s="576"/>
      <c r="L368" s="576"/>
      <c r="M368" s="577" t="s">
        <v>514</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v>0.5</v>
      </c>
      <c r="AL368" s="579"/>
      <c r="AM368" s="579"/>
      <c r="AN368" s="579"/>
      <c r="AO368" s="579"/>
      <c r="AP368" s="580"/>
      <c r="AQ368" s="577" t="s">
        <v>515</v>
      </c>
      <c r="AR368" s="576"/>
      <c r="AS368" s="576"/>
      <c r="AT368" s="576"/>
      <c r="AU368" s="578" t="s">
        <v>529</v>
      </c>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413</v>
      </c>
      <c r="AL400" s="241"/>
      <c r="AM400" s="241"/>
      <c r="AN400" s="241"/>
      <c r="AO400" s="241"/>
      <c r="AP400" s="241"/>
      <c r="AQ400" s="241" t="s">
        <v>23</v>
      </c>
      <c r="AR400" s="241"/>
      <c r="AS400" s="241"/>
      <c r="AT400" s="241"/>
      <c r="AU400" s="92" t="s">
        <v>24</v>
      </c>
      <c r="AV400" s="93"/>
      <c r="AW400" s="93"/>
      <c r="AX400" s="582"/>
    </row>
    <row r="401" spans="1:50" ht="24" customHeight="1" x14ac:dyDescent="0.15">
      <c r="A401" s="575">
        <v>1</v>
      </c>
      <c r="B401" s="575">
        <v>1</v>
      </c>
      <c r="C401" s="577" t="s">
        <v>516</v>
      </c>
      <c r="D401" s="576"/>
      <c r="E401" s="576"/>
      <c r="F401" s="576"/>
      <c r="G401" s="576"/>
      <c r="H401" s="576"/>
      <c r="I401" s="576"/>
      <c r="J401" s="576"/>
      <c r="K401" s="576"/>
      <c r="L401" s="576"/>
      <c r="M401" s="577" t="s">
        <v>517</v>
      </c>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v>1</v>
      </c>
      <c r="AL401" s="579"/>
      <c r="AM401" s="579"/>
      <c r="AN401" s="579"/>
      <c r="AO401" s="579"/>
      <c r="AP401" s="580"/>
      <c r="AQ401" s="577" t="s">
        <v>515</v>
      </c>
      <c r="AR401" s="576"/>
      <c r="AS401" s="576"/>
      <c r="AT401" s="576"/>
      <c r="AU401" s="578" t="s">
        <v>529</v>
      </c>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413</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413</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43">
      <formula>IF(RIGHT(TEXT(P14,"0.#"),1)=".",FALSE,TRUE)</formula>
    </cfRule>
    <cfRule type="expression" dxfId="944" priority="544">
      <formula>IF(RIGHT(TEXT(P14,"0.#"),1)=".",TRUE,FALSE)</formula>
    </cfRule>
  </conditionalFormatting>
  <conditionalFormatting sqref="AE23:AI23">
    <cfRule type="expression" dxfId="943" priority="533">
      <formula>IF(RIGHT(TEXT(AE23,"0.#"),1)=".",FALSE,TRUE)</formula>
    </cfRule>
    <cfRule type="expression" dxfId="942" priority="534">
      <formula>IF(RIGHT(TEXT(AE23,"0.#"),1)=".",TRUE,FALSE)</formula>
    </cfRule>
  </conditionalFormatting>
  <conditionalFormatting sqref="AE69:AX69">
    <cfRule type="expression" dxfId="941" priority="465">
      <formula>IF(RIGHT(TEXT(AE69,"0.#"),1)=".",FALSE,TRUE)</formula>
    </cfRule>
    <cfRule type="expression" dxfId="940" priority="466">
      <formula>IF(RIGHT(TEXT(AE69,"0.#"),1)=".",TRUE,FALSE)</formula>
    </cfRule>
  </conditionalFormatting>
  <conditionalFormatting sqref="AE83:AI83">
    <cfRule type="expression" dxfId="939" priority="447">
      <formula>IF(RIGHT(TEXT(AE83,"0.#"),1)=".",FALSE,TRUE)</formula>
    </cfRule>
    <cfRule type="expression" dxfId="938" priority="448">
      <formula>IF(RIGHT(TEXT(AE83,"0.#"),1)=".",TRUE,FALSE)</formula>
    </cfRule>
  </conditionalFormatting>
  <conditionalFormatting sqref="AJ83:AX83">
    <cfRule type="expression" dxfId="937" priority="445">
      <formula>IF(RIGHT(TEXT(AJ83,"0.#"),1)=".",FALSE,TRUE)</formula>
    </cfRule>
    <cfRule type="expression" dxfId="936" priority="446">
      <formula>IF(RIGHT(TEXT(AJ83,"0.#"),1)=".",TRUE,FALSE)</formula>
    </cfRule>
  </conditionalFormatting>
  <conditionalFormatting sqref="L99">
    <cfRule type="expression" dxfId="935" priority="425">
      <formula>IF(RIGHT(TEXT(L99,"0.#"),1)=".",FALSE,TRUE)</formula>
    </cfRule>
    <cfRule type="expression" dxfId="934" priority="426">
      <formula>IF(RIGHT(TEXT(L99,"0.#"),1)=".",TRUE,FALSE)</formula>
    </cfRule>
  </conditionalFormatting>
  <conditionalFormatting sqref="L104">
    <cfRule type="expression" dxfId="933" priority="423">
      <formula>IF(RIGHT(TEXT(L104,"0.#"),1)=".",FALSE,TRUE)</formula>
    </cfRule>
    <cfRule type="expression" dxfId="932" priority="424">
      <formula>IF(RIGHT(TEXT(L104,"0.#"),1)=".",TRUE,FALSE)</formula>
    </cfRule>
  </conditionalFormatting>
  <conditionalFormatting sqref="R104">
    <cfRule type="expression" dxfId="931" priority="421">
      <formula>IF(RIGHT(TEXT(R104,"0.#"),1)=".",FALSE,TRUE)</formula>
    </cfRule>
    <cfRule type="expression" dxfId="930" priority="422">
      <formula>IF(RIGHT(TEXT(R104,"0.#"),1)=".",TRUE,FALSE)</formula>
    </cfRule>
  </conditionalFormatting>
  <conditionalFormatting sqref="P18:AX18">
    <cfRule type="expression" dxfId="929" priority="419">
      <formula>IF(RIGHT(TEXT(P18,"0.#"),1)=".",FALSE,TRUE)</formula>
    </cfRule>
    <cfRule type="expression" dxfId="928" priority="420">
      <formula>IF(RIGHT(TEXT(P18,"0.#"),1)=".",TRUE,FALSE)</formula>
    </cfRule>
  </conditionalFormatting>
  <conditionalFormatting sqref="Y181">
    <cfRule type="expression" dxfId="927" priority="415">
      <formula>IF(RIGHT(TEXT(Y181,"0.#"),1)=".",FALSE,TRUE)</formula>
    </cfRule>
    <cfRule type="expression" dxfId="926" priority="416">
      <formula>IF(RIGHT(TEXT(Y181,"0.#"),1)=".",TRUE,FALSE)</formula>
    </cfRule>
  </conditionalFormatting>
  <conditionalFormatting sqref="Y190">
    <cfRule type="expression" dxfId="925" priority="411">
      <formula>IF(RIGHT(TEXT(Y190,"0.#"),1)=".",FALSE,TRUE)</formula>
    </cfRule>
    <cfRule type="expression" dxfId="924" priority="412">
      <formula>IF(RIGHT(TEXT(Y190,"0.#"),1)=".",TRUE,FALSE)</formula>
    </cfRule>
  </conditionalFormatting>
  <conditionalFormatting sqref="AK236">
    <cfRule type="expression" dxfId="923" priority="333">
      <formula>IF(RIGHT(TEXT(AK236,"0.#"),1)=".",FALSE,TRUE)</formula>
    </cfRule>
    <cfRule type="expression" dxfId="922" priority="334">
      <formula>IF(RIGHT(TEXT(AK236,"0.#"),1)=".",TRUE,FALSE)</formula>
    </cfRule>
  </conditionalFormatting>
  <conditionalFormatting sqref="AE54:AI54">
    <cfRule type="expression" dxfId="921" priority="283">
      <formula>IF(RIGHT(TEXT(AE54,"0.#"),1)=".",FALSE,TRUE)</formula>
    </cfRule>
    <cfRule type="expression" dxfId="920" priority="284">
      <formula>IF(RIGHT(TEXT(AE54,"0.#"),1)=".",TRUE,FALSE)</formula>
    </cfRule>
  </conditionalFormatting>
  <conditionalFormatting sqref="P16:AQ17 P15:AX15 P13:AX13">
    <cfRule type="expression" dxfId="919" priority="241">
      <formula>IF(RIGHT(TEXT(P13,"0.#"),1)=".",FALSE,TRUE)</formula>
    </cfRule>
    <cfRule type="expression" dxfId="918" priority="242">
      <formula>IF(RIGHT(TEXT(P13,"0.#"),1)=".",TRUE,FALSE)</formula>
    </cfRule>
  </conditionalFormatting>
  <conditionalFormatting sqref="P19:AJ19">
    <cfRule type="expression" dxfId="917" priority="239">
      <formula>IF(RIGHT(TEXT(P19,"0.#"),1)=".",FALSE,TRUE)</formula>
    </cfRule>
    <cfRule type="expression" dxfId="916" priority="240">
      <formula>IF(RIGHT(TEXT(P19,"0.#"),1)=".",TRUE,FALSE)</formula>
    </cfRule>
  </conditionalFormatting>
  <conditionalFormatting sqref="AE55:AX55 AJ54:AS54">
    <cfRule type="expression" dxfId="915" priority="235">
      <formula>IF(RIGHT(TEXT(AE54,"0.#"),1)=".",FALSE,TRUE)</formula>
    </cfRule>
    <cfRule type="expression" dxfId="914" priority="236">
      <formula>IF(RIGHT(TEXT(AE54,"0.#"),1)=".",TRUE,FALSE)</formula>
    </cfRule>
  </conditionalFormatting>
  <conditionalFormatting sqref="AE68:AS68">
    <cfRule type="expression" dxfId="913" priority="231">
      <formula>IF(RIGHT(TEXT(AE68,"0.#"),1)=".",FALSE,TRUE)</formula>
    </cfRule>
    <cfRule type="expression" dxfId="912" priority="232">
      <formula>IF(RIGHT(TEXT(AE68,"0.#"),1)=".",TRUE,FALSE)</formula>
    </cfRule>
  </conditionalFormatting>
  <conditionalFormatting sqref="AE95:AI95 AE92:AI92 AE89:AI89 AE86:AI86">
    <cfRule type="expression" dxfId="911" priority="229">
      <formula>IF(RIGHT(TEXT(AE86,"0.#"),1)=".",FALSE,TRUE)</formula>
    </cfRule>
    <cfRule type="expression" dxfId="910" priority="230">
      <formula>IF(RIGHT(TEXT(AE86,"0.#"),1)=".",TRUE,FALSE)</formula>
    </cfRule>
  </conditionalFormatting>
  <conditionalFormatting sqref="AJ95:AX95 AJ92:AX92 AJ89:AX89 AJ86:AX86">
    <cfRule type="expression" dxfId="909" priority="227">
      <formula>IF(RIGHT(TEXT(AJ86,"0.#"),1)=".",FALSE,TRUE)</formula>
    </cfRule>
    <cfRule type="expression" dxfId="908" priority="228">
      <formula>IF(RIGHT(TEXT(AJ86,"0.#"),1)=".",TRUE,FALSE)</formula>
    </cfRule>
  </conditionalFormatting>
  <conditionalFormatting sqref="L100:L103 L98">
    <cfRule type="expression" dxfId="907" priority="225">
      <formula>IF(RIGHT(TEXT(L98,"0.#"),1)=".",FALSE,TRUE)</formula>
    </cfRule>
    <cfRule type="expression" dxfId="906" priority="226">
      <formula>IF(RIGHT(TEXT(L98,"0.#"),1)=".",TRUE,FALSE)</formula>
    </cfRule>
  </conditionalFormatting>
  <conditionalFormatting sqref="R98">
    <cfRule type="expression" dxfId="905" priority="221">
      <formula>IF(RIGHT(TEXT(R98,"0.#"),1)=".",FALSE,TRUE)</formula>
    </cfRule>
    <cfRule type="expression" dxfId="904" priority="222">
      <formula>IF(RIGHT(TEXT(R98,"0.#"),1)=".",TRUE,FALSE)</formula>
    </cfRule>
  </conditionalFormatting>
  <conditionalFormatting sqref="R99:R103">
    <cfRule type="expression" dxfId="903" priority="219">
      <formula>IF(RIGHT(TEXT(R99,"0.#"),1)=".",FALSE,TRUE)</formula>
    </cfRule>
    <cfRule type="expression" dxfId="902" priority="220">
      <formula>IF(RIGHT(TEXT(R99,"0.#"),1)=".",TRUE,FALSE)</formula>
    </cfRule>
  </conditionalFormatting>
  <conditionalFormatting sqref="Y182:Y189 Y180">
    <cfRule type="expression" dxfId="901" priority="217">
      <formula>IF(RIGHT(TEXT(Y180,"0.#"),1)=".",FALSE,TRUE)</formula>
    </cfRule>
    <cfRule type="expression" dxfId="900" priority="218">
      <formula>IF(RIGHT(TEXT(Y180,"0.#"),1)=".",TRUE,FALSE)</formula>
    </cfRule>
  </conditionalFormatting>
  <conditionalFormatting sqref="AU181">
    <cfRule type="expression" dxfId="899" priority="215">
      <formula>IF(RIGHT(TEXT(AU181,"0.#"),1)=".",FALSE,TRUE)</formula>
    </cfRule>
    <cfRule type="expression" dxfId="898" priority="216">
      <formula>IF(RIGHT(TEXT(AU181,"0.#"),1)=".",TRUE,FALSE)</formula>
    </cfRule>
  </conditionalFormatting>
  <conditionalFormatting sqref="AU190">
    <cfRule type="expression" dxfId="897" priority="213">
      <formula>IF(RIGHT(TEXT(AU190,"0.#"),1)=".",FALSE,TRUE)</formula>
    </cfRule>
    <cfRule type="expression" dxfId="896" priority="214">
      <formula>IF(RIGHT(TEXT(AU190,"0.#"),1)=".",TRUE,FALSE)</formula>
    </cfRule>
  </conditionalFormatting>
  <conditionalFormatting sqref="AU182:AU189 AU180">
    <cfRule type="expression" dxfId="895" priority="211">
      <formula>IF(RIGHT(TEXT(AU180,"0.#"),1)=".",FALSE,TRUE)</formula>
    </cfRule>
    <cfRule type="expression" dxfId="894" priority="212">
      <formula>IF(RIGHT(TEXT(AU180,"0.#"),1)=".",TRUE,FALSE)</formula>
    </cfRule>
  </conditionalFormatting>
  <conditionalFormatting sqref="Y220 Y207 Y194">
    <cfRule type="expression" dxfId="893" priority="197">
      <formula>IF(RIGHT(TEXT(Y194,"0.#"),1)=".",FALSE,TRUE)</formula>
    </cfRule>
    <cfRule type="expression" dxfId="892" priority="198">
      <formula>IF(RIGHT(TEXT(Y194,"0.#"),1)=".",TRUE,FALSE)</formula>
    </cfRule>
  </conditionalFormatting>
  <conditionalFormatting sqref="Y229 Y216 Y203">
    <cfRule type="expression" dxfId="891" priority="195">
      <formula>IF(RIGHT(TEXT(Y203,"0.#"),1)=".",FALSE,TRUE)</formula>
    </cfRule>
    <cfRule type="expression" dxfId="890" priority="196">
      <formula>IF(RIGHT(TEXT(Y203,"0.#"),1)=".",TRUE,FALSE)</formula>
    </cfRule>
  </conditionalFormatting>
  <conditionalFormatting sqref="Y221:Y228 Y219 Y208:Y215 Y206 Y195:Y202 Y193">
    <cfRule type="expression" dxfId="889" priority="193">
      <formula>IF(RIGHT(TEXT(Y193,"0.#"),1)=".",FALSE,TRUE)</formula>
    </cfRule>
    <cfRule type="expression" dxfId="888" priority="194">
      <formula>IF(RIGHT(TEXT(Y193,"0.#"),1)=".",TRUE,FALSE)</formula>
    </cfRule>
  </conditionalFormatting>
  <conditionalFormatting sqref="AU220 AU207 AU194">
    <cfRule type="expression" dxfId="887" priority="191">
      <formula>IF(RIGHT(TEXT(AU194,"0.#"),1)=".",FALSE,TRUE)</formula>
    </cfRule>
    <cfRule type="expression" dxfId="886" priority="192">
      <formula>IF(RIGHT(TEXT(AU194,"0.#"),1)=".",TRUE,FALSE)</formula>
    </cfRule>
  </conditionalFormatting>
  <conditionalFormatting sqref="AU229 AU216 AU203">
    <cfRule type="expression" dxfId="885" priority="189">
      <formula>IF(RIGHT(TEXT(AU203,"0.#"),1)=".",FALSE,TRUE)</formula>
    </cfRule>
    <cfRule type="expression" dxfId="884" priority="190">
      <formula>IF(RIGHT(TEXT(AU203,"0.#"),1)=".",TRUE,FALSE)</formula>
    </cfRule>
  </conditionalFormatting>
  <conditionalFormatting sqref="AU221:AU228 AU219 AU208:AU215 AU206 AU195:AU202 AU193">
    <cfRule type="expression" dxfId="883" priority="187">
      <formula>IF(RIGHT(TEXT(AU193,"0.#"),1)=".",FALSE,TRUE)</formula>
    </cfRule>
    <cfRule type="expression" dxfId="882" priority="188">
      <formula>IF(RIGHT(TEXT(AU193,"0.#"),1)=".",TRUE,FALSE)</formula>
    </cfRule>
  </conditionalFormatting>
  <conditionalFormatting sqref="AE56:AI56">
    <cfRule type="expression" dxfId="881" priority="161">
      <formula>IF(AND(AE56&gt;=0, RIGHT(TEXT(AE56,"0.#"),1)&lt;&gt;"."),TRUE,FALSE)</formula>
    </cfRule>
    <cfRule type="expression" dxfId="880" priority="162">
      <formula>IF(AND(AE56&gt;=0, RIGHT(TEXT(AE56,"0.#"),1)="."),TRUE,FALSE)</formula>
    </cfRule>
    <cfRule type="expression" dxfId="879" priority="163">
      <formula>IF(AND(AE56&lt;0, RIGHT(TEXT(AE56,"0.#"),1)&lt;&gt;"."),TRUE,FALSE)</formula>
    </cfRule>
    <cfRule type="expression" dxfId="878" priority="164">
      <formula>IF(AND(AE56&lt;0, RIGHT(TEXT(AE56,"0.#"),1)="."),TRUE,FALSE)</formula>
    </cfRule>
  </conditionalFormatting>
  <conditionalFormatting sqref="AJ56:AS56">
    <cfRule type="expression" dxfId="877" priority="157">
      <formula>IF(AND(AJ56&gt;=0, RIGHT(TEXT(AJ56,"0.#"),1)&lt;&gt;"."),TRUE,FALSE)</formula>
    </cfRule>
    <cfRule type="expression" dxfId="876" priority="158">
      <formula>IF(AND(AJ56&gt;=0, RIGHT(TEXT(AJ56,"0.#"),1)="."),TRUE,FALSE)</formula>
    </cfRule>
    <cfRule type="expression" dxfId="875" priority="159">
      <formula>IF(AND(AJ56&lt;0, RIGHT(TEXT(AJ56,"0.#"),1)&lt;&gt;"."),TRUE,FALSE)</formula>
    </cfRule>
    <cfRule type="expression" dxfId="874" priority="160">
      <formula>IF(AND(AJ56&lt;0, RIGHT(TEXT(AJ56,"0.#"),1)="."),TRUE,FALSE)</formula>
    </cfRule>
  </conditionalFormatting>
  <conditionalFormatting sqref="AK237:AK265">
    <cfRule type="expression" dxfId="873" priority="145">
      <formula>IF(RIGHT(TEXT(AK237,"0.#"),1)=".",FALSE,TRUE)</formula>
    </cfRule>
    <cfRule type="expression" dxfId="872" priority="146">
      <formula>IF(RIGHT(TEXT(AK237,"0.#"),1)=".",TRUE,FALSE)</formula>
    </cfRule>
  </conditionalFormatting>
  <conditionalFormatting sqref="AU237:AX265">
    <cfRule type="expression" dxfId="871" priority="141">
      <formula>IF(AND(AU237&gt;=0, RIGHT(TEXT(AU237,"0.#"),1)&lt;&gt;"."),TRUE,FALSE)</formula>
    </cfRule>
    <cfRule type="expression" dxfId="870" priority="142">
      <formula>IF(AND(AU237&gt;=0, RIGHT(TEXT(AU237,"0.#"),1)="."),TRUE,FALSE)</formula>
    </cfRule>
    <cfRule type="expression" dxfId="869" priority="143">
      <formula>IF(AND(AU237&lt;0, RIGHT(TEXT(AU237,"0.#"),1)&lt;&gt;"."),TRUE,FALSE)</formula>
    </cfRule>
    <cfRule type="expression" dxfId="868" priority="144">
      <formula>IF(AND(AU237&lt;0, RIGHT(TEXT(AU237,"0.#"),1)="."),TRUE,FALSE)</formula>
    </cfRule>
  </conditionalFormatting>
  <conditionalFormatting sqref="AK269">
    <cfRule type="expression" dxfId="867" priority="139">
      <formula>IF(RIGHT(TEXT(AK269,"0.#"),1)=".",FALSE,TRUE)</formula>
    </cfRule>
    <cfRule type="expression" dxfId="866" priority="140">
      <formula>IF(RIGHT(TEXT(AK269,"0.#"),1)=".",TRUE,FALSE)</formula>
    </cfRule>
  </conditionalFormatting>
  <conditionalFormatting sqref="AU269:AX269">
    <cfRule type="expression" dxfId="865" priority="135">
      <formula>IF(AND(AU269&gt;=0, RIGHT(TEXT(AU269,"0.#"),1)&lt;&gt;"."),TRUE,FALSE)</formula>
    </cfRule>
    <cfRule type="expression" dxfId="864" priority="136">
      <formula>IF(AND(AU269&gt;=0, RIGHT(TEXT(AU269,"0.#"),1)="."),TRUE,FALSE)</formula>
    </cfRule>
    <cfRule type="expression" dxfId="863" priority="137">
      <formula>IF(AND(AU269&lt;0, RIGHT(TEXT(AU269,"0.#"),1)&lt;&gt;"."),TRUE,FALSE)</formula>
    </cfRule>
    <cfRule type="expression" dxfId="862" priority="138">
      <formula>IF(AND(AU269&lt;0, RIGHT(TEXT(AU269,"0.#"),1)="."),TRUE,FALSE)</formula>
    </cfRule>
  </conditionalFormatting>
  <conditionalFormatting sqref="AK270:AK298">
    <cfRule type="expression" dxfId="861" priority="133">
      <formula>IF(RIGHT(TEXT(AK270,"0.#"),1)=".",FALSE,TRUE)</formula>
    </cfRule>
    <cfRule type="expression" dxfId="860" priority="134">
      <formula>IF(RIGHT(TEXT(AK270,"0.#"),1)=".",TRUE,FALSE)</formula>
    </cfRule>
  </conditionalFormatting>
  <conditionalFormatting sqref="AU270:AX298">
    <cfRule type="expression" dxfId="859" priority="129">
      <formula>IF(AND(AU270&gt;=0, RIGHT(TEXT(AU270,"0.#"),1)&lt;&gt;"."),TRUE,FALSE)</formula>
    </cfRule>
    <cfRule type="expression" dxfId="858" priority="130">
      <formula>IF(AND(AU270&gt;=0, RIGHT(TEXT(AU270,"0.#"),1)="."),TRUE,FALSE)</formula>
    </cfRule>
    <cfRule type="expression" dxfId="857" priority="131">
      <formula>IF(AND(AU270&lt;0, RIGHT(TEXT(AU270,"0.#"),1)&lt;&gt;"."),TRUE,FALSE)</formula>
    </cfRule>
    <cfRule type="expression" dxfId="856" priority="132">
      <formula>IF(AND(AU270&lt;0, RIGHT(TEXT(AU270,"0.#"),1)="."),TRUE,FALSE)</formula>
    </cfRule>
  </conditionalFormatting>
  <conditionalFormatting sqref="AK302">
    <cfRule type="expression" dxfId="855" priority="127">
      <formula>IF(RIGHT(TEXT(AK302,"0.#"),1)=".",FALSE,TRUE)</formula>
    </cfRule>
    <cfRule type="expression" dxfId="854" priority="128">
      <formula>IF(RIGHT(TEXT(AK302,"0.#"),1)=".",TRUE,FALSE)</formula>
    </cfRule>
  </conditionalFormatting>
  <conditionalFormatting sqref="AU302:AX302">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03:AK331">
    <cfRule type="expression" dxfId="849" priority="121">
      <formula>IF(RIGHT(TEXT(AK303,"0.#"),1)=".",FALSE,TRUE)</formula>
    </cfRule>
    <cfRule type="expression" dxfId="848" priority="122">
      <formula>IF(RIGHT(TEXT(AK303,"0.#"),1)=".",TRUE,FALSE)</formula>
    </cfRule>
  </conditionalFormatting>
  <conditionalFormatting sqref="AU303:AX331">
    <cfRule type="expression" dxfId="847" priority="117">
      <formula>IF(AND(AU303&gt;=0, RIGHT(TEXT(AU303,"0.#"),1)&lt;&gt;"."),TRUE,FALSE)</formula>
    </cfRule>
    <cfRule type="expression" dxfId="846" priority="118">
      <formula>IF(AND(AU303&gt;=0, RIGHT(TEXT(AU303,"0.#"),1)="."),TRUE,FALSE)</formula>
    </cfRule>
    <cfRule type="expression" dxfId="845" priority="119">
      <formula>IF(AND(AU303&lt;0, RIGHT(TEXT(AU303,"0.#"),1)&lt;&gt;"."),TRUE,FALSE)</formula>
    </cfRule>
    <cfRule type="expression" dxfId="844" priority="120">
      <formula>IF(AND(AU303&lt;0, RIGHT(TEXT(AU303,"0.#"),1)="."),TRUE,FALSE)</formula>
    </cfRule>
  </conditionalFormatting>
  <conditionalFormatting sqref="AK335">
    <cfRule type="expression" dxfId="843" priority="115">
      <formula>IF(RIGHT(TEXT(AK335,"0.#"),1)=".",FALSE,TRUE)</formula>
    </cfRule>
    <cfRule type="expression" dxfId="842" priority="116">
      <formula>IF(RIGHT(TEXT(AK335,"0.#"),1)=".",TRUE,FALSE)</formula>
    </cfRule>
  </conditionalFormatting>
  <conditionalFormatting sqref="AU335:AX335">
    <cfRule type="expression" dxfId="841" priority="111">
      <formula>IF(AND(AU335&gt;=0, RIGHT(TEXT(AU335,"0.#"),1)&lt;&gt;"."),TRUE,FALSE)</formula>
    </cfRule>
    <cfRule type="expression" dxfId="840" priority="112">
      <formula>IF(AND(AU335&gt;=0, RIGHT(TEXT(AU335,"0.#"),1)="."),TRUE,FALSE)</formula>
    </cfRule>
    <cfRule type="expression" dxfId="839" priority="113">
      <formula>IF(AND(AU335&lt;0, RIGHT(TEXT(AU335,"0.#"),1)&lt;&gt;"."),TRUE,FALSE)</formula>
    </cfRule>
    <cfRule type="expression" dxfId="838" priority="114">
      <formula>IF(AND(AU335&lt;0, RIGHT(TEXT(AU335,"0.#"),1)="."),TRUE,FALSE)</formula>
    </cfRule>
  </conditionalFormatting>
  <conditionalFormatting sqref="AK336:AK364">
    <cfRule type="expression" dxfId="837" priority="109">
      <formula>IF(RIGHT(TEXT(AK336,"0.#"),1)=".",FALSE,TRUE)</formula>
    </cfRule>
    <cfRule type="expression" dxfId="836" priority="110">
      <formula>IF(RIGHT(TEXT(AK336,"0.#"),1)=".",TRUE,FALSE)</formula>
    </cfRule>
  </conditionalFormatting>
  <conditionalFormatting sqref="AU336:AX364">
    <cfRule type="expression" dxfId="835" priority="105">
      <formula>IF(AND(AU336&gt;=0, RIGHT(TEXT(AU336,"0.#"),1)&lt;&gt;"."),TRUE,FALSE)</formula>
    </cfRule>
    <cfRule type="expression" dxfId="834" priority="106">
      <formula>IF(AND(AU336&gt;=0, RIGHT(TEXT(AU336,"0.#"),1)="."),TRUE,FALSE)</formula>
    </cfRule>
    <cfRule type="expression" dxfId="833" priority="107">
      <formula>IF(AND(AU336&lt;0, RIGHT(TEXT(AU336,"0.#"),1)&lt;&gt;"."),TRUE,FALSE)</formula>
    </cfRule>
    <cfRule type="expression" dxfId="832" priority="108">
      <formula>IF(AND(AU336&lt;0, RIGHT(TEXT(AU336,"0.#"),1)="."),TRUE,FALSE)</formula>
    </cfRule>
  </conditionalFormatting>
  <conditionalFormatting sqref="AK368">
    <cfRule type="expression" dxfId="831" priority="103">
      <formula>IF(RIGHT(TEXT(AK368,"0.#"),1)=".",FALSE,TRUE)</formula>
    </cfRule>
    <cfRule type="expression" dxfId="830" priority="104">
      <formula>IF(RIGHT(TEXT(AK368,"0.#"),1)=".",TRUE,FALSE)</formula>
    </cfRule>
  </conditionalFormatting>
  <conditionalFormatting sqref="AU368:AX368">
    <cfRule type="expression" dxfId="829" priority="99">
      <formula>IF(AND(AU368&gt;=0, RIGHT(TEXT(AU368,"0.#"),1)&lt;&gt;"."),TRUE,FALSE)</formula>
    </cfRule>
    <cfRule type="expression" dxfId="828" priority="100">
      <formula>IF(AND(AU368&gt;=0, RIGHT(TEXT(AU368,"0.#"),1)="."),TRUE,FALSE)</formula>
    </cfRule>
    <cfRule type="expression" dxfId="827" priority="101">
      <formula>IF(AND(AU368&lt;0, RIGHT(TEXT(AU368,"0.#"),1)&lt;&gt;"."),TRUE,FALSE)</formula>
    </cfRule>
    <cfRule type="expression" dxfId="826" priority="102">
      <formula>IF(AND(AU368&lt;0, RIGHT(TEXT(AU368,"0.#"),1)="."),TRUE,FALSE)</formula>
    </cfRule>
  </conditionalFormatting>
  <conditionalFormatting sqref="AK369:AK397">
    <cfRule type="expression" dxfId="825" priority="97">
      <formula>IF(RIGHT(TEXT(AK369,"0.#"),1)=".",FALSE,TRUE)</formula>
    </cfRule>
    <cfRule type="expression" dxfId="824" priority="98">
      <formula>IF(RIGHT(TEXT(AK369,"0.#"),1)=".",TRUE,FALSE)</formula>
    </cfRule>
  </conditionalFormatting>
  <conditionalFormatting sqref="AU369:AX397">
    <cfRule type="expression" dxfId="823" priority="93">
      <formula>IF(AND(AU369&gt;=0, RIGHT(TEXT(AU369,"0.#"),1)&lt;&gt;"."),TRUE,FALSE)</formula>
    </cfRule>
    <cfRule type="expression" dxfId="822" priority="94">
      <formula>IF(AND(AU369&gt;=0, RIGHT(TEXT(AU369,"0.#"),1)="."),TRUE,FALSE)</formula>
    </cfRule>
    <cfRule type="expression" dxfId="821" priority="95">
      <formula>IF(AND(AU369&lt;0, RIGHT(TEXT(AU369,"0.#"),1)&lt;&gt;"."),TRUE,FALSE)</formula>
    </cfRule>
    <cfRule type="expression" dxfId="820" priority="96">
      <formula>IF(AND(AU369&lt;0, RIGHT(TEXT(AU369,"0.#"),1)="."),TRUE,FALSE)</formula>
    </cfRule>
  </conditionalFormatting>
  <conditionalFormatting sqref="AK401">
    <cfRule type="expression" dxfId="819" priority="91">
      <formula>IF(RIGHT(TEXT(AK401,"0.#"),1)=".",FALSE,TRUE)</formula>
    </cfRule>
    <cfRule type="expression" dxfId="818" priority="92">
      <formula>IF(RIGHT(TEXT(AK401,"0.#"),1)=".",TRUE,FALSE)</formula>
    </cfRule>
  </conditionalFormatting>
  <conditionalFormatting sqref="AU401:AX401">
    <cfRule type="expression" dxfId="817" priority="87">
      <formula>IF(AND(AU401&gt;=0, RIGHT(TEXT(AU401,"0.#"),1)&lt;&gt;"."),TRUE,FALSE)</formula>
    </cfRule>
    <cfRule type="expression" dxfId="816" priority="88">
      <formula>IF(AND(AU401&gt;=0, RIGHT(TEXT(AU401,"0.#"),1)="."),TRUE,FALSE)</formula>
    </cfRule>
    <cfRule type="expression" dxfId="815" priority="89">
      <formula>IF(AND(AU401&lt;0, RIGHT(TEXT(AU401,"0.#"),1)&lt;&gt;"."),TRUE,FALSE)</formula>
    </cfRule>
    <cfRule type="expression" dxfId="814" priority="90">
      <formula>IF(AND(AU401&lt;0, RIGHT(TEXT(AU401,"0.#"),1)="."),TRUE,FALSE)</formula>
    </cfRule>
  </conditionalFormatting>
  <conditionalFormatting sqref="AK402:AK430">
    <cfRule type="expression" dxfId="813" priority="85">
      <formula>IF(RIGHT(TEXT(AK402,"0.#"),1)=".",FALSE,TRUE)</formula>
    </cfRule>
    <cfRule type="expression" dxfId="812" priority="86">
      <formula>IF(RIGHT(TEXT(AK402,"0.#"),1)=".",TRUE,FALSE)</formula>
    </cfRule>
  </conditionalFormatting>
  <conditionalFormatting sqref="AU402:AX430">
    <cfRule type="expression" dxfId="811" priority="81">
      <formula>IF(AND(AU402&gt;=0, RIGHT(TEXT(AU402,"0.#"),1)&lt;&gt;"."),TRUE,FALSE)</formula>
    </cfRule>
    <cfRule type="expression" dxfId="810" priority="82">
      <formula>IF(AND(AU402&gt;=0, RIGHT(TEXT(AU402,"0.#"),1)="."),TRUE,FALSE)</formula>
    </cfRule>
    <cfRule type="expression" dxfId="809" priority="83">
      <formula>IF(AND(AU402&lt;0, RIGHT(TEXT(AU402,"0.#"),1)&lt;&gt;"."),TRUE,FALSE)</formula>
    </cfRule>
    <cfRule type="expression" dxfId="808" priority="84">
      <formula>IF(AND(AU402&lt;0, RIGHT(TEXT(AU402,"0.#"),1)="."),TRUE,FALSE)</formula>
    </cfRule>
  </conditionalFormatting>
  <conditionalFormatting sqref="AK434">
    <cfRule type="expression" dxfId="807" priority="79">
      <formula>IF(RIGHT(TEXT(AK434,"0.#"),1)=".",FALSE,TRUE)</formula>
    </cfRule>
    <cfRule type="expression" dxfId="806" priority="80">
      <formula>IF(RIGHT(TEXT(AK434,"0.#"),1)=".",TRUE,FALSE)</formula>
    </cfRule>
  </conditionalFormatting>
  <conditionalFormatting sqref="AU434:AX434">
    <cfRule type="expression" dxfId="805" priority="75">
      <formula>IF(AND(AU434&gt;=0, RIGHT(TEXT(AU434,"0.#"),1)&lt;&gt;"."),TRUE,FALSE)</formula>
    </cfRule>
    <cfRule type="expression" dxfId="804" priority="76">
      <formula>IF(AND(AU434&gt;=0, RIGHT(TEXT(AU434,"0.#"),1)="."),TRUE,FALSE)</formula>
    </cfRule>
    <cfRule type="expression" dxfId="803" priority="77">
      <formula>IF(AND(AU434&lt;0, RIGHT(TEXT(AU434,"0.#"),1)&lt;&gt;"."),TRUE,FALSE)</formula>
    </cfRule>
    <cfRule type="expression" dxfId="802" priority="78">
      <formula>IF(AND(AU434&lt;0, RIGHT(TEXT(AU434,"0.#"),1)="."),TRUE,FALSE)</formula>
    </cfRule>
  </conditionalFormatting>
  <conditionalFormatting sqref="AK435:AK463">
    <cfRule type="expression" dxfId="801" priority="73">
      <formula>IF(RIGHT(TEXT(AK435,"0.#"),1)=".",FALSE,TRUE)</formula>
    </cfRule>
    <cfRule type="expression" dxfId="800" priority="74">
      <formula>IF(RIGHT(TEXT(AK435,"0.#"),1)=".",TRUE,FALSE)</formula>
    </cfRule>
  </conditionalFormatting>
  <conditionalFormatting sqref="AU435:AX463">
    <cfRule type="expression" dxfId="799" priority="69">
      <formula>IF(AND(AU435&gt;=0, RIGHT(TEXT(AU435,"0.#"),1)&lt;&gt;"."),TRUE,FALSE)</formula>
    </cfRule>
    <cfRule type="expression" dxfId="798" priority="70">
      <formula>IF(AND(AU435&gt;=0, RIGHT(TEXT(AU435,"0.#"),1)="."),TRUE,FALSE)</formula>
    </cfRule>
    <cfRule type="expression" dxfId="797" priority="71">
      <formula>IF(AND(AU435&lt;0, RIGHT(TEXT(AU435,"0.#"),1)&lt;&gt;"."),TRUE,FALSE)</formula>
    </cfRule>
    <cfRule type="expression" dxfId="796" priority="72">
      <formula>IF(AND(AU435&lt;0, RIGHT(TEXT(AU435,"0.#"),1)="."),TRUE,FALSE)</formula>
    </cfRule>
  </conditionalFormatting>
  <conditionalFormatting sqref="AK467">
    <cfRule type="expression" dxfId="795" priority="67">
      <formula>IF(RIGHT(TEXT(AK467,"0.#"),1)=".",FALSE,TRUE)</formula>
    </cfRule>
    <cfRule type="expression" dxfId="794" priority="68">
      <formula>IF(RIGHT(TEXT(AK467,"0.#"),1)=".",TRUE,FALSE)</formula>
    </cfRule>
  </conditionalFormatting>
  <conditionalFormatting sqref="AU467:AX467">
    <cfRule type="expression" dxfId="793" priority="63">
      <formula>IF(AND(AU467&gt;=0, RIGHT(TEXT(AU467,"0.#"),1)&lt;&gt;"."),TRUE,FALSE)</formula>
    </cfRule>
    <cfRule type="expression" dxfId="792" priority="64">
      <formula>IF(AND(AU467&gt;=0, RIGHT(TEXT(AU467,"0.#"),1)="."),TRUE,FALSE)</formula>
    </cfRule>
    <cfRule type="expression" dxfId="791" priority="65">
      <formula>IF(AND(AU467&lt;0, RIGHT(TEXT(AU467,"0.#"),1)&lt;&gt;"."),TRUE,FALSE)</formula>
    </cfRule>
    <cfRule type="expression" dxfId="790" priority="66">
      <formula>IF(AND(AU467&lt;0, RIGHT(TEXT(AU467,"0.#"),1)="."),TRUE,FALSE)</formula>
    </cfRule>
  </conditionalFormatting>
  <conditionalFormatting sqref="AK468:AK496">
    <cfRule type="expression" dxfId="789" priority="61">
      <formula>IF(RIGHT(TEXT(AK468,"0.#"),1)=".",FALSE,TRUE)</formula>
    </cfRule>
    <cfRule type="expression" dxfId="788" priority="62">
      <formula>IF(RIGHT(TEXT(AK468,"0.#"),1)=".",TRUE,FALSE)</formula>
    </cfRule>
  </conditionalFormatting>
  <conditionalFormatting sqref="AU468:AX496">
    <cfRule type="expression" dxfId="787" priority="57">
      <formula>IF(AND(AU468&gt;=0, RIGHT(TEXT(AU468,"0.#"),1)&lt;&gt;"."),TRUE,FALSE)</formula>
    </cfRule>
    <cfRule type="expression" dxfId="786" priority="58">
      <formula>IF(AND(AU468&gt;=0, RIGHT(TEXT(AU468,"0.#"),1)="."),TRUE,FALSE)</formula>
    </cfRule>
    <cfRule type="expression" dxfId="785" priority="59">
      <formula>IF(AND(AU468&lt;0, RIGHT(TEXT(AU468,"0.#"),1)&lt;&gt;"."),TRUE,FALSE)</formula>
    </cfRule>
    <cfRule type="expression" dxfId="784" priority="60">
      <formula>IF(AND(AU468&lt;0, RIGHT(TEXT(AU468,"0.#"),1)="."),TRUE,FALSE)</formula>
    </cfRule>
  </conditionalFormatting>
  <conditionalFormatting sqref="AE24:AX24 AJ23:AS23">
    <cfRule type="expression" dxfId="783" priority="55">
      <formula>IF(RIGHT(TEXT(AE23,"0.#"),1)=".",FALSE,TRUE)</formula>
    </cfRule>
    <cfRule type="expression" dxfId="782" priority="56">
      <formula>IF(RIGHT(TEXT(AE23,"0.#"),1)=".",TRUE,FALSE)</formula>
    </cfRule>
  </conditionalFormatting>
  <conditionalFormatting sqref="AE25:AS25">
    <cfRule type="expression" dxfId="781" priority="47">
      <formula>IF(AND(AE25&gt;=0, RIGHT(TEXT(AE25,"0.#"),1)&lt;&gt;"."),TRUE,FALSE)</formula>
    </cfRule>
    <cfRule type="expression" dxfId="780" priority="48">
      <formula>IF(AND(AE25&gt;=0, RIGHT(TEXT(AE25,"0.#"),1)="."),TRUE,FALSE)</formula>
    </cfRule>
    <cfRule type="expression" dxfId="779" priority="49">
      <formula>IF(AND(AE25&lt;0, RIGHT(TEXT(AE25,"0.#"),1)&lt;&gt;"."),TRUE,FALSE)</formula>
    </cfRule>
    <cfRule type="expression" dxfId="778" priority="50">
      <formula>IF(AND(AE25&lt;0, RIGHT(TEXT(AE25,"0.#"),1)="."),TRUE,FALSE)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E84:AX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0" sqref="P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 zoomScale="70" zoomScaleNormal="75" zoomScalePageLayoutView="70" workbookViewId="0">
      <selection activeCell="A17" sqref="A12:F2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466</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413</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413</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413</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428</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413</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413</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413</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413</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413</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413</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413</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413</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413</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413</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453</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413</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413</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2015-06-26T00:31:50Z</cp:lastPrinted>
  <dcterms:created xsi:type="dcterms:W3CDTF">2012-03-13T00:50:25Z</dcterms:created>
  <dcterms:modified xsi:type="dcterms:W3CDTF">2015-07-07T15:54:26Z</dcterms:modified>
</cp:coreProperties>
</file>