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<sst xmlns="http://schemas.openxmlformats.org/spreadsheetml/2006/main" count="1314" uniqueCount="530">
  <si>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</si>
  <si>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</si>
  <si>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</si>
  <si>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</si>
  <si>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</si>
  <si>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</si>
  <si>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</si>
  <si>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</si>
  <si>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</si>
  <si>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</si>
  <si>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</si>
  <si>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</si>
  <si>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</si>
  <si>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</si>
  <si>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</si>
  <si>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</si>
  <si>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</si>
  <si>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</si>
  <si>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</si>
  <si>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</si>
  <si>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</si>
  <si>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</si>
  <si>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</si>
  <si>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</si>
  <si>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</si>
  <si>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</si>
  <si>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</si>
  <si>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</si>
  <si>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</si>
  <si>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</si>
  <si>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</si>
  <si>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</si>
  <si>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</si>
  <si>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</si>
  <si>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</si>
  <si>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</si>
  <si>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</si>
  <si>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</si>
  <si>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</si>
  <si>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</si>
  <si>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</si>
  <si>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</si>
  <si>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</si>
  <si>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</si>
  <si>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</si>
  <si>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</si>
  <si>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</si>
  <si>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</si>
  <si>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</si>
  <si>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</si>
  <si>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</si>
  <si>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</si>
  <si>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</si>
  <si>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</si>
  <si>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</si>
  <si>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</si>
  <si>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</si>
  <si>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</si>
  <si>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</si>
  <si>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</si>
  <si>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</si>
  <si>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</si>
  <si>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</si>
  <si>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</si>
  <si>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</si>
  <si>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</si>
  <si>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</si>
  <si>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</si>
  <si>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</si>
  <si>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</si>
  <si>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</si>
  <si>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</si>
  <si>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</si>
  <si>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</si>
  <si>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</si>
  <si>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</si>
  <si>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</si>
  <si>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</si>
  <si>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</si>
  <si>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</si>
  <si>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</si>
  <si>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</si>
  <si>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</si>
  <si>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</si>
  <si>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</si>
  <si>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</si>
  <si>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</si>
  <si>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</si>
  <si>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</si>
  <si>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</si>
  <si>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</si>
  <si>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</si>
  <si>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</si>
  <si>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</si>
  <si>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</si>
  <si>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</si>
  <si>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</si>
  <si>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</si>
  <si>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</si>
  <si>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</si>
  <si>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</si>
  <si>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</si>
  <si>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</si>
  <si>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</si>
  <si>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</si>
  <si>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</si>
  <si>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</si>
  <si>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</si>
  <si>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</si>
  <si>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</si>
  <si>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</si>
  <si>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</si>
  <si>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</si>
  <si>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</si>
  <si>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</si>
  <si>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</si>
  <si>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</si>
  <si>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</si>
  <si>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</si>
  <si>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</si>
  <si>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</si>
  <si>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</si>
  <si>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</si>
  <si>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</si>
  <si>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</si>
  <si>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</si>
  <si>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</si>
  <si>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</si>
  <si>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</si>
  <si>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</si>
  <si>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</si>
  <si>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</si>
  <si>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</si>
  <si>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</si>
  <si>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</si>
  <si>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</si>
  <si>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</si>
  <si>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</si>
  <si>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</si>
  <si>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</si>
  <si>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</si>
  <si>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</si>
  <si>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</si>
  <si>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</si>
  <si>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</si>
  <si>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</si>
  <si>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</si>
  <si>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</si>
  <si>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</si>
  <si>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</si>
  <si>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</si>
  <si>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</si>
  <si>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</si>
  <si>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</si>
  <si>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</si>
  <si>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</si>
  <si>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</si>
  <si>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</si>
  <si>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</si>
  <si>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</si>
  <si>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</si>
  <si>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</si>
  <si>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</si>
  <si>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</si>
  <si>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</si>
  <si>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</si>
  <si>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</si>
  <si>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</si>
  <si>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</si>
  <si>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</si>
  <si>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</si>
  <si>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</si>
  <si>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</si>
  <si>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</si>
  <si>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</si>
  <si>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</si>
  <si>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</si>
  <si>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</si>
  <si>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</si>
  <si>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</si>
  <si>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</si>
  <si>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</si>
  <si>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</si>
  <si>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</si>
  <si>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</si>
  <si>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</si>
  <si>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</si>
  <si>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</si>
  <si>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</si>
  <si>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</si>
  <si>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</si>
  <si>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</si>
  <si>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</si>
  <si>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</si>
  <si>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</si>
  <si>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</si>
  <si>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</si>
  <si>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</si>
  <si>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</si>
  <si>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</si>
  <si>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</si>
  <si>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</si>
  <si>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</si>
  <si>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</si>
  <si>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</si>
  <si>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</si>
  <si>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</si>
  <si>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</si>
  <si>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</si>
  <si>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</si>
  <si>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</si>
  <si>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</si>
  <si>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</si>
  <si>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</si>
  <si>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</si>
  <si>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</si>
  <si>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</si>
  <si>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</si>
  <si>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</si>
  <si>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</si>
  <si>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</si>
  <si>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</si>
  <si>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</si>
  <si>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</si>
  <si>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</si>
  <si>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</si>
  <si>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</si>
  <si>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</si>
  <si>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</si>
  <si>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</si>
  <si>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</si>
  <si>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</si>
  <si>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</si>
  <si>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</si>
  <si>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</si>
  <si>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</si>
  <si>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</si>
  <si>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</si>
  <si>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</si>
  <si>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</si>
  <si>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</si>
  <si>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</si>
  <si>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</si>
  <si>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</si>
  <si>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</si>
  <si>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</si>
  <si>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</si>
  <si>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</si>
  <si>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</si>
  <si>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</si>
  <si>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</si>
  <si>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</si>
  <si>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</si>
  <si>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</si>
  <si>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</si>
  <si>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</si>
  <si>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</si>
  <si>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</si>
  <si>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</si>
  <si>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</si>
  <si>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</si>
  <si>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</si>
  <si>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</si>
  <si>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</si>
  <si>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</si>
  <si>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</si>
  <si>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</si>
  <si>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</si>
  <si>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</si>
  <si>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</si>
  <si>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</si>
  <si>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</si>
  <si>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</si>
  <si>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</si>
  <si>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</si>
  <si>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</si>
  <si>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</si>
  <si>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</si>
  <si>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</si>
  <si>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</si>
  <si>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</si>
  <si>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</si>
  <si>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</si>
  <si>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</si>
  <si>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</si>
  <si>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</si>
  <si>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</si>
  <si>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</si>
  <si>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</si>
  <si>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</si>
  <si>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</si>
  <si>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</si>
  <si>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</si>
  <si>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</si>
  <si>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</si>
  <si>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</si>
  <si>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</si>
  <si>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</si>
  <si>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</si>
  <si>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</si>
  <si>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</si>
  <si>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</si>
  <si>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</si>
  <si>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</si>
  <si>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</si>
  <si>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</si>
  <si>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</si>
  <si>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</si>
  <si>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</si>
  <si>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</si>
  <si>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</si>
  <si>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</si>
  <si>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</si>
  <si>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</si>
  <si>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</si>
  <si>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</si>
  <si>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</si>
  <si>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</si>
  <si>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</si>
  <si>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</si>
  <si>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</si>
  <si>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</si>
  <si>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</si>
  <si>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</si>
  <si>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</si>
  <si>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</si>
  <si>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</si>
  <si>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</si>
  <si>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</si>
  <si>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</si>
  <si>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</si>
  <si>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</si>
  <si>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</si>
  <si>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</si>
  <si>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</si>
  <si>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</si>
  <si>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</si>
  <si>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</si>
  <si>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</si>
  <si>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</si>
  <si>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</si>
  <si>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</si>
  <si>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</si>
  <si>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</si>
  <si>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</si>
  <si>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</si>
  <si>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</si>
  <si>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</si>
  <si>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</si>
  <si>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</si>
  <si>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</si>
  <si>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</si>
  <si>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</si>
  <si>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</si>
  <si>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</si>
  <si>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</si>
  <si>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</si>
  <si>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</si>
  <si>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</si>
  <si>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</si>
  <si>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</si>
  <si>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</si>
  <si>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</si>
  <si>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</si>
  <si>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</si>
  <si>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</si>
  <si>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</si>
  <si>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</si>
  <si>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</si>
  <si>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</si>
  <si>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</si>
  <si>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</si>
  <si>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</si>
  <si>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</si>
  <si>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</si>
  <si>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</si>
  <si>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</si>
  <si>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</si>
  <si>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</si>
  <si>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</si>
  <si>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</si>
  <si>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</si>
  <si>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</si>
  <si>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</si>
  <si>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</si>
  <si>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</si>
  <si>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</si>
  <si>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</si>
  <si>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</si>
  <si>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</si>
  <si>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</si>
  <si>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</si>
  <si>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</si>
  <si>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</si>
  <si>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</si>
  <si>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</si>
  <si>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</si>
  <si>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</si>
  <si>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</si>
  <si>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</si>
  <si>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</si>
  <si>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</si>
  <si>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</si>
  <si>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</si>
  <si>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</si>
  <si>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</si>
  <si>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</si>
  <si>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</si>
  <si>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</si>
  <si>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</si>
  <si>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</si>
  <si>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</si>
  <si>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</si>
  <si>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</si>
  <si>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</si>
  <si>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</si>
  <si>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</si>
  <si>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</si>
  <si>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</si>
  <si>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</si>
  <si>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</si>
  <si>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</si>
  <si>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</si>
  <si>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</si>
  <si>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</si>
  <si>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</si>
  <si>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</si>
  <si>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</si>
  <si>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</si>
  <si>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</si>
  <si>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</si>
  <si>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</si>
  <si>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</si>
  <si>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</si>
  <si>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</si>
  <si>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</si>
  <si>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</si>
  <si>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</si>
  <si>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</si>
  <si>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</si>
  <si>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</si>
  <si>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</si>
  <si>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</si>
  <si>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</si>
  <si>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</si>
  <si>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</si>
  <si>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</si>
  <si>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</si>
  <si>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</si>
  <si>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</si>
  <si>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</si>
  <si>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</si>
  <si>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</si>
  <si>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</si>
  <si>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</si>
  <si>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</si>
  <si>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</si>
  <si>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</si>
  <si>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</si>
  <si>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</si>
  <si>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</si>
  <si>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</si>
  <si>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</si>
  <si>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</si>
  <si>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</si>
  <si>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</si>
  <si>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土地基本調査経費</t>
    <phoneticPr fontId="5"/>
  </si>
  <si>
    <t>土地・建設産業局</t>
    <phoneticPr fontId="5"/>
  </si>
  <si>
    <t>参事官（土地市場担当）</t>
    <phoneticPr fontId="5"/>
  </si>
  <si>
    <t>大臣官房参事官　櫛田 泰宏</t>
    <phoneticPr fontId="5"/>
  </si>
  <si>
    <t>○</t>
  </si>
  <si>
    <t>・土地基本法第17条第１項、第２項
・統計法第２条第４項</t>
    <phoneticPr fontId="5"/>
  </si>
  <si>
    <t>・公的統計の整備に関する基本的な計画（平成26年3月25日閣議決定）
・土地政策の中長期ビジョン（平成21年7月国土審議会土地政策分科会企画部会報告）</t>
    <phoneticPr fontId="5"/>
  </si>
  <si>
    <t>　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phoneticPr fontId="5"/>
  </si>
  <si>
    <t>　土地基本調査は、法人（本国に本所・本社・本店を有する全ての法人（企業・学校法人・医療法人・各種協同組合など））や世帯が所有する土地・建物の所有・利用の状況等を全国及び地域別に総合的に明らかにできる唯一の統計調査であり、以下の統計により構成される。
①法人土地・建物基本統計：統計法第２条第４項に基づく基幹統計（平成５年から５年周期で作成）
　・法人の土地・建物の所有及び利用等の状況に関する事項を調査し、その結果を集計・加工し、統計を整備して公表する。
②世帯に係る土地基本統計：加工統計
　・住宅・土地統計調査（総務省所管の基幹統計調査で、昭和23年から５年周期で実施）の調査結果を活用し、世帯における土地
　　の所有・利用の状況等に関する統計を整備して公表する。</t>
    <phoneticPr fontId="5"/>
  </si>
  <si>
    <t>／　　　　　　　　　　　　　　</t>
    <phoneticPr fontId="5"/>
  </si>
  <si>
    <t>統計の公表</t>
    <phoneticPr fontId="5"/>
  </si>
  <si>
    <t>-</t>
    <phoneticPr fontId="5"/>
  </si>
  <si>
    <t>５年周期の統計調査であり、平成26年度は周期の４年度目に当たるため、単年度での単価当たりコスト算出はできず、今回周期（平成23年度～平成27年度）終了後に算出可能。
※参考：前回周期（H18年度～H22年度）の執行額（1,570,343,000円）÷
標本数（490,000法人）＝3,205円/周期（５年分）</t>
    <phoneticPr fontId="5"/>
  </si>
  <si>
    <t>職員旅費</t>
    <phoneticPr fontId="5"/>
  </si>
  <si>
    <t>不動産市場整備等推進調査費</t>
    <phoneticPr fontId="5"/>
  </si>
  <si>
    <t>○</t>
    <phoneticPr fontId="5"/>
  </si>
  <si>
    <t>○</t>
    <phoneticPr fontId="5"/>
  </si>
  <si>
    <t>‐</t>
  </si>
  <si>
    <t>○</t>
    <phoneticPr fontId="5"/>
  </si>
  <si>
    <t>‐</t>
    <phoneticPr fontId="5"/>
  </si>
  <si>
    <t>行政機関が作成する統計のうち、公的統計の中核をなすものとして重要性が特に高い統計である基幹統計に指定されている。</t>
    <phoneticPr fontId="5"/>
  </si>
  <si>
    <t>土地基本法に基づき国が実施すべき調査である。</t>
    <phoneticPr fontId="5"/>
  </si>
  <si>
    <t>一般競争及び企画競争により事業者を特定しており、競争性が確保されている。</t>
    <phoneticPr fontId="5"/>
  </si>
  <si>
    <t>国民経済計算（SNA)の算出をはじめ、総合的な土地政策の基礎資料として活用されている。</t>
    <phoneticPr fontId="5"/>
  </si>
  <si>
    <t>平成25年調査の調査結果について、平成26年度に速報を公表し、平成27年度に確報を公表する。</t>
    <rPh sb="0" eb="2">
      <t>ヘイセイ</t>
    </rPh>
    <rPh sb="4" eb="5">
      <t>ネン</t>
    </rPh>
    <rPh sb="5" eb="7">
      <t>チョウサ</t>
    </rPh>
    <rPh sb="8" eb="10">
      <t>チョウサ</t>
    </rPh>
    <rPh sb="10" eb="12">
      <t>ケッカ</t>
    </rPh>
    <rPh sb="17" eb="19">
      <t>ヘイセイ</t>
    </rPh>
    <rPh sb="21" eb="22">
      <t>ネン</t>
    </rPh>
    <rPh sb="22" eb="23">
      <t>ド</t>
    </rPh>
    <rPh sb="24" eb="26">
      <t>ソクホウ</t>
    </rPh>
    <rPh sb="27" eb="29">
      <t>コウヒョウ</t>
    </rPh>
    <rPh sb="31" eb="33">
      <t>ヘイセイ</t>
    </rPh>
    <rPh sb="35" eb="37">
      <t>ネンド</t>
    </rPh>
    <rPh sb="38" eb="40">
      <t>カクホウ</t>
    </rPh>
    <rPh sb="41" eb="43">
      <t>コウヒョウ</t>
    </rPh>
    <phoneticPr fontId="5"/>
  </si>
  <si>
    <t>国から民間業者へ業務を行う者に直接委託を行っているため、合理的である。</t>
    <phoneticPr fontId="5"/>
  </si>
  <si>
    <t>印刷業務を一般競争にて発注することにより、入札の効果によるコスト削減を図った。</t>
    <rPh sb="0" eb="2">
      <t>インサツ</t>
    </rPh>
    <phoneticPr fontId="5"/>
  </si>
  <si>
    <t>・調査内容、実施方法、調査結果について検証・分析し、次回調査（平成30年度）に向けた企画・設計に当たり、調査の見直しやより効率的な手法について検討を行う。</t>
    <phoneticPr fontId="5"/>
  </si>
  <si>
    <t>・５年周期で行っている法人土地・建物基本調査（基幹統計調査）について、平成26年度は、平成25年度に行った調査結果の審査・集計を実施した。実施に当たっては、正確な統計を作成するとともに、効率的な調査・集計の実施を図っており、印刷業務など分割できる業務については、昨年度に引き続いて一般競争にて発注することにより、入札の効果によるコスト削減を図った。</t>
    <rPh sb="11" eb="13">
      <t>ホウジン</t>
    </rPh>
    <rPh sb="13" eb="15">
      <t>トチ</t>
    </rPh>
    <rPh sb="16" eb="18">
      <t>タテモノ</t>
    </rPh>
    <rPh sb="18" eb="20">
      <t>キホン</t>
    </rPh>
    <rPh sb="20" eb="22">
      <t>チョウサ</t>
    </rPh>
    <rPh sb="35" eb="37">
      <t>ヘイセイ</t>
    </rPh>
    <rPh sb="39" eb="41">
      <t>ネンド</t>
    </rPh>
    <rPh sb="50" eb="51">
      <t>オコナ</t>
    </rPh>
    <rPh sb="53" eb="55">
      <t>チョウサ</t>
    </rPh>
    <rPh sb="55" eb="57">
      <t>ケッカ</t>
    </rPh>
    <rPh sb="58" eb="60">
      <t>シンサ</t>
    </rPh>
    <rPh sb="61" eb="63">
      <t>シュウケイ</t>
    </rPh>
    <rPh sb="64" eb="66">
      <t>ジッシ</t>
    </rPh>
    <rPh sb="69" eb="71">
      <t>ジッシ</t>
    </rPh>
    <rPh sb="72" eb="73">
      <t>ア</t>
    </rPh>
    <rPh sb="84" eb="86">
      <t>サクセイ</t>
    </rPh>
    <rPh sb="93" eb="96">
      <t>コウリツテキ</t>
    </rPh>
    <rPh sb="97" eb="99">
      <t>チョウサ</t>
    </rPh>
    <rPh sb="100" eb="102">
      <t>シュウケイ</t>
    </rPh>
    <rPh sb="103" eb="105">
      <t>ジッシ</t>
    </rPh>
    <rPh sb="106" eb="107">
      <t>ハカ</t>
    </rPh>
    <rPh sb="112" eb="114">
      <t>インサツ</t>
    </rPh>
    <rPh sb="114" eb="116">
      <t>ギョウム</t>
    </rPh>
    <rPh sb="123" eb="125">
      <t>ギョウム</t>
    </rPh>
    <rPh sb="131" eb="134">
      <t>サクネンド</t>
    </rPh>
    <rPh sb="135" eb="136">
      <t>ヒ</t>
    </rPh>
    <rPh sb="137" eb="138">
      <t>ツヅ</t>
    </rPh>
    <phoneticPr fontId="5"/>
  </si>
  <si>
    <t>調査票の料金受取人払い</t>
    <phoneticPr fontId="5"/>
  </si>
  <si>
    <t>通信運搬費</t>
    <phoneticPr fontId="5"/>
  </si>
  <si>
    <t>人件費</t>
    <phoneticPr fontId="5"/>
  </si>
  <si>
    <t>研究員、研究員補助及び庶務・管理部門</t>
    <phoneticPr fontId="5"/>
  </si>
  <si>
    <t>ソフトウエア賃借料、消耗品費、旅費交通費、通信運搬費、データ購入費</t>
    <phoneticPr fontId="5"/>
  </si>
  <si>
    <t>印刷費</t>
    <rPh sb="0" eb="2">
      <t>インサツ</t>
    </rPh>
    <rPh sb="2" eb="3">
      <t>ヒ</t>
    </rPh>
    <phoneticPr fontId="5"/>
  </si>
  <si>
    <t>調査資材の印刷</t>
    <rPh sb="0" eb="2">
      <t>チョウサ</t>
    </rPh>
    <rPh sb="2" eb="4">
      <t>シザイ</t>
    </rPh>
    <rPh sb="5" eb="7">
      <t>インサツ</t>
    </rPh>
    <phoneticPr fontId="5"/>
  </si>
  <si>
    <t>法人土地・建物基本調査の結果集計及び審査等業務</t>
    <phoneticPr fontId="5"/>
  </si>
  <si>
    <t>業務費</t>
    <phoneticPr fontId="5"/>
  </si>
  <si>
    <t>A.(株)三菱総合研究所</t>
    <phoneticPr fontId="5"/>
  </si>
  <si>
    <t>(株)三菱総合研究所</t>
    <phoneticPr fontId="5"/>
  </si>
  <si>
    <t>法人土地・建物基本調査の結果集計及び審査等業務（第１回変更）</t>
    <rPh sb="24" eb="25">
      <t>ダイ</t>
    </rPh>
    <rPh sb="26" eb="27">
      <t>カイ</t>
    </rPh>
    <rPh sb="27" eb="29">
      <t>ヘンコウ</t>
    </rPh>
    <phoneticPr fontId="5"/>
  </si>
  <si>
    <t>(公財)統計情報研究開発センター</t>
    <phoneticPr fontId="5"/>
  </si>
  <si>
    <t>法人土地・建物基本調査の復元倍率作成等業務</t>
    <rPh sb="0" eb="2">
      <t>ホウジン</t>
    </rPh>
    <rPh sb="2" eb="4">
      <t>トチ</t>
    </rPh>
    <rPh sb="5" eb="7">
      <t>タテモノ</t>
    </rPh>
    <rPh sb="7" eb="9">
      <t>キホン</t>
    </rPh>
    <rPh sb="9" eb="11">
      <t>チョウサ</t>
    </rPh>
    <rPh sb="12" eb="14">
      <t>フクゲン</t>
    </rPh>
    <rPh sb="14" eb="16">
      <t>バイリツ</t>
    </rPh>
    <rPh sb="16" eb="18">
      <t>サクセイ</t>
    </rPh>
    <rPh sb="18" eb="19">
      <t>トウ</t>
    </rPh>
    <rPh sb="19" eb="21">
      <t>ギョウム</t>
    </rPh>
    <phoneticPr fontId="5"/>
  </si>
  <si>
    <t>(株)コーユービジネス</t>
    <rPh sb="0" eb="3">
      <t>カブ</t>
    </rPh>
    <phoneticPr fontId="5"/>
  </si>
  <si>
    <t>法人土地・建物基本調査に係る調査資材追加印刷業務</t>
    <rPh sb="0" eb="2">
      <t>ホウジン</t>
    </rPh>
    <rPh sb="2" eb="4">
      <t>トチ</t>
    </rPh>
    <rPh sb="5" eb="7">
      <t>タテモノ</t>
    </rPh>
    <rPh sb="7" eb="9">
      <t>キホン</t>
    </rPh>
    <rPh sb="9" eb="11">
      <t>チョウサ</t>
    </rPh>
    <rPh sb="12" eb="13">
      <t>カカ</t>
    </rPh>
    <rPh sb="14" eb="16">
      <t>チョウサ</t>
    </rPh>
    <rPh sb="16" eb="18">
      <t>シザイ</t>
    </rPh>
    <rPh sb="18" eb="20">
      <t>ツイカ</t>
    </rPh>
    <rPh sb="20" eb="22">
      <t>インサツ</t>
    </rPh>
    <rPh sb="22" eb="24">
      <t>ギョウム</t>
    </rPh>
    <phoneticPr fontId="5"/>
  </si>
  <si>
    <t>(株)コーユービジネス</t>
    <phoneticPr fontId="5"/>
  </si>
  <si>
    <t>法人土地・建物基本調査に係る調査資材再追加印刷業務</t>
    <rPh sb="18" eb="19">
      <t>サイ</t>
    </rPh>
    <rPh sb="19" eb="21">
      <t>ツイカ</t>
    </rPh>
    <phoneticPr fontId="5"/>
  </si>
  <si>
    <t>随意契約</t>
    <rPh sb="0" eb="2">
      <t>ズイイ</t>
    </rPh>
    <rPh sb="2" eb="4">
      <t>ケイヤク</t>
    </rPh>
    <phoneticPr fontId="5"/>
  </si>
  <si>
    <t>日本郵便(株)</t>
    <phoneticPr fontId="5"/>
  </si>
  <si>
    <t>すべて統計の作成のための費目・使途となっている。</t>
    <rPh sb="3" eb="5">
      <t>トウケイ</t>
    </rPh>
    <rPh sb="6" eb="8">
      <t>サクセイ</t>
    </rPh>
    <rPh sb="12" eb="14">
      <t>ヒモク</t>
    </rPh>
    <rPh sb="15" eb="17">
      <t>シト</t>
    </rPh>
    <phoneticPr fontId="5"/>
  </si>
  <si>
    <t>B.(公財)統計情報研究開発センター</t>
    <phoneticPr fontId="5"/>
  </si>
  <si>
    <t>C.(株)コーユービジネス</t>
    <phoneticPr fontId="5"/>
  </si>
  <si>
    <t>D.日本郵便(株)</t>
    <phoneticPr fontId="5"/>
  </si>
  <si>
    <t>E.</t>
    <phoneticPr fontId="5"/>
  </si>
  <si>
    <t>平成28年度に土地総合情報ライブラリーのアクセス件数を203,000,000件まで引き上げる</t>
    <rPh sb="0" eb="2">
      <t>ヘイセイ</t>
    </rPh>
    <rPh sb="4" eb="6">
      <t>ネンド</t>
    </rPh>
    <rPh sb="7" eb="9">
      <t>トチ</t>
    </rPh>
    <rPh sb="9" eb="11">
      <t>ソウゴウ</t>
    </rPh>
    <rPh sb="11" eb="13">
      <t>ジョウホウ</t>
    </rPh>
    <rPh sb="24" eb="26">
      <t>ケンスウ</t>
    </rPh>
    <rPh sb="38" eb="39">
      <t>ケン</t>
    </rPh>
    <rPh sb="41" eb="42">
      <t>ヒ</t>
    </rPh>
    <rPh sb="43" eb="44">
      <t>ア</t>
    </rPh>
    <phoneticPr fontId="5"/>
  </si>
  <si>
    <t>土地総合情報ライブラリーのアクセス件数</t>
    <rPh sb="0" eb="2">
      <t>トチ</t>
    </rPh>
    <rPh sb="2" eb="4">
      <t>ソウゴウ</t>
    </rPh>
    <rPh sb="4" eb="6">
      <t>ジョウホウ</t>
    </rPh>
    <rPh sb="17" eb="19">
      <t>ケンスウ</t>
    </rPh>
    <phoneticPr fontId="5"/>
  </si>
  <si>
    <t>件</t>
    <rPh sb="0" eb="1">
      <t>ケン</t>
    </rPh>
    <phoneticPr fontId="5"/>
  </si>
  <si>
    <t>ホームページへのアクセス件数は直近で増加しており、成果目標に見合ったものとなっている。</t>
    <phoneticPr fontId="5"/>
  </si>
  <si>
    <t>9 市場環境の整備、産業の生産向上、消費者利益の保護
　31　不動産市場の整備や適正な土地利用のための条件整備を推進する</t>
    <phoneticPr fontId="5"/>
  </si>
  <si>
    <t>法人が所有する土地及び建物のストックを網羅的に把握する唯一の統計調査である。ホームページへのアクセス数も約100万件あり、情報のニーズがある。</t>
    <phoneticPr fontId="5"/>
  </si>
  <si>
    <t>-</t>
    <phoneticPr fontId="5"/>
  </si>
  <si>
    <t>-</t>
  </si>
  <si>
    <t>-</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</si>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</sst>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0</xdr:colOff>
      <xdr:row>140</xdr:row>
      <xdr:rowOff>0</xdr:rowOff>
    </xdr:from>
    <xdr:to>
      <xdr:col>38</xdr:col>
      <xdr:colOff>57150</xdr:colOff>
      <xdr:row>165</xdr:row>
      <xdr:rowOff>171450</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3650" y="30746700"/>
          <a:ext cx="4400550" cy="898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37" zoomScale="64" zoomScaleNormal="75" zoomScaleSheetLayoutView="64" zoomScalePageLayoutView="80" workbookViewId="0">
      <selection activeCell="L97" sqref="L97:Q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460</v>
      </c>
      <c r="AR2" s="106"/>
      <c r="AS2" s="68" t="str">
        <f>IF(OR(AQ2="　", AQ2=""), "", "-")</f>
        <v/>
      </c>
      <c r="AT2" s="107">
        <v>316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465</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466</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467</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193</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468</v>
      </c>
      <c r="AF5" s="512"/>
      <c r="AG5" s="512"/>
      <c r="AH5" s="512"/>
      <c r="AI5" s="512"/>
      <c r="AJ5" s="512"/>
      <c r="AK5" s="512"/>
      <c r="AL5" s="512"/>
      <c r="AM5" s="512"/>
      <c r="AN5" s="512"/>
      <c r="AO5" s="512"/>
      <c r="AP5" s="513"/>
      <c r="AQ5" s="514" t="s">
        <v>469</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524</v>
      </c>
      <c r="AF6" s="526"/>
      <c r="AG6" s="526"/>
      <c r="AH6" s="526"/>
      <c r="AI6" s="526"/>
      <c r="AJ6" s="526"/>
      <c r="AK6" s="526"/>
      <c r="AL6" s="526"/>
      <c r="AM6" s="526"/>
      <c r="AN6" s="526"/>
      <c r="AO6" s="526"/>
      <c r="AP6" s="526"/>
      <c r="AQ6" s="124"/>
      <c r="AR6" s="124"/>
      <c r="AS6" s="124"/>
      <c r="AT6" s="124"/>
      <c r="AU6" s="124"/>
      <c r="AV6" s="124"/>
      <c r="AW6" s="124"/>
      <c r="AX6" s="527"/>
    </row>
    <row r="7" spans="1:50" ht="63" customHeight="1" x14ac:dyDescent="0.15">
      <c r="A7" s="447" t="s">
        <v>25</v>
      </c>
      <c r="B7" s="448"/>
      <c r="C7" s="448"/>
      <c r="D7" s="448"/>
      <c r="E7" s="448"/>
      <c r="F7" s="448"/>
      <c r="G7" s="449" t="s">
        <v>471</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472</v>
      </c>
      <c r="AF7" s="454"/>
      <c r="AG7" s="454"/>
      <c r="AH7" s="454"/>
      <c r="AI7" s="454"/>
      <c r="AJ7" s="454"/>
      <c r="AK7" s="454"/>
      <c r="AL7" s="454"/>
      <c r="AM7" s="454"/>
      <c r="AN7" s="454"/>
      <c r="AO7" s="454"/>
      <c r="AP7" s="454"/>
      <c r="AQ7" s="454"/>
      <c r="AR7" s="454"/>
      <c r="AS7" s="454"/>
      <c r="AT7" s="454"/>
      <c r="AU7" s="454"/>
      <c r="AV7" s="454"/>
      <c r="AW7" s="454"/>
      <c r="AX7" s="455"/>
    </row>
    <row r="8" spans="1:50" ht="48"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473</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474</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138</v>
      </c>
      <c r="Q13" s="72"/>
      <c r="R13" s="72"/>
      <c r="S13" s="72"/>
      <c r="T13" s="72"/>
      <c r="U13" s="72"/>
      <c r="V13" s="73"/>
      <c r="W13" s="71">
        <v>758</v>
      </c>
      <c r="X13" s="72"/>
      <c r="Y13" s="72"/>
      <c r="Z13" s="72"/>
      <c r="AA13" s="72"/>
      <c r="AB13" s="72"/>
      <c r="AC13" s="73"/>
      <c r="AD13" s="71">
        <v>460.99900000000002</v>
      </c>
      <c r="AE13" s="72"/>
      <c r="AF13" s="72"/>
      <c r="AG13" s="72"/>
      <c r="AH13" s="72"/>
      <c r="AI13" s="72"/>
      <c r="AJ13" s="73"/>
      <c r="AK13" s="71">
        <v>291</v>
      </c>
      <c r="AL13" s="72"/>
      <c r="AM13" s="72"/>
      <c r="AN13" s="72"/>
      <c r="AO13" s="72"/>
      <c r="AP13" s="72"/>
      <c r="AQ13" s="73"/>
      <c r="AR13" s="667"/>
      <c r="AS13" s="668"/>
      <c r="AT13" s="668"/>
      <c r="AU13" s="668"/>
      <c r="AV13" s="668"/>
      <c r="AW13" s="668"/>
      <c r="AX13" s="669"/>
    </row>
    <row r="14" spans="1:50" ht="21" customHeight="1" x14ac:dyDescent="0.15">
      <c r="A14" s="462"/>
      <c r="B14" s="463"/>
      <c r="C14" s="463"/>
      <c r="D14" s="463"/>
      <c r="E14" s="463"/>
      <c r="F14" s="464"/>
      <c r="G14" s="475"/>
      <c r="H14" s="476"/>
      <c r="I14" s="342" t="s">
        <v>9</v>
      </c>
      <c r="J14" s="470"/>
      <c r="K14" s="470"/>
      <c r="L14" s="470"/>
      <c r="M14" s="470"/>
      <c r="N14" s="470"/>
      <c r="O14" s="471"/>
      <c r="P14" s="71" t="s">
        <v>528</v>
      </c>
      <c r="Q14" s="72"/>
      <c r="R14" s="72"/>
      <c r="S14" s="72"/>
      <c r="T14" s="72"/>
      <c r="U14" s="72"/>
      <c r="V14" s="73"/>
      <c r="W14" s="71" t="s">
        <v>527</v>
      </c>
      <c r="X14" s="72"/>
      <c r="Y14" s="72"/>
      <c r="Z14" s="72"/>
      <c r="AA14" s="72"/>
      <c r="AB14" s="72"/>
      <c r="AC14" s="73"/>
      <c r="AD14" s="71" t="s">
        <v>527</v>
      </c>
      <c r="AE14" s="72"/>
      <c r="AF14" s="72"/>
      <c r="AG14" s="72"/>
      <c r="AH14" s="72"/>
      <c r="AI14" s="72"/>
      <c r="AJ14" s="73"/>
      <c r="AK14" s="71"/>
      <c r="AL14" s="72"/>
      <c r="AM14" s="72"/>
      <c r="AN14" s="72"/>
      <c r="AO14" s="72"/>
      <c r="AP14" s="72"/>
      <c r="AQ14" s="73"/>
      <c r="AR14" s="665"/>
      <c r="AS14" s="665"/>
      <c r="AT14" s="665"/>
      <c r="AU14" s="665"/>
      <c r="AV14" s="665"/>
      <c r="AW14" s="665"/>
      <c r="AX14" s="666"/>
    </row>
    <row r="15" spans="1:50" ht="21" customHeight="1" x14ac:dyDescent="0.15">
      <c r="A15" s="462"/>
      <c r="B15" s="463"/>
      <c r="C15" s="463"/>
      <c r="D15" s="463"/>
      <c r="E15" s="463"/>
      <c r="F15" s="464"/>
      <c r="G15" s="475"/>
      <c r="H15" s="476"/>
      <c r="I15" s="342" t="s">
        <v>62</v>
      </c>
      <c r="J15" s="343"/>
      <c r="K15" s="343"/>
      <c r="L15" s="343"/>
      <c r="M15" s="343"/>
      <c r="N15" s="343"/>
      <c r="O15" s="344"/>
      <c r="P15" s="71" t="s">
        <v>527</v>
      </c>
      <c r="Q15" s="72"/>
      <c r="R15" s="72"/>
      <c r="S15" s="72"/>
      <c r="T15" s="72"/>
      <c r="U15" s="72"/>
      <c r="V15" s="73"/>
      <c r="W15" s="71" t="s">
        <v>527</v>
      </c>
      <c r="X15" s="72"/>
      <c r="Y15" s="72"/>
      <c r="Z15" s="72"/>
      <c r="AA15" s="72"/>
      <c r="AB15" s="72"/>
      <c r="AC15" s="73"/>
      <c r="AD15" s="71" t="s">
        <v>527</v>
      </c>
      <c r="AE15" s="72"/>
      <c r="AF15" s="72"/>
      <c r="AG15" s="72"/>
      <c r="AH15" s="72"/>
      <c r="AI15" s="72"/>
      <c r="AJ15" s="73"/>
      <c r="AK15" s="71" t="s">
        <v>527</v>
      </c>
      <c r="AL15" s="72"/>
      <c r="AM15" s="72"/>
      <c r="AN15" s="72"/>
      <c r="AO15" s="72"/>
      <c r="AP15" s="72"/>
      <c r="AQ15" s="73"/>
      <c r="AR15" s="71"/>
      <c r="AS15" s="72"/>
      <c r="AT15" s="72"/>
      <c r="AU15" s="72"/>
      <c r="AV15" s="72"/>
      <c r="AW15" s="72"/>
      <c r="AX15" s="664"/>
    </row>
    <row r="16" spans="1:50" ht="21" customHeight="1" x14ac:dyDescent="0.15">
      <c r="A16" s="462"/>
      <c r="B16" s="463"/>
      <c r="C16" s="463"/>
      <c r="D16" s="463"/>
      <c r="E16" s="463"/>
      <c r="F16" s="464"/>
      <c r="G16" s="475"/>
      <c r="H16" s="476"/>
      <c r="I16" s="342" t="s">
        <v>63</v>
      </c>
      <c r="J16" s="343"/>
      <c r="K16" s="343"/>
      <c r="L16" s="343"/>
      <c r="M16" s="343"/>
      <c r="N16" s="343"/>
      <c r="O16" s="344"/>
      <c r="P16" s="71" t="s">
        <v>527</v>
      </c>
      <c r="Q16" s="72"/>
      <c r="R16" s="72"/>
      <c r="S16" s="72"/>
      <c r="T16" s="72"/>
      <c r="U16" s="72"/>
      <c r="V16" s="73"/>
      <c r="W16" s="71" t="s">
        <v>527</v>
      </c>
      <c r="X16" s="72"/>
      <c r="Y16" s="72"/>
      <c r="Z16" s="72"/>
      <c r="AA16" s="72"/>
      <c r="AB16" s="72"/>
      <c r="AC16" s="73"/>
      <c r="AD16" s="71" t="s">
        <v>527</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527</v>
      </c>
      <c r="Q17" s="72"/>
      <c r="R17" s="72"/>
      <c r="S17" s="72"/>
      <c r="T17" s="72"/>
      <c r="U17" s="72"/>
      <c r="V17" s="73"/>
      <c r="W17" s="71" t="s">
        <v>527</v>
      </c>
      <c r="X17" s="72"/>
      <c r="Y17" s="72"/>
      <c r="Z17" s="72"/>
      <c r="AA17" s="72"/>
      <c r="AB17" s="72"/>
      <c r="AC17" s="73"/>
      <c r="AD17" s="71" t="s">
        <v>527</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138</v>
      </c>
      <c r="Q18" s="316"/>
      <c r="R18" s="316"/>
      <c r="S18" s="316"/>
      <c r="T18" s="316"/>
      <c r="U18" s="316"/>
      <c r="V18" s="317"/>
      <c r="W18" s="315">
        <f>SUM(W13:AC17)</f>
        <v>758</v>
      </c>
      <c r="X18" s="316"/>
      <c r="Y18" s="316"/>
      <c r="Z18" s="316"/>
      <c r="AA18" s="316"/>
      <c r="AB18" s="316"/>
      <c r="AC18" s="317"/>
      <c r="AD18" s="315">
        <f t="shared" ref="AD18" si="0">SUM(AD13:AJ17)</f>
        <v>460.99900000000002</v>
      </c>
      <c r="AE18" s="316"/>
      <c r="AF18" s="316"/>
      <c r="AG18" s="316"/>
      <c r="AH18" s="316"/>
      <c r="AI18" s="316"/>
      <c r="AJ18" s="317"/>
      <c r="AK18" s="315">
        <f t="shared" ref="AK18" si="1">SUM(AK13:AQ17)</f>
        <v>291</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129</v>
      </c>
      <c r="Q19" s="72"/>
      <c r="R19" s="72"/>
      <c r="S19" s="72"/>
      <c r="T19" s="72"/>
      <c r="U19" s="72"/>
      <c r="V19" s="73"/>
      <c r="W19" s="71">
        <v>622</v>
      </c>
      <c r="X19" s="72"/>
      <c r="Y19" s="72"/>
      <c r="Z19" s="72"/>
      <c r="AA19" s="72"/>
      <c r="AB19" s="72"/>
      <c r="AC19" s="73"/>
      <c r="AD19" s="71">
        <v>459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0.93478260869565222</v>
      </c>
      <c r="Q20" s="320"/>
      <c r="R20" s="320"/>
      <c r="S20" s="320"/>
      <c r="T20" s="320"/>
      <c r="U20" s="320"/>
      <c r="V20" s="320"/>
      <c r="W20" s="320">
        <f>IF(W18=0, "-", W19/W18)</f>
        <v>0.82058047493403696</v>
      </c>
      <c r="X20" s="320"/>
      <c r="Y20" s="320"/>
      <c r="Z20" s="320"/>
      <c r="AA20" s="320"/>
      <c r="AB20" s="320"/>
      <c r="AC20" s="320"/>
      <c r="AD20" s="320">
        <f>IF(AD18=0, "-", AD19/AD18)</f>
        <v>0.99566376499732101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6"/>
      <c r="B23" s="214"/>
      <c r="C23" s="214"/>
      <c r="D23" s="214"/>
      <c r="E23" s="214"/>
      <c r="F23" s="215"/>
      <c r="G23" s="321" t="s">
        <v>520</v>
      </c>
      <c r="H23" s="288"/>
      <c r="I23" s="288"/>
      <c r="J23" s="288"/>
      <c r="K23" s="288"/>
      <c r="L23" s="288"/>
      <c r="M23" s="288"/>
      <c r="N23" s="288"/>
      <c r="O23" s="289"/>
      <c r="P23" s="254" t="s">
        <v>521</v>
      </c>
      <c r="Q23" s="195"/>
      <c r="R23" s="195"/>
      <c r="S23" s="195"/>
      <c r="T23" s="195"/>
      <c r="U23" s="195"/>
      <c r="V23" s="195"/>
      <c r="W23" s="195"/>
      <c r="X23" s="196"/>
      <c r="Y23" s="293" t="s">
        <v>14</v>
      </c>
      <c r="Z23" s="294"/>
      <c r="AA23" s="295"/>
      <c r="AB23" s="335" t="s">
        <v>522</v>
      </c>
      <c r="AC23" s="296"/>
      <c r="AD23" s="296"/>
      <c r="AE23" s="93">
        <v>153084550</v>
      </c>
      <c r="AF23" s="94"/>
      <c r="AG23" s="94"/>
      <c r="AH23" s="94"/>
      <c r="AI23" s="95"/>
      <c r="AJ23" s="93">
        <v>146063357</v>
      </c>
      <c r="AK23" s="94"/>
      <c r="AL23" s="94"/>
      <c r="AM23" s="94"/>
      <c r="AN23" s="95"/>
      <c r="AO23" s="93">
        <v>154258960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522</v>
      </c>
      <c r="AC24" s="296"/>
      <c r="AD24" s="296"/>
      <c r="AE24" s="93" t="s">
        <v>526</v>
      </c>
      <c r="AF24" s="94"/>
      <c r="AG24" s="94"/>
      <c r="AH24" s="94"/>
      <c r="AI24" s="95"/>
      <c r="AJ24" s="93" t="s">
        <v>526</v>
      </c>
      <c r="AK24" s="94"/>
      <c r="AL24" s="94"/>
      <c r="AM24" s="94"/>
      <c r="AN24" s="95"/>
      <c r="AO24" s="93" t="s">
        <v>526</v>
      </c>
      <c r="AP24" s="94"/>
      <c r="AQ24" s="94"/>
      <c r="AR24" s="94"/>
      <c r="AS24" s="95"/>
      <c r="AT24" s="93">
        <v>203000000</v>
      </c>
      <c r="AU24" s="94"/>
      <c r="AV24" s="94"/>
      <c r="AW24" s="94"/>
      <c r="AX24" s="96"/>
    </row>
    <row r="25" spans="1:50" ht="2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363</v>
      </c>
      <c r="AC25" s="264"/>
      <c r="AD25" s="264"/>
      <c r="AE25" s="93">
        <v>75</v>
      </c>
      <c r="AF25" s="94"/>
      <c r="AG25" s="94"/>
      <c r="AH25" s="94"/>
      <c r="AI25" s="95"/>
      <c r="AJ25" s="93">
        <f>AJ23/$AT$24%</f>
        <v>71.952392610837435</v>
      </c>
      <c r="AK25" s="94"/>
      <c r="AL25" s="94"/>
      <c r="AM25" s="94"/>
      <c r="AN25" s="95"/>
      <c r="AO25" s="93">
        <f>AO23/$AT$24%</f>
        <v>75.989635467980293</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7"/>
    </row>
    <row r="50" spans="1:50" ht="22.5" hidden="1" customHeight="1" x14ac:dyDescent="0.15">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9"/>
    </row>
    <row r="51" spans="1:50" ht="22.5" hidden="1" customHeight="1" x14ac:dyDescent="0.15">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476</v>
      </c>
      <c r="H68" s="195"/>
      <c r="I68" s="195"/>
      <c r="J68" s="195"/>
      <c r="K68" s="195"/>
      <c r="L68" s="195"/>
      <c r="M68" s="195"/>
      <c r="N68" s="195"/>
      <c r="O68" s="195"/>
      <c r="P68" s="195"/>
      <c r="Q68" s="195"/>
      <c r="R68" s="195"/>
      <c r="S68" s="195"/>
      <c r="T68" s="195"/>
      <c r="U68" s="195"/>
      <c r="V68" s="195"/>
      <c r="W68" s="195"/>
      <c r="X68" s="196"/>
      <c r="Y68" s="332" t="s">
        <v>66</v>
      </c>
      <c r="Z68" s="333"/>
      <c r="AA68" s="334"/>
      <c r="AB68" s="335" t="s">
        <v>522</v>
      </c>
      <c r="AC68" s="296"/>
      <c r="AD68" s="296"/>
      <c r="AE68" s="93" t="s">
        <v>477</v>
      </c>
      <c r="AF68" s="94"/>
      <c r="AG68" s="94"/>
      <c r="AH68" s="94"/>
      <c r="AI68" s="95"/>
      <c r="AJ68" s="93" t="s">
        <v>477</v>
      </c>
      <c r="AK68" s="94"/>
      <c r="AL68" s="94"/>
      <c r="AM68" s="94"/>
      <c r="AN68" s="95"/>
      <c r="AO68" s="93">
        <v>1</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335" t="s">
        <v>522</v>
      </c>
      <c r="AC69" s="296"/>
      <c r="AD69" s="296"/>
      <c r="AE69" s="93" t="s">
        <v>477</v>
      </c>
      <c r="AF69" s="94"/>
      <c r="AG69" s="94"/>
      <c r="AH69" s="94"/>
      <c r="AI69" s="95"/>
      <c r="AJ69" s="93" t="s">
        <v>477</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59.25" customHeight="1" x14ac:dyDescent="0.15">
      <c r="A83" s="129"/>
      <c r="B83" s="127"/>
      <c r="C83" s="127"/>
      <c r="D83" s="127"/>
      <c r="E83" s="127"/>
      <c r="F83" s="128"/>
      <c r="G83" s="144" t="s">
        <v>478</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t="s">
        <v>477</v>
      </c>
      <c r="AF83" s="153"/>
      <c r="AG83" s="153"/>
      <c r="AH83" s="153"/>
      <c r="AI83" s="153"/>
      <c r="AJ83" s="152" t="s">
        <v>477</v>
      </c>
      <c r="AK83" s="153"/>
      <c r="AL83" s="153"/>
      <c r="AM83" s="153"/>
      <c r="AN83" s="153"/>
      <c r="AO83" s="152" t="s">
        <v>477</v>
      </c>
      <c r="AP83" s="153"/>
      <c r="AQ83" s="153"/>
      <c r="AR83" s="153"/>
      <c r="AS83" s="153"/>
      <c r="AT83" s="93" t="s">
        <v>477</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c r="AC84" s="158"/>
      <c r="AD84" s="159"/>
      <c r="AE84" s="157" t="s">
        <v>477</v>
      </c>
      <c r="AF84" s="158"/>
      <c r="AG84" s="158"/>
      <c r="AH84" s="158"/>
      <c r="AI84" s="159"/>
      <c r="AJ84" s="157" t="s">
        <v>477</v>
      </c>
      <c r="AK84" s="158"/>
      <c r="AL84" s="158"/>
      <c r="AM84" s="158"/>
      <c r="AN84" s="159"/>
      <c r="AO84" s="157" t="s">
        <v>477</v>
      </c>
      <c r="AP84" s="158"/>
      <c r="AQ84" s="158"/>
      <c r="AR84" s="158"/>
      <c r="AS84" s="159"/>
      <c r="AT84" s="157" t="s">
        <v>477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475</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13.5"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479</v>
      </c>
      <c r="D98" s="413"/>
      <c r="E98" s="413"/>
      <c r="F98" s="413"/>
      <c r="G98" s="413"/>
      <c r="H98" s="413"/>
      <c r="I98" s="413"/>
      <c r="J98" s="413"/>
      <c r="K98" s="414"/>
      <c r="L98" s="71">
        <v>0.317</v>
      </c>
      <c r="M98" s="72"/>
      <c r="N98" s="72"/>
      <c r="O98" s="72"/>
      <c r="P98" s="72"/>
      <c r="Q98" s="73"/>
      <c r="R98" s="71"/>
      <c r="S98" s="72"/>
      <c r="T98" s="72"/>
      <c r="U98" s="72"/>
      <c r="V98" s="72"/>
      <c r="W98" s="73"/>
      <c r="X98" s="673" t="s">
        <v>529</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7"/>
      <c r="B99" s="378"/>
      <c r="C99" s="161" t="s">
        <v>480</v>
      </c>
      <c r="D99" s="162"/>
      <c r="E99" s="162"/>
      <c r="F99" s="162"/>
      <c r="G99" s="162"/>
      <c r="H99" s="162"/>
      <c r="I99" s="162"/>
      <c r="J99" s="162"/>
      <c r="K99" s="163"/>
      <c r="L99" s="71">
        <v>290</v>
      </c>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79"/>
      <c r="B104" s="380"/>
      <c r="C104" s="369" t="s">
        <v>22</v>
      </c>
      <c r="D104" s="370"/>
      <c r="E104" s="370"/>
      <c r="F104" s="370"/>
      <c r="G104" s="370"/>
      <c r="H104" s="370"/>
      <c r="I104" s="370"/>
      <c r="J104" s="370"/>
      <c r="K104" s="371"/>
      <c r="L104" s="372">
        <f>SUM(L98:Q103)</f>
        <v>290.31700000000001</v>
      </c>
      <c r="M104" s="373"/>
      <c r="N104" s="373"/>
      <c r="O104" s="373"/>
      <c r="P104" s="373"/>
      <c r="Q104" s="374"/>
      <c r="R104" s="372">
        <f>SUM(R98:W103)</f>
        <v>0</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6" t="s">
        <v>481</v>
      </c>
      <c r="AE108" s="607"/>
      <c r="AF108" s="607"/>
      <c r="AG108" s="603" t="s">
        <v>525</v>
      </c>
      <c r="AH108" s="604"/>
      <c r="AI108" s="604"/>
      <c r="AJ108" s="604"/>
      <c r="AK108" s="604"/>
      <c r="AL108" s="604"/>
      <c r="AM108" s="604"/>
      <c r="AN108" s="604"/>
      <c r="AO108" s="604"/>
      <c r="AP108" s="604"/>
      <c r="AQ108" s="604"/>
      <c r="AR108" s="604"/>
      <c r="AS108" s="604"/>
      <c r="AT108" s="604"/>
      <c r="AU108" s="604"/>
      <c r="AV108" s="604"/>
      <c r="AW108" s="604"/>
      <c r="AX108" s="605"/>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481</v>
      </c>
      <c r="AE109" s="441"/>
      <c r="AF109" s="441"/>
      <c r="AG109" s="531" t="s">
        <v>487</v>
      </c>
      <c r="AH109" s="304"/>
      <c r="AI109" s="304"/>
      <c r="AJ109" s="304"/>
      <c r="AK109" s="304"/>
      <c r="AL109" s="304"/>
      <c r="AM109" s="304"/>
      <c r="AN109" s="304"/>
      <c r="AO109" s="304"/>
      <c r="AP109" s="304"/>
      <c r="AQ109" s="304"/>
      <c r="AR109" s="304"/>
      <c r="AS109" s="304"/>
      <c r="AT109" s="304"/>
      <c r="AU109" s="304"/>
      <c r="AV109" s="304"/>
      <c r="AW109" s="304"/>
      <c r="AX109" s="305"/>
    </row>
    <row r="110" spans="1:50" ht="44.2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481</v>
      </c>
      <c r="AE110" s="585"/>
      <c r="AF110" s="585"/>
      <c r="AG110" s="529" t="s">
        <v>486</v>
      </c>
      <c r="AH110" s="197"/>
      <c r="AI110" s="197"/>
      <c r="AJ110" s="197"/>
      <c r="AK110" s="197"/>
      <c r="AL110" s="197"/>
      <c r="AM110" s="197"/>
      <c r="AN110" s="197"/>
      <c r="AO110" s="197"/>
      <c r="AP110" s="197"/>
      <c r="AQ110" s="197"/>
      <c r="AR110" s="197"/>
      <c r="AS110" s="197"/>
      <c r="AT110" s="197"/>
      <c r="AU110" s="197"/>
      <c r="AV110" s="197"/>
      <c r="AW110" s="197"/>
      <c r="AX110" s="530"/>
    </row>
    <row r="111" spans="1:50" ht="29.25" customHeight="1" x14ac:dyDescent="0.15">
      <c r="A111" s="549" t="s">
        <v>46</v>
      </c>
      <c r="B111" s="588"/>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586" t="s">
        <v>482</v>
      </c>
      <c r="AE111" s="437"/>
      <c r="AF111" s="437"/>
      <c r="AG111" s="300" t="s">
        <v>488</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9"/>
      <c r="B112" s="590"/>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485</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5" customHeight="1" x14ac:dyDescent="0.15">
      <c r="A113" s="589"/>
      <c r="B113" s="590"/>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483</v>
      </c>
      <c r="AE113" s="441"/>
      <c r="AF113" s="441"/>
      <c r="AG113" s="531"/>
      <c r="AH113" s="304"/>
      <c r="AI113" s="304"/>
      <c r="AJ113" s="304"/>
      <c r="AK113" s="304"/>
      <c r="AL113" s="304"/>
      <c r="AM113" s="304"/>
      <c r="AN113" s="304"/>
      <c r="AO113" s="304"/>
      <c r="AP113" s="304"/>
      <c r="AQ113" s="304"/>
      <c r="AR113" s="304"/>
      <c r="AS113" s="304"/>
      <c r="AT113" s="304"/>
      <c r="AU113" s="304"/>
      <c r="AV113" s="304"/>
      <c r="AW113" s="304"/>
      <c r="AX113" s="305"/>
    </row>
    <row r="114" spans="1:64" ht="33" customHeight="1" x14ac:dyDescent="0.15">
      <c r="A114" s="589"/>
      <c r="B114" s="590"/>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481</v>
      </c>
      <c r="AE114" s="441"/>
      <c r="AF114" s="441"/>
      <c r="AG114" s="531" t="s">
        <v>491</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9"/>
      <c r="B115" s="590"/>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484</v>
      </c>
      <c r="AE115" s="441"/>
      <c r="AF115" s="441"/>
      <c r="AG115" s="531" t="s">
        <v>515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9"/>
      <c r="B116" s="590"/>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5" t="s">
        <v>483</v>
      </c>
      <c r="AE116" s="636"/>
      <c r="AF116" s="636"/>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96" t="s">
        <v>470</v>
      </c>
      <c r="AE117" s="585"/>
      <c r="AF117" s="597"/>
      <c r="AG117" s="601" t="s">
        <v>492</v>
      </c>
      <c r="AH117" s="434"/>
      <c r="AI117" s="434"/>
      <c r="AJ117" s="434"/>
      <c r="AK117" s="434"/>
      <c r="AL117" s="434"/>
      <c r="AM117" s="434"/>
      <c r="AN117" s="434"/>
      <c r="AO117" s="434"/>
      <c r="AP117" s="434"/>
      <c r="AQ117" s="434"/>
      <c r="AR117" s="434"/>
      <c r="AS117" s="434"/>
      <c r="AT117" s="434"/>
      <c r="AU117" s="434"/>
      <c r="AV117" s="434"/>
      <c r="AW117" s="434"/>
      <c r="AX117" s="602"/>
      <c r="BG117" s="10"/>
      <c r="BH117" s="10"/>
      <c r="BI117" s="10"/>
      <c r="BJ117" s="10"/>
    </row>
    <row r="118" spans="1:64" ht="58.5" customHeight="1" x14ac:dyDescent="0.15">
      <c r="A118" s="549"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6" t="s">
        <v>470</v>
      </c>
      <c r="AE118" s="437"/>
      <c r="AF118" s="640"/>
      <c r="AG118" s="300" t="s">
        <v>523</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9"/>
      <c r="B119" s="590"/>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8" t="s">
        <v>483</v>
      </c>
      <c r="AE119" s="609"/>
      <c r="AF119" s="609"/>
      <c r="AG119" s="303"/>
      <c r="AH119" s="304"/>
      <c r="AI119" s="304"/>
      <c r="AJ119" s="304"/>
      <c r="AK119" s="304"/>
      <c r="AL119" s="304"/>
      <c r="AM119" s="304"/>
      <c r="AN119" s="304"/>
      <c r="AO119" s="304"/>
      <c r="AP119" s="304"/>
      <c r="AQ119" s="304"/>
      <c r="AR119" s="304"/>
      <c r="AS119" s="304"/>
      <c r="AT119" s="304"/>
      <c r="AU119" s="304"/>
      <c r="AV119" s="304"/>
      <c r="AW119" s="304"/>
      <c r="AX119" s="305"/>
    </row>
    <row r="120" spans="1:64" ht="27" customHeight="1" x14ac:dyDescent="0.15">
      <c r="A120" s="589"/>
      <c r="B120" s="590"/>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587" t="s">
        <v>470</v>
      </c>
      <c r="AE120" s="441"/>
      <c r="AF120" s="441"/>
      <c r="AG120" s="531" t="s">
        <v>490</v>
      </c>
      <c r="AH120" s="304"/>
      <c r="AI120" s="304"/>
      <c r="AJ120" s="304"/>
      <c r="AK120" s="304"/>
      <c r="AL120" s="304"/>
      <c r="AM120" s="304"/>
      <c r="AN120" s="304"/>
      <c r="AO120" s="304"/>
      <c r="AP120" s="304"/>
      <c r="AQ120" s="304"/>
      <c r="AR120" s="304"/>
      <c r="AS120" s="304"/>
      <c r="AT120" s="304"/>
      <c r="AU120" s="304"/>
      <c r="AV120" s="304"/>
      <c r="AW120" s="304"/>
      <c r="AX120" s="305"/>
    </row>
    <row r="121" spans="1:64" ht="30.75" customHeight="1" x14ac:dyDescent="0.15">
      <c r="A121" s="591"/>
      <c r="B121" s="592"/>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587" t="s">
        <v>470</v>
      </c>
      <c r="AE121" s="441"/>
      <c r="AF121" s="441"/>
      <c r="AG121" s="529" t="s">
        <v>489</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5" t="s">
        <v>80</v>
      </c>
      <c r="B122" s="626"/>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483</v>
      </c>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4"/>
      <c r="V124" s="304"/>
      <c r="W124" s="304"/>
      <c r="X124" s="304"/>
      <c r="Y124" s="304"/>
      <c r="Z124" s="304"/>
      <c r="AA124" s="304"/>
      <c r="AB124" s="304"/>
      <c r="AC124" s="304"/>
      <c r="AD124" s="304"/>
      <c r="AE124" s="304"/>
      <c r="AF124" s="634"/>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494</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493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88.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71.2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7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81"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116</v>
      </c>
      <c r="H137" s="418"/>
      <c r="I137" s="418"/>
      <c r="J137" s="418"/>
      <c r="K137" s="418"/>
      <c r="L137" s="418"/>
      <c r="M137" s="418"/>
      <c r="N137" s="418"/>
      <c r="O137" s="418"/>
      <c r="P137" s="419"/>
      <c r="Q137" s="404" t="s">
        <v>225</v>
      </c>
      <c r="R137" s="404"/>
      <c r="S137" s="404"/>
      <c r="T137" s="404"/>
      <c r="U137" s="404"/>
      <c r="V137" s="404"/>
      <c r="W137" s="417">
        <v>116</v>
      </c>
      <c r="X137" s="418"/>
      <c r="Y137" s="418"/>
      <c r="Z137" s="418"/>
      <c r="AA137" s="418"/>
      <c r="AB137" s="418"/>
      <c r="AC137" s="418"/>
      <c r="AD137" s="418"/>
      <c r="AE137" s="418"/>
      <c r="AF137" s="419"/>
      <c r="AG137" s="404" t="s">
        <v>226</v>
      </c>
      <c r="AH137" s="404"/>
      <c r="AI137" s="404"/>
      <c r="AJ137" s="404"/>
      <c r="AK137" s="404"/>
      <c r="AL137" s="404"/>
      <c r="AM137" s="400">
        <v>111</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315</v>
      </c>
      <c r="H138" s="421"/>
      <c r="I138" s="421"/>
      <c r="J138" s="421"/>
      <c r="K138" s="421"/>
      <c r="L138" s="421"/>
      <c r="M138" s="421"/>
      <c r="N138" s="421"/>
      <c r="O138" s="421"/>
      <c r="P138" s="422"/>
      <c r="Q138" s="406" t="s">
        <v>228</v>
      </c>
      <c r="R138" s="406"/>
      <c r="S138" s="406"/>
      <c r="T138" s="406"/>
      <c r="U138" s="406"/>
      <c r="V138" s="406"/>
      <c r="W138" s="420">
        <v>308</v>
      </c>
      <c r="X138" s="421"/>
      <c r="Y138" s="421"/>
      <c r="Z138" s="421"/>
      <c r="AA138" s="421"/>
      <c r="AB138" s="421"/>
      <c r="AC138" s="421"/>
      <c r="AD138" s="421"/>
      <c r="AE138" s="421"/>
      <c r="AF138" s="422"/>
      <c r="AG138" s="574"/>
      <c r="AH138" s="575"/>
      <c r="AI138" s="575"/>
      <c r="AJ138" s="575"/>
      <c r="AK138" s="575"/>
      <c r="AL138" s="575"/>
      <c r="AM138" s="613"/>
      <c r="AN138" s="614"/>
      <c r="AO138" s="614"/>
      <c r="AP138" s="614"/>
      <c r="AQ138" s="614"/>
      <c r="AR138" s="614"/>
      <c r="AS138" s="614"/>
      <c r="AT138" s="614"/>
      <c r="AU138" s="614"/>
      <c r="AV138" s="615"/>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504</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519</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503</v>
      </c>
      <c r="H180" s="98"/>
      <c r="I180" s="98"/>
      <c r="J180" s="98"/>
      <c r="K180" s="99"/>
      <c r="L180" s="100" t="s">
        <v>502</v>
      </c>
      <c r="M180" s="101"/>
      <c r="N180" s="101"/>
      <c r="O180" s="101"/>
      <c r="P180" s="101"/>
      <c r="Q180" s="101"/>
      <c r="R180" s="101"/>
      <c r="S180" s="101"/>
      <c r="T180" s="101"/>
      <c r="U180" s="101"/>
      <c r="V180" s="101"/>
      <c r="W180" s="101"/>
      <c r="X180" s="102"/>
      <c r="Y180" s="103">
        <v>437.6</v>
      </c>
      <c r="Z180" s="104"/>
      <c r="AA180" s="104"/>
      <c r="AB180" s="399"/>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105"/>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437.6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516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364</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497</v>
      </c>
      <c r="H193" s="98"/>
      <c r="I193" s="98"/>
      <c r="J193" s="98"/>
      <c r="K193" s="99"/>
      <c r="L193" s="100" t="s">
        <v>498</v>
      </c>
      <c r="M193" s="101"/>
      <c r="N193" s="101"/>
      <c r="O193" s="101"/>
      <c r="P193" s="101"/>
      <c r="Q193" s="101"/>
      <c r="R193" s="101"/>
      <c r="S193" s="101"/>
      <c r="T193" s="101"/>
      <c r="U193" s="101"/>
      <c r="V193" s="101"/>
      <c r="W193" s="101"/>
      <c r="X193" s="102"/>
      <c r="Y193" s="103">
        <v>11.2</v>
      </c>
      <c r="Z193" s="104"/>
      <c r="AA193" s="104"/>
      <c r="AB193" s="399"/>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105"/>
    </row>
    <row r="194" spans="1:50" ht="24.75" customHeight="1" x14ac:dyDescent="0.15">
      <c r="A194" s="126"/>
      <c r="B194" s="538"/>
      <c r="C194" s="538"/>
      <c r="D194" s="538"/>
      <c r="E194" s="538"/>
      <c r="F194" s="539"/>
      <c r="G194" s="74" t="s">
        <v>223</v>
      </c>
      <c r="H194" s="75"/>
      <c r="I194" s="75"/>
      <c r="J194" s="75"/>
      <c r="K194" s="76"/>
      <c r="L194" s="77" t="s">
        <v>499</v>
      </c>
      <c r="M194" s="78"/>
      <c r="N194" s="78"/>
      <c r="O194" s="78"/>
      <c r="P194" s="78"/>
      <c r="Q194" s="78"/>
      <c r="R194" s="78"/>
      <c r="S194" s="78"/>
      <c r="T194" s="78"/>
      <c r="U194" s="78"/>
      <c r="V194" s="78"/>
      <c r="W194" s="78"/>
      <c r="X194" s="79"/>
      <c r="Y194" s="80">
        <v>1.4</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12.6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517</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t="s">
        <v>500</v>
      </c>
      <c r="H206" s="98"/>
      <c r="I206" s="98"/>
      <c r="J206" s="98"/>
      <c r="K206" s="99"/>
      <c r="L206" s="100" t="s">
        <v>501</v>
      </c>
      <c r="M206" s="101"/>
      <c r="N206" s="101"/>
      <c r="O206" s="101"/>
      <c r="P206" s="101"/>
      <c r="Q206" s="101"/>
      <c r="R206" s="101"/>
      <c r="S206" s="101"/>
      <c r="T206" s="101"/>
      <c r="U206" s="101"/>
      <c r="V206" s="101"/>
      <c r="W206" s="101"/>
      <c r="X206" s="102"/>
      <c r="Y206" s="103">
        <v>5.6550960000000003</v>
      </c>
      <c r="Z206" s="104"/>
      <c r="AA206" s="104"/>
      <c r="AB206" s="399"/>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105"/>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5.6550960000000003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518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366</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t="s">
        <v>496</v>
      </c>
      <c r="H219" s="98"/>
      <c r="I219" s="98"/>
      <c r="J219" s="98"/>
      <c r="K219" s="99"/>
      <c r="L219" s="100" t="s">
        <v>495</v>
      </c>
      <c r="M219" s="101"/>
      <c r="N219" s="101"/>
      <c r="O219" s="101"/>
      <c r="P219" s="101"/>
      <c r="Q219" s="101"/>
      <c r="R219" s="101"/>
      <c r="S219" s="101"/>
      <c r="T219" s="101"/>
      <c r="U219" s="101"/>
      <c r="V219" s="101"/>
      <c r="W219" s="101"/>
      <c r="X219" s="102"/>
      <c r="Y219" s="103">
        <v>3.4976080000000001</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105"/>
    </row>
    <row r="220" spans="1:50" ht="24.75" hidden="1"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3.4976080000000001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505</v>
      </c>
      <c r="D236" s="113"/>
      <c r="E236" s="113"/>
      <c r="F236" s="113"/>
      <c r="G236" s="113"/>
      <c r="H236" s="113"/>
      <c r="I236" s="113"/>
      <c r="J236" s="113"/>
      <c r="K236" s="113"/>
      <c r="L236" s="113"/>
      <c r="M236" s="117" t="s">
        <v>502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418.66640000000001</v>
      </c>
      <c r="AL236" s="115"/>
      <c r="AM236" s="115"/>
      <c r="AN236" s="115"/>
      <c r="AO236" s="115"/>
      <c r="AP236" s="116"/>
      <c r="AQ236" s="117">
        <v>1</v>
      </c>
      <c r="AR236" s="113"/>
      <c r="AS236" s="113"/>
      <c r="AT236" s="113"/>
      <c r="AU236" s="114">
        <v>99.9</v>
      </c>
      <c r="AV236" s="115"/>
      <c r="AW236" s="115"/>
      <c r="AX236" s="116"/>
    </row>
    <row r="237" spans="1:50" ht="24" customHeight="1" x14ac:dyDescent="0.15">
      <c r="A237" s="112">
        <v>2</v>
      </c>
      <c r="B237" s="112">
        <v>1</v>
      </c>
      <c r="C237" s="117" t="s">
        <v>505</v>
      </c>
      <c r="D237" s="113"/>
      <c r="E237" s="113"/>
      <c r="F237" s="113"/>
      <c r="G237" s="113"/>
      <c r="H237" s="113"/>
      <c r="I237" s="113"/>
      <c r="J237" s="113"/>
      <c r="K237" s="113"/>
      <c r="L237" s="113"/>
      <c r="M237" s="117" t="s">
        <v>506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18.899999999999999</v>
      </c>
      <c r="AL237" s="115"/>
      <c r="AM237" s="115"/>
      <c r="AN237" s="115"/>
      <c r="AO237" s="115"/>
      <c r="AP237" s="116"/>
      <c r="AQ237" s="117">
        <v>1</v>
      </c>
      <c r="AR237" s="113"/>
      <c r="AS237" s="113"/>
      <c r="AT237" s="113"/>
      <c r="AU237" s="114">
        <v>98.97</v>
      </c>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30.75" customHeight="1" x14ac:dyDescent="0.15">
      <c r="A269" s="112">
        <v>1</v>
      </c>
      <c r="B269" s="112">
        <v>1</v>
      </c>
      <c r="C269" s="117" t="s">
        <v>507</v>
      </c>
      <c r="D269" s="113"/>
      <c r="E269" s="113"/>
      <c r="F269" s="113"/>
      <c r="G269" s="113"/>
      <c r="H269" s="113"/>
      <c r="I269" s="113"/>
      <c r="J269" s="113"/>
      <c r="K269" s="113"/>
      <c r="L269" s="113"/>
      <c r="M269" s="117" t="s">
        <v>508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12.585672000000001</v>
      </c>
      <c r="AL269" s="115"/>
      <c r="AM269" s="115"/>
      <c r="AN269" s="115"/>
      <c r="AO269" s="115"/>
      <c r="AP269" s="116"/>
      <c r="AQ269" s="117">
        <v>1</v>
      </c>
      <c r="AR269" s="113"/>
      <c r="AS269" s="113"/>
      <c r="AT269" s="113"/>
      <c r="AU269" s="114">
        <v>99.77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10.5"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6.75"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509</v>
      </c>
      <c r="D302" s="113"/>
      <c r="E302" s="113"/>
      <c r="F302" s="113"/>
      <c r="G302" s="113"/>
      <c r="H302" s="113"/>
      <c r="I302" s="113"/>
      <c r="J302" s="113"/>
      <c r="K302" s="113"/>
      <c r="L302" s="113"/>
      <c r="M302" s="117" t="s">
        <v>510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3.4149600000000002</v>
      </c>
      <c r="AL302" s="115"/>
      <c r="AM302" s="115"/>
      <c r="AN302" s="115"/>
      <c r="AO302" s="115"/>
      <c r="AP302" s="116"/>
      <c r="AQ302" s="117">
        <v>5</v>
      </c>
      <c r="AR302" s="113"/>
      <c r="AS302" s="113"/>
      <c r="AT302" s="113"/>
      <c r="AU302" s="114">
        <v>70.89</v>
      </c>
      <c r="AV302" s="115"/>
      <c r="AW302" s="115"/>
      <c r="AX302" s="116"/>
    </row>
    <row r="303" spans="1:50" ht="22.5" customHeight="1" x14ac:dyDescent="0.15">
      <c r="A303" s="112">
        <v>2</v>
      </c>
      <c r="B303" s="112">
        <v>1</v>
      </c>
      <c r="C303" s="117" t="s">
        <v>511</v>
      </c>
      <c r="D303" s="113"/>
      <c r="E303" s="113"/>
      <c r="F303" s="113"/>
      <c r="G303" s="113"/>
      <c r="H303" s="113"/>
      <c r="I303" s="113"/>
      <c r="J303" s="113"/>
      <c r="K303" s="113"/>
      <c r="L303" s="113"/>
      <c r="M303" s="117" t="s">
        <v>512</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2.2401360000000001</v>
      </c>
      <c r="AL303" s="115"/>
      <c r="AM303" s="115"/>
      <c r="AN303" s="115"/>
      <c r="AO303" s="115"/>
      <c r="AP303" s="116"/>
      <c r="AQ303" s="117" t="s">
        <v>513</v>
      </c>
      <c r="AR303" s="113"/>
      <c r="AS303" s="113"/>
      <c r="AT303" s="113"/>
      <c r="AU303" s="114" t="s">
        <v>477</v>
      </c>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514</v>
      </c>
      <c r="D335" s="113"/>
      <c r="E335" s="113"/>
      <c r="F335" s="113"/>
      <c r="G335" s="113"/>
      <c r="H335" s="113"/>
      <c r="I335" s="113"/>
      <c r="J335" s="113"/>
      <c r="K335" s="113"/>
      <c r="L335" s="113"/>
      <c r="M335" s="117" t="s">
        <v>495</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3.4976080000000001</v>
      </c>
      <c r="AL335" s="115"/>
      <c r="AM335" s="115"/>
      <c r="AN335" s="115"/>
      <c r="AO335" s="115"/>
      <c r="AP335" s="116"/>
      <c r="AQ335" s="117" t="s">
        <v>477</v>
      </c>
      <c r="AR335" s="113"/>
      <c r="AS335" s="113"/>
      <c r="AT335" s="113"/>
      <c r="AU335" s="114" t="s">
        <v>477</v>
      </c>
      <c r="AV335" s="115"/>
      <c r="AW335" s="115"/>
      <c r="AX335" s="116"/>
    </row>
    <row r="336" spans="1:50" ht="24" hidden="1" customHeight="1" x14ac:dyDescent="0.15">
      <c r="A336" s="112">
        <v>2</v>
      </c>
      <c r="B336" s="112">
        <v>1</v>
      </c>
      <c r="C336" s="117"/>
      <c r="D336" s="113"/>
      <c r="E336" s="113"/>
      <c r="F336" s="113"/>
      <c r="G336" s="113"/>
      <c r="H336" s="113"/>
      <c r="I336" s="113"/>
      <c r="J336" s="113"/>
      <c r="K336" s="113"/>
      <c r="L336" s="113"/>
      <c r="M336" s="117"/>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7"/>
      <c r="D368" s="113"/>
      <c r="E368" s="113"/>
      <c r="F368" s="113"/>
      <c r="G368" s="113"/>
      <c r="H368" s="113"/>
      <c r="I368" s="113"/>
      <c r="J368" s="113"/>
      <c r="K368" s="113"/>
      <c r="L368" s="113"/>
      <c r="M368" s="117"/>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597">
      <formula>IF(RIGHT(TEXT(P14,"0.#"),1)=".",FALSE,TRUE)</formula>
    </cfRule>
    <cfRule type="expression" dxfId="966" priority="598">
      <formula>IF(RIGHT(TEXT(P14,"0.#"),1)=".",TRUE,FALSE)</formula>
    </cfRule>
  </conditionalFormatting>
  <conditionalFormatting sqref="AE69:AX69">
    <cfRule type="expression" dxfId="965" priority="519">
      <formula>IF(RIGHT(TEXT(AE69,"0.#"),1)=".",FALSE,TRUE)</formula>
    </cfRule>
    <cfRule type="expression" dxfId="964" priority="520">
      <formula>IF(RIGHT(TEXT(AE69,"0.#"),1)=".",TRUE,FALSE)</formula>
    </cfRule>
  </conditionalFormatting>
  <conditionalFormatting sqref="AE83:AI83">
    <cfRule type="expression" dxfId="963" priority="501">
      <formula>IF(RIGHT(TEXT(AE83,"0.#"),1)=".",FALSE,TRUE)</formula>
    </cfRule>
    <cfRule type="expression" dxfId="962" priority="502">
      <formula>IF(RIGHT(TEXT(AE83,"0.#"),1)=".",TRUE,FALSE)</formula>
    </cfRule>
  </conditionalFormatting>
  <conditionalFormatting sqref="AJ83:AX83">
    <cfRule type="expression" dxfId="961" priority="499">
      <formula>IF(RIGHT(TEXT(AJ83,"0.#"),1)=".",FALSE,TRUE)</formula>
    </cfRule>
    <cfRule type="expression" dxfId="960" priority="500">
      <formula>IF(RIGHT(TEXT(AJ83,"0.#"),1)=".",TRUE,FALSE)</formula>
    </cfRule>
  </conditionalFormatting>
  <conditionalFormatting sqref="L99">
    <cfRule type="expression" dxfId="959" priority="479">
      <formula>IF(RIGHT(TEXT(L99,"0.#"),1)=".",FALSE,TRUE)</formula>
    </cfRule>
    <cfRule type="expression" dxfId="958" priority="480">
      <formula>IF(RIGHT(TEXT(L99,"0.#"),1)=".",TRUE,FALSE)</formula>
    </cfRule>
  </conditionalFormatting>
  <conditionalFormatting sqref="L104">
    <cfRule type="expression" dxfId="957" priority="477">
      <formula>IF(RIGHT(TEXT(L104,"0.#"),1)=".",FALSE,TRUE)</formula>
    </cfRule>
    <cfRule type="expression" dxfId="956" priority="478">
      <formula>IF(RIGHT(TEXT(L104,"0.#"),1)=".",TRUE,FALSE)</formula>
    </cfRule>
  </conditionalFormatting>
  <conditionalFormatting sqref="R104">
    <cfRule type="expression" dxfId="955" priority="475">
      <formula>IF(RIGHT(TEXT(R104,"0.#"),1)=".",FALSE,TRUE)</formula>
    </cfRule>
    <cfRule type="expression" dxfId="954" priority="476">
      <formula>IF(RIGHT(TEXT(R104,"0.#"),1)=".",TRUE,FALSE)</formula>
    </cfRule>
  </conditionalFormatting>
  <conditionalFormatting sqref="P18:AX18">
    <cfRule type="expression" dxfId="953" priority="473">
      <formula>IF(RIGHT(TEXT(P18,"0.#"),1)=".",FALSE,TRUE)</formula>
    </cfRule>
    <cfRule type="expression" dxfId="952" priority="474">
      <formula>IF(RIGHT(TEXT(P18,"0.#"),1)=".",TRUE,FALSE)</formula>
    </cfRule>
  </conditionalFormatting>
  <conditionalFormatting sqref="Y181">
    <cfRule type="expression" dxfId="951" priority="469">
      <formula>IF(RIGHT(TEXT(Y181,"0.#"),1)=".",FALSE,TRUE)</formula>
    </cfRule>
    <cfRule type="expression" dxfId="950" priority="470">
      <formula>IF(RIGHT(TEXT(Y181,"0.#"),1)=".",TRUE,FALSE)</formula>
    </cfRule>
  </conditionalFormatting>
  <conditionalFormatting sqref="Y190">
    <cfRule type="expression" dxfId="949" priority="465">
      <formula>IF(RIGHT(TEXT(Y190,"0.#"),1)=".",FALSE,TRUE)</formula>
    </cfRule>
    <cfRule type="expression" dxfId="948" priority="466">
      <formula>IF(RIGHT(TEXT(Y190,"0.#"),1)=".",TRUE,FALSE)</formula>
    </cfRule>
  </conditionalFormatting>
  <conditionalFormatting sqref="AK236">
    <cfRule type="expression" dxfId="947" priority="387">
      <formula>IF(RIGHT(TEXT(AK236,"0.#"),1)=".",FALSE,TRUE)</formula>
    </cfRule>
    <cfRule type="expression" dxfId="946" priority="388">
      <formula>IF(RIGHT(TEXT(AK236,"0.#"),1)=".",TRUE,FALSE)</formula>
    </cfRule>
  </conditionalFormatting>
  <conditionalFormatting sqref="AE54:AI54">
    <cfRule type="expression" dxfId="945" priority="337">
      <formula>IF(RIGHT(TEXT(AE54,"0.#"),1)=".",FALSE,TRUE)</formula>
    </cfRule>
    <cfRule type="expression" dxfId="944" priority="338">
      <formula>IF(RIGHT(TEXT(AE54,"0.#"),1)=".",TRUE,FALSE)</formula>
    </cfRule>
  </conditionalFormatting>
  <conditionalFormatting sqref="P16:AQ17 P15:AX15 P13:AX13">
    <cfRule type="expression" dxfId="943" priority="295">
      <formula>IF(RIGHT(TEXT(P13,"0.#"),1)=".",FALSE,TRUE)</formula>
    </cfRule>
    <cfRule type="expression" dxfId="942" priority="296">
      <formula>IF(RIGHT(TEXT(P13,"0.#"),1)=".",TRUE,FALSE)</formula>
    </cfRule>
  </conditionalFormatting>
  <conditionalFormatting sqref="P19:AJ19">
    <cfRule type="expression" dxfId="941" priority="293">
      <formula>IF(RIGHT(TEXT(P19,"0.#"),1)=".",FALSE,TRUE)</formula>
    </cfRule>
    <cfRule type="expression" dxfId="940" priority="294">
      <formula>IF(RIGHT(TEXT(P19,"0.#"),1)=".",TRUE,FALSE)</formula>
    </cfRule>
  </conditionalFormatting>
  <conditionalFormatting sqref="AE55:AX55 AJ54:AS54">
    <cfRule type="expression" dxfId="939" priority="289">
      <formula>IF(RIGHT(TEXT(AE54,"0.#"),1)=".",FALSE,TRUE)</formula>
    </cfRule>
    <cfRule type="expression" dxfId="938" priority="290">
      <formula>IF(RIGHT(TEXT(AE54,"0.#"),1)=".",TRUE,FALSE)</formula>
    </cfRule>
  </conditionalFormatting>
  <conditionalFormatting sqref="AE68:AS68">
    <cfRule type="expression" dxfId="937" priority="285">
      <formula>IF(RIGHT(TEXT(AE68,"0.#"),1)=".",FALSE,TRUE)</formula>
    </cfRule>
    <cfRule type="expression" dxfId="936" priority="286">
      <formula>IF(RIGHT(TEXT(AE68,"0.#"),1)=".",TRUE,FALSE)</formula>
    </cfRule>
  </conditionalFormatting>
  <conditionalFormatting sqref="AE95:AI95 AE92:AI92 AE89:AI89 AE86:AI86">
    <cfRule type="expression" dxfId="935" priority="283">
      <formula>IF(RIGHT(TEXT(AE86,"0.#"),1)=".",FALSE,TRUE)</formula>
    </cfRule>
    <cfRule type="expression" dxfId="934" priority="284">
      <formula>IF(RIGHT(TEXT(AE86,"0.#"),1)=".",TRUE,FALSE)</formula>
    </cfRule>
  </conditionalFormatting>
  <conditionalFormatting sqref="AJ95:AX95 AJ92:AX92 AJ89:AX89 AJ86:AX86">
    <cfRule type="expression" dxfId="933" priority="281">
      <formula>IF(RIGHT(TEXT(AJ86,"0.#"),1)=".",FALSE,TRUE)</formula>
    </cfRule>
    <cfRule type="expression" dxfId="932" priority="282">
      <formula>IF(RIGHT(TEXT(AJ86,"0.#"),1)=".",TRUE,FALSE)</formula>
    </cfRule>
  </conditionalFormatting>
  <conditionalFormatting sqref="L100:L103 L98">
    <cfRule type="expression" dxfId="931" priority="279">
      <formula>IF(RIGHT(TEXT(L98,"0.#"),1)=".",FALSE,TRUE)</formula>
    </cfRule>
    <cfRule type="expression" dxfId="930" priority="280">
      <formula>IF(RIGHT(TEXT(L98,"0.#"),1)=".",TRUE,FALSE)</formula>
    </cfRule>
  </conditionalFormatting>
  <conditionalFormatting sqref="R98">
    <cfRule type="expression" dxfId="929" priority="275">
      <formula>IF(RIGHT(TEXT(R98,"0.#"),1)=".",FALSE,TRUE)</formula>
    </cfRule>
    <cfRule type="expression" dxfId="928" priority="276">
      <formula>IF(RIGHT(TEXT(R98,"0.#"),1)=".",TRUE,FALSE)</formula>
    </cfRule>
  </conditionalFormatting>
  <conditionalFormatting sqref="R99:R103">
    <cfRule type="expression" dxfId="927" priority="273">
      <formula>IF(RIGHT(TEXT(R99,"0.#"),1)=".",FALSE,TRUE)</formula>
    </cfRule>
    <cfRule type="expression" dxfId="926" priority="274">
      <formula>IF(RIGHT(TEXT(R99,"0.#"),1)=".",TRUE,FALSE)</formula>
    </cfRule>
  </conditionalFormatting>
  <conditionalFormatting sqref="Y182:Y189 Y180">
    <cfRule type="expression" dxfId="925" priority="271">
      <formula>IF(RIGHT(TEXT(Y180,"0.#"),1)=".",FALSE,TRUE)</formula>
    </cfRule>
    <cfRule type="expression" dxfId="924" priority="272">
      <formula>IF(RIGHT(TEXT(Y180,"0.#"),1)=".",TRUE,FALSE)</formula>
    </cfRule>
  </conditionalFormatting>
  <conditionalFormatting sqref="AU181">
    <cfRule type="expression" dxfId="923" priority="269">
      <formula>IF(RIGHT(TEXT(AU181,"0.#"),1)=".",FALSE,TRUE)</formula>
    </cfRule>
    <cfRule type="expression" dxfId="922" priority="270">
      <formula>IF(RIGHT(TEXT(AU181,"0.#"),1)=".",TRUE,FALSE)</formula>
    </cfRule>
  </conditionalFormatting>
  <conditionalFormatting sqref="AU190">
    <cfRule type="expression" dxfId="921" priority="267">
      <formula>IF(RIGHT(TEXT(AU190,"0.#"),1)=".",FALSE,TRUE)</formula>
    </cfRule>
    <cfRule type="expression" dxfId="920" priority="268">
      <formula>IF(RIGHT(TEXT(AU190,"0.#"),1)=".",TRUE,FALSE)</formula>
    </cfRule>
  </conditionalFormatting>
  <conditionalFormatting sqref="AU182:AU189 AU180">
    <cfRule type="expression" dxfId="919" priority="265">
      <formula>IF(RIGHT(TEXT(AU180,"0.#"),1)=".",FALSE,TRUE)</formula>
    </cfRule>
    <cfRule type="expression" dxfId="918" priority="266">
      <formula>IF(RIGHT(TEXT(AU180,"0.#"),1)=".",TRUE,FALSE)</formula>
    </cfRule>
  </conditionalFormatting>
  <conditionalFormatting sqref="Y220 Y207">
    <cfRule type="expression" dxfId="917" priority="251">
      <formula>IF(RIGHT(TEXT(Y207,"0.#"),1)=".",FALSE,TRUE)</formula>
    </cfRule>
    <cfRule type="expression" dxfId="916" priority="252">
      <formula>IF(RIGHT(TEXT(Y207,"0.#"),1)=".",TRUE,FALSE)</formula>
    </cfRule>
  </conditionalFormatting>
  <conditionalFormatting sqref="Y229 Y216 Y203">
    <cfRule type="expression" dxfId="915" priority="249">
      <formula>IF(RIGHT(TEXT(Y203,"0.#"),1)=".",FALSE,TRUE)</formula>
    </cfRule>
    <cfRule type="expression" dxfId="914" priority="250">
      <formula>IF(RIGHT(TEXT(Y203,"0.#"),1)=".",TRUE,FALSE)</formula>
    </cfRule>
  </conditionalFormatting>
  <conditionalFormatting sqref="Y221:Y228 Y208:Y215 Y195:Y202">
    <cfRule type="expression" dxfId="913" priority="247">
      <formula>IF(RIGHT(TEXT(Y195,"0.#"),1)=".",FALSE,TRUE)</formula>
    </cfRule>
    <cfRule type="expression" dxfId="912" priority="248">
      <formula>IF(RIGHT(TEXT(Y195,"0.#"),1)=".",TRUE,FALSE)</formula>
    </cfRule>
  </conditionalFormatting>
  <conditionalFormatting sqref="AU220 AU207 AU194">
    <cfRule type="expression" dxfId="911" priority="245">
      <formula>IF(RIGHT(TEXT(AU194,"0.#"),1)=".",FALSE,TRUE)</formula>
    </cfRule>
    <cfRule type="expression" dxfId="910" priority="246">
      <formula>IF(RIGHT(TEXT(AU194,"0.#"),1)=".",TRUE,FALSE)</formula>
    </cfRule>
  </conditionalFormatting>
  <conditionalFormatting sqref="AU229 AU216 AU203">
    <cfRule type="expression" dxfId="909" priority="243">
      <formula>IF(RIGHT(TEXT(AU203,"0.#"),1)=".",FALSE,TRUE)</formula>
    </cfRule>
    <cfRule type="expression" dxfId="908" priority="244">
      <formula>IF(RIGHT(TEXT(AU203,"0.#"),1)=".",TRUE,FALSE)</formula>
    </cfRule>
  </conditionalFormatting>
  <conditionalFormatting sqref="AU221:AU228 AU219 AU208:AU215 AU206 AU195:AU202 AU193">
    <cfRule type="expression" dxfId="907" priority="241">
      <formula>IF(RIGHT(TEXT(AU193,"0.#"),1)=".",FALSE,TRUE)</formula>
    </cfRule>
    <cfRule type="expression" dxfId="906" priority="242">
      <formula>IF(RIGHT(TEXT(AU193,"0.#"),1)=".",TRUE,FALSE)</formula>
    </cfRule>
  </conditionalFormatting>
  <conditionalFormatting sqref="AE56:AI56">
    <cfRule type="expression" dxfId="905" priority="215">
      <formula>IF(AND(AE56&gt;=0, RIGHT(TEXT(AE56,"0.#"),1)&lt;&gt;"."),TRUE,FALSE)</formula>
    </cfRule>
    <cfRule type="expression" dxfId="904" priority="216">
      <formula>IF(AND(AE56&gt;=0, RIGHT(TEXT(AE56,"0.#"),1)="."),TRUE,FALSE)</formula>
    </cfRule>
    <cfRule type="expression" dxfId="903" priority="217">
      <formula>IF(AND(AE56&lt;0, RIGHT(TEXT(AE56,"0.#"),1)&lt;&gt;"."),TRUE,FALSE)</formula>
    </cfRule>
    <cfRule type="expression" dxfId="902" priority="218">
      <formula>IF(AND(AE56&lt;0, RIGHT(TEXT(AE56,"0.#"),1)="."),TRUE,FALSE)</formula>
    </cfRule>
  </conditionalFormatting>
  <conditionalFormatting sqref="AJ56:AS56">
    <cfRule type="expression" dxfId="901" priority="211">
      <formula>IF(AND(AJ56&gt;=0, RIGHT(TEXT(AJ56,"0.#"),1)&lt;&gt;"."),TRUE,FALSE)</formula>
    </cfRule>
    <cfRule type="expression" dxfId="900" priority="212">
      <formula>IF(AND(AJ56&gt;=0, RIGHT(TEXT(AJ56,"0.#"),1)="."),TRUE,FALSE)</formula>
    </cfRule>
    <cfRule type="expression" dxfId="899" priority="213">
      <formula>IF(AND(AJ56&lt;0, RIGHT(TEXT(AJ56,"0.#"),1)&lt;&gt;"."),TRUE,FALSE)</formula>
    </cfRule>
    <cfRule type="expression" dxfId="898" priority="214">
      <formula>IF(AND(AJ56&lt;0, RIGHT(TEXT(AJ56,"0.#"),1)="."),TRUE,FALSE)</formula>
    </cfRule>
  </conditionalFormatting>
  <conditionalFormatting sqref="AK237:AK265">
    <cfRule type="expression" dxfId="897" priority="199">
      <formula>IF(RIGHT(TEXT(AK237,"0.#"),1)=".",FALSE,TRUE)</formula>
    </cfRule>
    <cfRule type="expression" dxfId="896" priority="200">
      <formula>IF(RIGHT(TEXT(AK237,"0.#"),1)=".",TRUE,FALSE)</formula>
    </cfRule>
  </conditionalFormatting>
  <conditionalFormatting sqref="AU237:AX265">
    <cfRule type="expression" dxfId="895" priority="195">
      <formula>IF(AND(AU237&gt;=0, RIGHT(TEXT(AU237,"0.#"),1)&lt;&gt;"."),TRUE,FALSE)</formula>
    </cfRule>
    <cfRule type="expression" dxfId="894" priority="196">
      <formula>IF(AND(AU237&gt;=0, RIGHT(TEXT(AU237,"0.#"),1)="."),TRUE,FALSE)</formula>
    </cfRule>
    <cfRule type="expression" dxfId="893" priority="197">
      <formula>IF(AND(AU237&lt;0, RIGHT(TEXT(AU237,"0.#"),1)&lt;&gt;"."),TRUE,FALSE)</formula>
    </cfRule>
    <cfRule type="expression" dxfId="892" priority="198">
      <formula>IF(AND(AU237&lt;0, RIGHT(TEXT(AU237,"0.#"),1)="."),TRUE,FALSE)</formula>
    </cfRule>
  </conditionalFormatting>
  <conditionalFormatting sqref="AK270:AK298">
    <cfRule type="expression" dxfId="891" priority="187">
      <formula>IF(RIGHT(TEXT(AK270,"0.#"),1)=".",FALSE,TRUE)</formula>
    </cfRule>
    <cfRule type="expression" dxfId="890" priority="188">
      <formula>IF(RIGHT(TEXT(AK270,"0.#"),1)=".",TRUE,FALSE)</formula>
    </cfRule>
  </conditionalFormatting>
  <conditionalFormatting sqref="AU270:AX298">
    <cfRule type="expression" dxfId="889" priority="183">
      <formula>IF(AND(AU270&gt;=0, RIGHT(TEXT(AU270,"0.#"),1)&lt;&gt;"."),TRUE,FALSE)</formula>
    </cfRule>
    <cfRule type="expression" dxfId="888" priority="184">
      <formula>IF(AND(AU270&gt;=0, RIGHT(TEXT(AU270,"0.#"),1)="."),TRUE,FALSE)</formula>
    </cfRule>
    <cfRule type="expression" dxfId="887" priority="185">
      <formula>IF(AND(AU270&lt;0, RIGHT(TEXT(AU270,"0.#"),1)&lt;&gt;"."),TRUE,FALSE)</formula>
    </cfRule>
    <cfRule type="expression" dxfId="886" priority="186">
      <formula>IF(AND(AU270&lt;0, RIGHT(TEXT(AU270,"0.#"),1)="."),TRUE,FALSE)</formula>
    </cfRule>
  </conditionalFormatting>
  <conditionalFormatting sqref="AK304:AK331">
    <cfRule type="expression" dxfId="885" priority="175">
      <formula>IF(RIGHT(TEXT(AK304,"0.#"),1)=".",FALSE,TRUE)</formula>
    </cfRule>
    <cfRule type="expression" dxfId="884" priority="176">
      <formula>IF(RIGHT(TEXT(AK304,"0.#"),1)=".",TRUE,FALSE)</formula>
    </cfRule>
  </conditionalFormatting>
  <conditionalFormatting sqref="AU304:AX331">
    <cfRule type="expression" dxfId="883" priority="171">
      <formula>IF(AND(AU304&gt;=0, RIGHT(TEXT(AU304,"0.#"),1)&lt;&gt;"."),TRUE,FALSE)</formula>
    </cfRule>
    <cfRule type="expression" dxfId="882" priority="172">
      <formula>IF(AND(AU304&gt;=0, RIGHT(TEXT(AU304,"0.#"),1)="."),TRUE,FALSE)</formula>
    </cfRule>
    <cfRule type="expression" dxfId="881" priority="173">
      <formula>IF(AND(AU304&lt;0, RIGHT(TEXT(AU304,"0.#"),1)&lt;&gt;"."),TRUE,FALSE)</formula>
    </cfRule>
    <cfRule type="expression" dxfId="880" priority="174">
      <formula>IF(AND(AU304&lt;0, RIGHT(TEXT(AU304,"0.#"),1)="."),TRUE,FALSE)</formula>
    </cfRule>
  </conditionalFormatting>
  <conditionalFormatting sqref="AK336:AK364">
    <cfRule type="expression" dxfId="879" priority="163">
      <formula>IF(RIGHT(TEXT(AK336,"0.#"),1)=".",FALSE,TRUE)</formula>
    </cfRule>
    <cfRule type="expression" dxfId="878" priority="164">
      <formula>IF(RIGHT(TEXT(AK336,"0.#"),1)=".",TRUE,FALSE)</formula>
    </cfRule>
  </conditionalFormatting>
  <conditionalFormatting sqref="AU336:AX364">
    <cfRule type="expression" dxfId="877" priority="159">
      <formula>IF(AND(AU336&gt;=0, RIGHT(TEXT(AU336,"0.#"),1)&lt;&gt;"."),TRUE,FALSE)</formula>
    </cfRule>
    <cfRule type="expression" dxfId="876" priority="160">
      <formula>IF(AND(AU336&gt;=0, RIGHT(TEXT(AU336,"0.#"),1)="."),TRUE,FALSE)</formula>
    </cfRule>
    <cfRule type="expression" dxfId="875" priority="161">
      <formula>IF(AND(AU336&lt;0, RIGHT(TEXT(AU336,"0.#"),1)&lt;&gt;"."),TRUE,FALSE)</formula>
    </cfRule>
    <cfRule type="expression" dxfId="874" priority="162">
      <formula>IF(AND(AU336&lt;0, RIGHT(TEXT(AU336,"0.#"),1)="."),TRUE,FALSE)</formula>
    </cfRule>
  </conditionalFormatting>
  <conditionalFormatting sqref="AK368">
    <cfRule type="expression" dxfId="873" priority="157">
      <formula>IF(RIGHT(TEXT(AK368,"0.#"),1)=".",FALSE,TRUE)</formula>
    </cfRule>
    <cfRule type="expression" dxfId="872" priority="158">
      <formula>IF(RIGHT(TEXT(AK368,"0.#"),1)=".",TRUE,FALSE)</formula>
    </cfRule>
  </conditionalFormatting>
  <conditionalFormatting sqref="AK369:AK397">
    <cfRule type="expression" dxfId="871" priority="151">
      <formula>IF(RIGHT(TEXT(AK369,"0.#"),1)=".",FALSE,TRUE)</formula>
    </cfRule>
    <cfRule type="expression" dxfId="870" priority="152">
      <formula>IF(RIGHT(TEXT(AK369,"0.#"),1)=".",TRUE,FALSE)</formula>
    </cfRule>
  </conditionalFormatting>
  <conditionalFormatting sqref="AU369:AX397">
    <cfRule type="expression" dxfId="869" priority="147">
      <formula>IF(AND(AU369&gt;=0, RIGHT(TEXT(AU369,"0.#"),1)&lt;&gt;"."),TRUE,FALSE)</formula>
    </cfRule>
    <cfRule type="expression" dxfId="868" priority="148">
      <formula>IF(AND(AU369&gt;=0, RIGHT(TEXT(AU369,"0.#"),1)="."),TRUE,FALSE)</formula>
    </cfRule>
    <cfRule type="expression" dxfId="867" priority="149">
      <formula>IF(AND(AU369&lt;0, RIGHT(TEXT(AU369,"0.#"),1)&lt;&gt;"."),TRUE,FALSE)</formula>
    </cfRule>
    <cfRule type="expression" dxfId="866" priority="150">
      <formula>IF(AND(AU369&lt;0, RIGHT(TEXT(AU369,"0.#"),1)="."),TRUE,FALSE)</formula>
    </cfRule>
  </conditionalFormatting>
  <conditionalFormatting sqref="AK401">
    <cfRule type="expression" dxfId="865" priority="145">
      <formula>IF(RIGHT(TEXT(AK401,"0.#"),1)=".",FALSE,TRUE)</formula>
    </cfRule>
    <cfRule type="expression" dxfId="864" priority="146">
      <formula>IF(RIGHT(TEXT(AK401,"0.#"),1)=".",TRUE,FALSE)</formula>
    </cfRule>
  </conditionalFormatting>
  <conditionalFormatting sqref="AU401:AX401">
    <cfRule type="expression" dxfId="863" priority="141">
      <formula>IF(AND(AU401&gt;=0, RIGHT(TEXT(AU401,"0.#"),1)&lt;&gt;"."),TRUE,FALSE)</formula>
    </cfRule>
    <cfRule type="expression" dxfId="862" priority="142">
      <formula>IF(AND(AU401&gt;=0, RIGHT(TEXT(AU401,"0.#"),1)="."),TRUE,FALSE)</formula>
    </cfRule>
    <cfRule type="expression" dxfId="861" priority="143">
      <formula>IF(AND(AU401&lt;0, RIGHT(TEXT(AU401,"0.#"),1)&lt;&gt;"."),TRUE,FALSE)</formula>
    </cfRule>
    <cfRule type="expression" dxfId="860" priority="144">
      <formula>IF(AND(AU401&lt;0, RIGHT(TEXT(AU401,"0.#"),1)="."),TRUE,FALSE)</formula>
    </cfRule>
  </conditionalFormatting>
  <conditionalFormatting sqref="AK402:AK430">
    <cfRule type="expression" dxfId="859" priority="139">
      <formula>IF(RIGHT(TEXT(AK402,"0.#"),1)=".",FALSE,TRUE)</formula>
    </cfRule>
    <cfRule type="expression" dxfId="858" priority="140">
      <formula>IF(RIGHT(TEXT(AK402,"0.#"),1)=".",TRUE,FALSE)</formula>
    </cfRule>
  </conditionalFormatting>
  <conditionalFormatting sqref="AU402:AX430">
    <cfRule type="expression" dxfId="857" priority="135">
      <formula>IF(AND(AU402&gt;=0, RIGHT(TEXT(AU402,"0.#"),1)&lt;&gt;"."),TRUE,FALSE)</formula>
    </cfRule>
    <cfRule type="expression" dxfId="856" priority="136">
      <formula>IF(AND(AU402&gt;=0, RIGHT(TEXT(AU402,"0.#"),1)="."),TRUE,FALSE)</formula>
    </cfRule>
    <cfRule type="expression" dxfId="855" priority="137">
      <formula>IF(AND(AU402&lt;0, RIGHT(TEXT(AU402,"0.#"),1)&lt;&gt;"."),TRUE,FALSE)</formula>
    </cfRule>
    <cfRule type="expression" dxfId="854" priority="138">
      <formula>IF(AND(AU402&lt;0, RIGHT(TEXT(AU402,"0.#"),1)="."),TRUE,FALSE)</formula>
    </cfRule>
  </conditionalFormatting>
  <conditionalFormatting sqref="AK434">
    <cfRule type="expression" dxfId="853" priority="133">
      <formula>IF(RIGHT(TEXT(AK434,"0.#"),1)=".",FALSE,TRUE)</formula>
    </cfRule>
    <cfRule type="expression" dxfId="852" priority="134">
      <formula>IF(RIGHT(TEXT(AK434,"0.#"),1)=".",TRUE,FALSE)</formula>
    </cfRule>
  </conditionalFormatting>
  <conditionalFormatting sqref="AU434:AX434">
    <cfRule type="expression" dxfId="851" priority="129">
      <formula>IF(AND(AU434&gt;=0, RIGHT(TEXT(AU434,"0.#"),1)&lt;&gt;"."),TRUE,FALSE)</formula>
    </cfRule>
    <cfRule type="expression" dxfId="850" priority="130">
      <formula>IF(AND(AU434&gt;=0, RIGHT(TEXT(AU434,"0.#"),1)="."),TRUE,FALSE)</formula>
    </cfRule>
    <cfRule type="expression" dxfId="849" priority="131">
      <formula>IF(AND(AU434&lt;0, RIGHT(TEXT(AU434,"0.#"),1)&lt;&gt;"."),TRUE,FALSE)</formula>
    </cfRule>
    <cfRule type="expression" dxfId="848" priority="132">
      <formula>IF(AND(AU434&lt;0, RIGHT(TEXT(AU434,"0.#"),1)="."),TRUE,FALSE)</formula>
    </cfRule>
  </conditionalFormatting>
  <conditionalFormatting sqref="AK435:AK463">
    <cfRule type="expression" dxfId="847" priority="127">
      <formula>IF(RIGHT(TEXT(AK435,"0.#"),1)=".",FALSE,TRUE)</formula>
    </cfRule>
    <cfRule type="expression" dxfId="846" priority="128">
      <formula>IF(RIGHT(TEXT(AK435,"0.#"),1)=".",TRUE,FALSE)</formula>
    </cfRule>
  </conditionalFormatting>
  <conditionalFormatting sqref="AU435:AX463">
    <cfRule type="expression" dxfId="845" priority="123">
      <formula>IF(AND(AU435&gt;=0, RIGHT(TEXT(AU435,"0.#"),1)&lt;&gt;"."),TRUE,FALSE)</formula>
    </cfRule>
    <cfRule type="expression" dxfId="844" priority="124">
      <formula>IF(AND(AU435&gt;=0, RIGHT(TEXT(AU435,"0.#"),1)="."),TRUE,FALSE)</formula>
    </cfRule>
    <cfRule type="expression" dxfId="843" priority="125">
      <formula>IF(AND(AU435&lt;0, RIGHT(TEXT(AU435,"0.#"),1)&lt;&gt;"."),TRUE,FALSE)</formula>
    </cfRule>
    <cfRule type="expression" dxfId="842" priority="126">
      <formula>IF(AND(AU435&lt;0, RIGHT(TEXT(AU435,"0.#"),1)="."),TRUE,FALSE)</formula>
    </cfRule>
  </conditionalFormatting>
  <conditionalFormatting sqref="AK467">
    <cfRule type="expression" dxfId="841" priority="121">
      <formula>IF(RIGHT(TEXT(AK467,"0.#"),1)=".",FALSE,TRUE)</formula>
    </cfRule>
    <cfRule type="expression" dxfId="840" priority="122">
      <formula>IF(RIGHT(TEXT(AK467,"0.#"),1)=".",TRUE,FALSE)</formula>
    </cfRule>
  </conditionalFormatting>
  <conditionalFormatting sqref="AU467:AX467">
    <cfRule type="expression" dxfId="839" priority="117">
      <formula>IF(AND(AU467&gt;=0, RIGHT(TEXT(AU467,"0.#"),1)&lt;&gt;"."),TRUE,FALSE)</formula>
    </cfRule>
    <cfRule type="expression" dxfId="838" priority="118">
      <formula>IF(AND(AU467&gt;=0, RIGHT(TEXT(AU467,"0.#"),1)="."),TRUE,FALSE)</formula>
    </cfRule>
    <cfRule type="expression" dxfId="837" priority="119">
      <formula>IF(AND(AU467&lt;0, RIGHT(TEXT(AU467,"0.#"),1)&lt;&gt;"."),TRUE,FALSE)</formula>
    </cfRule>
    <cfRule type="expression" dxfId="836" priority="120">
      <formula>IF(AND(AU467&lt;0, RIGHT(TEXT(AU467,"0.#"),1)="."),TRUE,FALSE)</formula>
    </cfRule>
  </conditionalFormatting>
  <conditionalFormatting sqref="AK468:AK496">
    <cfRule type="expression" dxfId="835" priority="115">
      <formula>IF(RIGHT(TEXT(AK468,"0.#"),1)=".",FALSE,TRUE)</formula>
    </cfRule>
    <cfRule type="expression" dxfId="834" priority="116">
      <formula>IF(RIGHT(TEXT(AK468,"0.#"),1)=".",TRUE,FALSE)</formula>
    </cfRule>
  </conditionalFormatting>
  <conditionalFormatting sqref="AU468:AX496">
    <cfRule type="expression" dxfId="833" priority="111">
      <formula>IF(AND(AU468&gt;=0, RIGHT(TEXT(AU468,"0.#"),1)&lt;&gt;"."),TRUE,FALSE)</formula>
    </cfRule>
    <cfRule type="expression" dxfId="832" priority="112">
      <formula>IF(AND(AU468&gt;=0, RIGHT(TEXT(AU468,"0.#"),1)="."),TRUE,FALSE)</formula>
    </cfRule>
    <cfRule type="expression" dxfId="831" priority="113">
      <formula>IF(AND(AU468&lt;0, RIGHT(TEXT(AU468,"0.#"),1)&lt;&gt;"."),TRUE,FALSE)</formula>
    </cfRule>
    <cfRule type="expression" dxfId="830" priority="114">
      <formula>IF(AND(AU468&lt;0, RIGHT(TEXT(AU468,"0.#"),1)="."),TRUE,FALSE)</formula>
    </cfRule>
  </conditionalFormatting>
  <conditionalFormatting sqref="AT24:AX24">
    <cfRule type="expression" dxfId="829" priority="109">
      <formula>IF(RIGHT(TEXT(AT24,"0.#"),1)=".",FALSE,TRUE)</formula>
    </cfRule>
    <cfRule type="expression" dxfId="828" priority="110">
      <formula>IF(RIGHT(TEXT(AT24,"0.#"),1)=".",TRUE,FALSE)</formula>
    </cfRule>
  </conditionalFormatting>
  <conditionalFormatting sqref="AE25:AI25">
    <cfRule type="expression" dxfId="827" priority="101">
      <formula>IF(AND(AE25&gt;=0, RIGHT(TEXT(AE25,"0.#"),1)&lt;&gt;"."),TRUE,FALSE)</formula>
    </cfRule>
    <cfRule type="expression" dxfId="826" priority="102">
      <formula>IF(AND(AE25&gt;=0, RIGHT(TEXT(AE25,"0.#"),1)="."),TRUE,FALSE)</formula>
    </cfRule>
    <cfRule type="expression" dxfId="825" priority="103">
      <formula>IF(AND(AE25&lt;0, RIGHT(TEXT(AE25,"0.#"),1)&lt;&gt;"."),TRUE,FALSE)</formula>
    </cfRule>
    <cfRule type="expression" dxfId="824" priority="104">
      <formula>IF(AND(AE25&lt;0, RIGHT(TEXT(AE25,"0.#"),1)="."),TRUE,FALSE)</formula>
    </cfRule>
  </conditionalFormatting>
  <conditionalFormatting sqref="AE43:AI43 AE38:AI38 AE33:AI33 AE28:AI28">
    <cfRule type="expression" dxfId="823" priority="83">
      <formula>IF(RIGHT(TEXT(AE28,"0.#"),1)=".",FALSE,TRUE)</formula>
    </cfRule>
    <cfRule type="expression" dxfId="822" priority="84">
      <formula>IF(RIGHT(TEXT(AE28,"0.#"),1)=".",TRUE,FALSE)</formula>
    </cfRule>
  </conditionalFormatting>
  <conditionalFormatting sqref="AE44:AX44 AJ43:AS43 AE39:AX39 AJ38:AS38 AE34:AX34 AJ33:AS33 AE29:AX29 AJ28:AS28">
    <cfRule type="expression" dxfId="821" priority="81">
      <formula>IF(RIGHT(TEXT(AE28,"0.#"),1)=".",FALSE,TRUE)</formula>
    </cfRule>
    <cfRule type="expression" dxfId="820" priority="82">
      <formula>IF(RIGHT(TEXT(AE28,"0.#"),1)=".",TRUE,FALSE)</formula>
    </cfRule>
  </conditionalFormatting>
  <conditionalFormatting sqref="AE45:AI45 AE40:AI40 AE35:AI35 AE30:AI30">
    <cfRule type="expression" dxfId="819" priority="77">
      <formula>IF(AND(AE30&gt;=0, RIGHT(TEXT(AE30,"0.#"),1)&lt;&gt;"."),TRUE,FALSE)</formula>
    </cfRule>
    <cfRule type="expression" dxfId="818" priority="78">
      <formula>IF(AND(AE30&gt;=0, RIGHT(TEXT(AE30,"0.#"),1)="."),TRUE,FALSE)</formula>
    </cfRule>
    <cfRule type="expression" dxfId="817" priority="79">
      <formula>IF(AND(AE30&lt;0, RIGHT(TEXT(AE30,"0.#"),1)&lt;&gt;"."),TRUE,FALSE)</formula>
    </cfRule>
    <cfRule type="expression" dxfId="816" priority="80">
      <formula>IF(AND(AE30&lt;0, RIGHT(TEXT(AE30,"0.#"),1)="."),TRUE,FALSE)</formula>
    </cfRule>
  </conditionalFormatting>
  <conditionalFormatting sqref="AJ45:AS45 AJ40:AS40 AJ35:AS35 AJ30:AS30">
    <cfRule type="expression" dxfId="815" priority="73">
      <formula>IF(AND(AJ30&gt;=0, RIGHT(TEXT(AJ30,"0.#"),1)&lt;&gt;"."),TRUE,FALSE)</formula>
    </cfRule>
    <cfRule type="expression" dxfId="814" priority="74">
      <formula>IF(AND(AJ30&gt;=0, RIGHT(TEXT(AJ30,"0.#"),1)="."),TRUE,FALSE)</formula>
    </cfRule>
    <cfRule type="expression" dxfId="813" priority="75">
      <formula>IF(AND(AJ30&lt;0, RIGHT(TEXT(AJ30,"0.#"),1)&lt;&gt;"."),TRUE,FALSE)</formula>
    </cfRule>
    <cfRule type="expression" dxfId="812" priority="76">
      <formula>IF(AND(AJ30&lt;0, RIGHT(TEXT(AJ30,"0.#"),1)="."),TRUE,FALSE)</formula>
    </cfRule>
  </conditionalFormatting>
  <conditionalFormatting sqref="AE64:AI64 AE59:AI59">
    <cfRule type="expression" dxfId="811" priority="71">
      <formula>IF(RIGHT(TEXT(AE59,"0.#"),1)=".",FALSE,TRUE)</formula>
    </cfRule>
    <cfRule type="expression" dxfId="810" priority="72">
      <formula>IF(RIGHT(TEXT(AE59,"0.#"),1)=".",TRUE,FALSE)</formula>
    </cfRule>
  </conditionalFormatting>
  <conditionalFormatting sqref="AE65:AX65 AJ64:AS64 AE60:AX60 AJ59:AS59">
    <cfRule type="expression" dxfId="809" priority="69">
      <formula>IF(RIGHT(TEXT(AE59,"0.#"),1)=".",FALSE,TRUE)</formula>
    </cfRule>
    <cfRule type="expression" dxfId="808" priority="70">
      <formula>IF(RIGHT(TEXT(AE59,"0.#"),1)=".",TRUE,FALSE)</formula>
    </cfRule>
  </conditionalFormatting>
  <conditionalFormatting sqref="AE66:AI66 AE61:AI61">
    <cfRule type="expression" dxfId="807" priority="65">
      <formula>IF(AND(AE61&gt;=0, RIGHT(TEXT(AE61,"0.#"),1)&lt;&gt;"."),TRUE,FALSE)</formula>
    </cfRule>
    <cfRule type="expression" dxfId="806" priority="66">
      <formula>IF(AND(AE61&gt;=0, RIGHT(TEXT(AE61,"0.#"),1)="."),TRUE,FALSE)</formula>
    </cfRule>
    <cfRule type="expression" dxfId="805" priority="67">
      <formula>IF(AND(AE61&lt;0, RIGHT(TEXT(AE61,"0.#"),1)&lt;&gt;"."),TRUE,FALSE)</formula>
    </cfRule>
    <cfRule type="expression" dxfId="804" priority="68">
      <formula>IF(AND(AE61&lt;0, RIGHT(TEXT(AE61,"0.#"),1)="."),TRUE,FALSE)</formula>
    </cfRule>
  </conditionalFormatting>
  <conditionalFormatting sqref="AJ66:AS66 AJ61:AS61">
    <cfRule type="expression" dxfId="803" priority="61">
      <formula>IF(AND(AJ61&gt;=0, RIGHT(TEXT(AJ61,"0.#"),1)&lt;&gt;"."),TRUE,FALSE)</formula>
    </cfRule>
    <cfRule type="expression" dxfId="802" priority="62">
      <formula>IF(AND(AJ61&gt;=0, RIGHT(TEXT(AJ61,"0.#"),1)="."),TRUE,FALSE)</formula>
    </cfRule>
    <cfRule type="expression" dxfId="801" priority="63">
      <formula>IF(AND(AJ61&lt;0, RIGHT(TEXT(AJ61,"0.#"),1)&lt;&gt;"."),TRUE,FALSE)</formula>
    </cfRule>
    <cfRule type="expression" dxfId="800" priority="64">
      <formula>IF(AND(AJ61&lt;0, RIGHT(TEXT(AJ61,"0.#"),1)="."),TRUE,FALSE)</formula>
    </cfRule>
  </conditionalFormatting>
  <conditionalFormatting sqref="AE81:AX81 AE78:AX78 AE75:AX75 AE72:AX72">
    <cfRule type="expression" dxfId="799" priority="59">
      <formula>IF(RIGHT(TEXT(AE72,"0.#"),1)=".",FALSE,TRUE)</formula>
    </cfRule>
    <cfRule type="expression" dxfId="798" priority="60">
      <formula>IF(RIGHT(TEXT(AE72,"0.#"),1)=".",TRUE,FALSE)</formula>
    </cfRule>
  </conditionalFormatting>
  <conditionalFormatting sqref="AE80:AS80 AE77:AS77 AE74:AS74 AE71:AS71">
    <cfRule type="expression" dxfId="797" priority="57">
      <formula>IF(RIGHT(TEXT(AE71,"0.#"),1)=".",FALSE,TRUE)</formula>
    </cfRule>
    <cfRule type="expression" dxfId="796" priority="58">
      <formula>IF(RIGHT(TEXT(AE71,"0.#"),1)=".",TRUE,FALSE)</formula>
    </cfRule>
  </conditionalFormatting>
  <conditionalFormatting sqref="AJ25:AN25">
    <cfRule type="expression" dxfId="795" priority="49">
      <formula>IF(AND(AJ25&gt;=0, RIGHT(TEXT(AJ25,"0.#"),1)&lt;&gt;"."),TRUE,FALSE)</formula>
    </cfRule>
    <cfRule type="expression" dxfId="794" priority="50">
      <formula>IF(AND(AJ25&gt;=0, RIGHT(TEXT(AJ25,"0.#"),1)="."),TRUE,FALSE)</formula>
    </cfRule>
    <cfRule type="expression" dxfId="793" priority="51">
      <formula>IF(AND(AJ25&lt;0, RIGHT(TEXT(AJ25,"0.#"),1)&lt;&gt;"."),TRUE,FALSE)</formula>
    </cfRule>
    <cfRule type="expression" dxfId="792" priority="52">
      <formula>IF(AND(AJ25&lt;0, RIGHT(TEXT(AJ25,"0.#"),1)="."),TRUE,FALSE)</formula>
    </cfRule>
  </conditionalFormatting>
  <conditionalFormatting sqref="AO25:AS25">
    <cfRule type="expression" dxfId="791" priority="45">
      <formula>IF(AND(AO25&gt;=0, RIGHT(TEXT(AO25,"0.#"),1)&lt;&gt;"."),TRUE,FALSE)</formula>
    </cfRule>
    <cfRule type="expression" dxfId="790" priority="46">
      <formula>IF(AND(AO25&gt;=0, RIGHT(TEXT(AO25,"0.#"),1)="."),TRUE,FALSE)</formula>
    </cfRule>
    <cfRule type="expression" dxfId="789" priority="47">
      <formula>IF(AND(AO25&lt;0, RIGHT(TEXT(AO25,"0.#"),1)&lt;&gt;"."),TRUE,FALSE)</formula>
    </cfRule>
    <cfRule type="expression" dxfId="788" priority="48">
      <formula>IF(AND(AO25&lt;0, RIGHT(TEXT(AO25,"0.#"),1)="."),TRUE,FALSE)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U368:AX368">
    <cfRule type="expression" dxfId="783" priority="37">
      <formula>IF(AND(AU368&gt;=0, RIGHT(TEXT(AU368,"0.#"),1)&lt;&gt;"."),TRUE,FALSE)</formula>
    </cfRule>
    <cfRule type="expression" dxfId="782" priority="38">
      <formula>IF(AND(AU368&gt;=0, RIGHT(TEXT(AU368,"0.#"),1)="."),TRUE,FALSE)</formula>
    </cfRule>
    <cfRule type="expression" dxfId="781" priority="39">
      <formula>IF(AND(AU368&lt;0, RIGHT(TEXT(AU368,"0.#"),1)&lt;&gt;"."),TRUE,FALSE)</formula>
    </cfRule>
    <cfRule type="expression" dxfId="780" priority="40">
      <formula>IF(AND(AU368&lt;0, RIGHT(TEXT(AU368,"0.#"),1)="."),TRUE,FALSE)</formula>
    </cfRule>
  </conditionalFormatting>
  <conditionalFormatting sqref="Y194">
    <cfRule type="expression" dxfId="779" priority="35">
      <formula>IF(RIGHT(TEXT(Y194,"0.#"),1)=".",FALSE,TRUE)</formula>
    </cfRule>
    <cfRule type="expression" dxfId="778" priority="36">
      <formula>IF(RIGHT(TEXT(Y194,"0.#"),1)=".",TRUE,FALSE)</formula>
    </cfRule>
  </conditionalFormatting>
  <conditionalFormatting sqref="Y193">
    <cfRule type="expression" dxfId="777" priority="33">
      <formula>IF(RIGHT(TEXT(Y193,"0.#"),1)=".",FALSE,TRUE)</formula>
    </cfRule>
    <cfRule type="expression" dxfId="776" priority="34">
      <formula>IF(RIGHT(TEXT(Y193,"0.#"),1)=".",TRUE,FALSE)</formula>
    </cfRule>
  </conditionalFormatting>
  <conditionalFormatting sqref="Y206">
    <cfRule type="expression" dxfId="775" priority="31">
      <formula>IF(RIGHT(TEXT(Y206,"0.#"),1)=".",FALSE,TRUE)</formula>
    </cfRule>
    <cfRule type="expression" dxfId="774" priority="32">
      <formula>IF(RIGHT(TEXT(Y206,"0.#"),1)=".",TRUE,FALSE)</formula>
    </cfRule>
  </conditionalFormatting>
  <conditionalFormatting sqref="Y219">
    <cfRule type="expression" dxfId="773" priority="29">
      <formula>IF(RIGHT(TEXT(Y219,"0.#"),1)=".",FALSE,TRUE)</formula>
    </cfRule>
    <cfRule type="expression" dxfId="772" priority="30">
      <formula>IF(RIGHT(TEXT(Y219,"0.#"),1)=".",TRUE,FALSE)</formula>
    </cfRule>
  </conditionalFormatting>
  <conditionalFormatting sqref="AK269">
    <cfRule type="expression" dxfId="771" priority="27">
      <formula>IF(RIGHT(TEXT(AK269,"0.#"),1)=".",FALSE,TRUE)</formula>
    </cfRule>
    <cfRule type="expression" dxfId="770" priority="28">
      <formula>IF(RIGHT(TEXT(AK269,"0.#"),1)=".",TRUE,FALSE)</formula>
    </cfRule>
  </conditionalFormatting>
  <conditionalFormatting sqref="AU269:AX269">
    <cfRule type="expression" dxfId="769" priority="23">
      <formula>IF(AND(AU269&gt;=0, RIGHT(TEXT(AU269,"0.#"),1)&lt;&gt;"."),TRUE,FALSE)</formula>
    </cfRule>
    <cfRule type="expression" dxfId="768" priority="24">
      <formula>IF(AND(AU269&gt;=0, RIGHT(TEXT(AU269,"0.#"),1)="."),TRUE,FALSE)</formula>
    </cfRule>
    <cfRule type="expression" dxfId="767" priority="25">
      <formula>IF(AND(AU269&lt;0, RIGHT(TEXT(AU269,"0.#"),1)&lt;&gt;"."),TRUE,FALSE)</formula>
    </cfRule>
    <cfRule type="expression" dxfId="766" priority="26">
      <formula>IF(AND(AU269&lt;0, RIGHT(TEXT(AU269,"0.#"),1)="."),TRUE,FALSE)</formula>
    </cfRule>
  </conditionalFormatting>
  <conditionalFormatting sqref="AK302">
    <cfRule type="expression" dxfId="765" priority="21">
      <formula>IF(RIGHT(TEXT(AK302,"0.#"),1)=".",FALSE,TRUE)</formula>
    </cfRule>
    <cfRule type="expression" dxfId="764" priority="22">
      <formula>IF(RIGHT(TEXT(AK302,"0.#"),1)=".",TRUE,FALSE)</formula>
    </cfRule>
  </conditionalFormatting>
  <conditionalFormatting sqref="AU302:AX302">
    <cfRule type="expression" dxfId="763" priority="17">
      <formula>IF(AND(AU302&gt;=0, RIGHT(TEXT(AU302,"0.#"),1)&lt;&gt;"."),TRUE,FALSE)</formula>
    </cfRule>
    <cfRule type="expression" dxfId="762" priority="18">
      <formula>IF(AND(AU302&gt;=0, RIGHT(TEXT(AU302,"0.#"),1)="."),TRUE,FALSE)</formula>
    </cfRule>
    <cfRule type="expression" dxfId="761" priority="19">
      <formula>IF(AND(AU302&lt;0, RIGHT(TEXT(AU302,"0.#"),1)&lt;&gt;"."),TRUE,FALSE)</formula>
    </cfRule>
    <cfRule type="expression" dxfId="760" priority="20">
      <formula>IF(AND(AU302&lt;0, RIGHT(TEXT(AU302,"0.#"),1)="."),TRUE,FALSE)</formula>
    </cfRule>
  </conditionalFormatting>
  <conditionalFormatting sqref="AK303">
    <cfRule type="expression" dxfId="759" priority="15">
      <formula>IF(RIGHT(TEXT(AK303,"0.#"),1)=".",FALSE,TRUE)</formula>
    </cfRule>
    <cfRule type="expression" dxfId="758" priority="16">
      <formula>IF(RIGHT(TEXT(AK303,"0.#"),1)=".",TRUE,FALSE)</formula>
    </cfRule>
  </conditionalFormatting>
  <conditionalFormatting sqref="AU303:AX303">
    <cfRule type="expression" dxfId="757" priority="11">
      <formula>IF(AND(AU303&gt;=0, RIGHT(TEXT(AU303,"0.#"),1)&lt;&gt;"."),TRUE,FALSE)</formula>
    </cfRule>
    <cfRule type="expression" dxfId="756" priority="12">
      <formula>IF(AND(AU303&gt;=0, RIGHT(TEXT(AU303,"0.#"),1)="."),TRUE,FALSE)</formula>
    </cfRule>
    <cfRule type="expression" dxfId="755" priority="13">
      <formula>IF(AND(AU303&lt;0, RIGHT(TEXT(AU303,"0.#"),1)&lt;&gt;"."),TRUE,FALSE)</formula>
    </cfRule>
    <cfRule type="expression" dxfId="754" priority="14">
      <formula>IF(AND(AU303&lt;0, RIGHT(TEXT(AU303,"0.#"),1)="."),TRUE,FALSE)</formula>
    </cfRule>
  </conditionalFormatting>
  <conditionalFormatting sqref="AK335">
    <cfRule type="expression" dxfId="753" priority="9">
      <formula>IF(RIGHT(TEXT(AK335,"0.#"),1)=".",FALSE,TRUE)</formula>
    </cfRule>
    <cfRule type="expression" dxfId="752" priority="10">
      <formula>IF(RIGHT(TEXT(AK335,"0.#"),1)=".",TRUE,FALSE)</formula>
    </cfRule>
  </conditionalFormatting>
  <conditionalFormatting sqref="AU335:AX335">
    <cfRule type="expression" dxfId="751" priority="5">
      <formula>IF(AND(AU335&gt;=0, RIGHT(TEXT(AU335,"0.#"),1)&lt;&gt;"."),TRUE,FALSE)</formula>
    </cfRule>
    <cfRule type="expression" dxfId="750" priority="6">
      <formula>IF(AND(AU335&gt;=0, RIGHT(TEXT(AU335,"0.#"),1)="."),TRUE,FALSE)</formula>
    </cfRule>
    <cfRule type="expression" dxfId="749" priority="7">
      <formula>IF(AND(AU335&lt;0, RIGHT(TEXT(AU335,"0.#"),1)&lt;&gt;"."),TRUE,FALSE)</formula>
    </cfRule>
    <cfRule type="expression" dxfId="748" priority="8">
      <formula>IF(AND(AU335&lt;0, RIGHT(TEXT(AU335,"0.#"),1)="."),TRUE,FALSE)</formula>
    </cfRule>
  </conditionalFormatting>
  <conditionalFormatting sqref="AE24:AS24 AJ23:AS23">
    <cfRule type="expression" dxfId="747" priority="3">
      <formula>IF(RIGHT(TEXT(AE23,"0.#"),1)=".",FALSE,TRUE)</formula>
    </cfRule>
    <cfRule type="expression" dxfId="746" priority="4">
      <formula>IF(RIGHT(TEXT(AE23,"0.#"),1)=".",TRUE,FALSE)</formula>
    </cfRule>
  </conditionalFormatting>
  <conditionalFormatting sqref="AE23:AI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461</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3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91"/>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462</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3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91"/>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3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91"/>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3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91"/>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463</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464</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3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91"/>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463</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461</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3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91"/>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462</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464</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3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91"/>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463</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464</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3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91"/>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463</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464</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3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91"/>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463</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461</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3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91"/>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462</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7" t="s">
        <v>369</v>
      </c>
      <c r="H2" s="388"/>
      <c r="I2" s="388"/>
      <c r="J2" s="388"/>
      <c r="K2" s="388"/>
      <c r="L2" s="388"/>
      <c r="M2" s="388"/>
      <c r="N2" s="388"/>
      <c r="O2" s="388"/>
      <c r="P2" s="388"/>
      <c r="Q2" s="388"/>
      <c r="R2" s="388"/>
      <c r="S2" s="388"/>
      <c r="T2" s="388"/>
      <c r="U2" s="388"/>
      <c r="V2" s="388"/>
      <c r="W2" s="388"/>
      <c r="X2" s="388"/>
      <c r="Y2" s="388"/>
      <c r="Z2" s="388"/>
      <c r="AA2" s="388"/>
      <c r="AB2" s="389"/>
      <c r="AC2" s="387" t="s">
        <v>459</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7"/>
      <c r="B3" s="698"/>
      <c r="C3" s="698"/>
      <c r="D3" s="698"/>
      <c r="E3" s="698"/>
      <c r="F3" s="699"/>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399"/>
      <c r="AC4" s="97"/>
      <c r="AD4" s="98"/>
      <c r="AE4" s="98"/>
      <c r="AF4" s="98"/>
      <c r="AG4" s="99"/>
      <c r="AH4" s="100"/>
      <c r="AI4" s="101"/>
      <c r="AJ4" s="101"/>
      <c r="AK4" s="101"/>
      <c r="AL4" s="101"/>
      <c r="AM4" s="101"/>
      <c r="AN4" s="101"/>
      <c r="AO4" s="101"/>
      <c r="AP4" s="101"/>
      <c r="AQ4" s="101"/>
      <c r="AR4" s="101"/>
      <c r="AS4" s="101"/>
      <c r="AT4" s="102"/>
      <c r="AU4" s="103"/>
      <c r="AV4" s="104"/>
      <c r="AW4" s="104"/>
      <c r="AX4" s="105"/>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7" t="s">
        <v>370</v>
      </c>
      <c r="H15" s="388"/>
      <c r="I15" s="388"/>
      <c r="J15" s="388"/>
      <c r="K15" s="388"/>
      <c r="L15" s="388"/>
      <c r="M15" s="388"/>
      <c r="N15" s="388"/>
      <c r="O15" s="388"/>
      <c r="P15" s="388"/>
      <c r="Q15" s="388"/>
      <c r="R15" s="388"/>
      <c r="S15" s="388"/>
      <c r="T15" s="388"/>
      <c r="U15" s="388"/>
      <c r="V15" s="388"/>
      <c r="W15" s="388"/>
      <c r="X15" s="388"/>
      <c r="Y15" s="388"/>
      <c r="Z15" s="388"/>
      <c r="AA15" s="388"/>
      <c r="AB15" s="389"/>
      <c r="AC15" s="387" t="s">
        <v>371</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7"/>
      <c r="B16" s="698"/>
      <c r="C16" s="698"/>
      <c r="D16" s="698"/>
      <c r="E16" s="698"/>
      <c r="F16" s="699"/>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399"/>
      <c r="AC17" s="97"/>
      <c r="AD17" s="98"/>
      <c r="AE17" s="98"/>
      <c r="AF17" s="98"/>
      <c r="AG17" s="99"/>
      <c r="AH17" s="100"/>
      <c r="AI17" s="101"/>
      <c r="AJ17" s="101"/>
      <c r="AK17" s="101"/>
      <c r="AL17" s="101"/>
      <c r="AM17" s="101"/>
      <c r="AN17" s="101"/>
      <c r="AO17" s="101"/>
      <c r="AP17" s="101"/>
      <c r="AQ17" s="101"/>
      <c r="AR17" s="101"/>
      <c r="AS17" s="101"/>
      <c r="AT17" s="102"/>
      <c r="AU17" s="103"/>
      <c r="AV17" s="104"/>
      <c r="AW17" s="104"/>
      <c r="AX17" s="105"/>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7" t="s">
        <v>372</v>
      </c>
      <c r="H28" s="388"/>
      <c r="I28" s="388"/>
      <c r="J28" s="388"/>
      <c r="K28" s="388"/>
      <c r="L28" s="388"/>
      <c r="M28" s="388"/>
      <c r="N28" s="388"/>
      <c r="O28" s="388"/>
      <c r="P28" s="388"/>
      <c r="Q28" s="388"/>
      <c r="R28" s="388"/>
      <c r="S28" s="388"/>
      <c r="T28" s="388"/>
      <c r="U28" s="388"/>
      <c r="V28" s="388"/>
      <c r="W28" s="388"/>
      <c r="X28" s="388"/>
      <c r="Y28" s="388"/>
      <c r="Z28" s="388"/>
      <c r="AA28" s="388"/>
      <c r="AB28" s="389"/>
      <c r="AC28" s="387" t="s">
        <v>373</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7"/>
      <c r="B29" s="698"/>
      <c r="C29" s="698"/>
      <c r="D29" s="698"/>
      <c r="E29" s="698"/>
      <c r="F29" s="699"/>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399"/>
      <c r="AC30" s="97"/>
      <c r="AD30" s="98"/>
      <c r="AE30" s="98"/>
      <c r="AF30" s="98"/>
      <c r="AG30" s="99"/>
      <c r="AH30" s="100"/>
      <c r="AI30" s="101"/>
      <c r="AJ30" s="101"/>
      <c r="AK30" s="101"/>
      <c r="AL30" s="101"/>
      <c r="AM30" s="101"/>
      <c r="AN30" s="101"/>
      <c r="AO30" s="101"/>
      <c r="AP30" s="101"/>
      <c r="AQ30" s="101"/>
      <c r="AR30" s="101"/>
      <c r="AS30" s="101"/>
      <c r="AT30" s="102"/>
      <c r="AU30" s="103"/>
      <c r="AV30" s="104"/>
      <c r="AW30" s="104"/>
      <c r="AX30" s="105"/>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7" t="s">
        <v>374</v>
      </c>
      <c r="H41" s="388"/>
      <c r="I41" s="388"/>
      <c r="J41" s="388"/>
      <c r="K41" s="388"/>
      <c r="L41" s="388"/>
      <c r="M41" s="388"/>
      <c r="N41" s="388"/>
      <c r="O41" s="388"/>
      <c r="P41" s="388"/>
      <c r="Q41" s="388"/>
      <c r="R41" s="388"/>
      <c r="S41" s="388"/>
      <c r="T41" s="388"/>
      <c r="U41" s="388"/>
      <c r="V41" s="388"/>
      <c r="W41" s="388"/>
      <c r="X41" s="388"/>
      <c r="Y41" s="388"/>
      <c r="Z41" s="388"/>
      <c r="AA41" s="388"/>
      <c r="AB41" s="389"/>
      <c r="AC41" s="387" t="s">
        <v>375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7"/>
      <c r="B42" s="698"/>
      <c r="C42" s="698"/>
      <c r="D42" s="698"/>
      <c r="E42" s="698"/>
      <c r="F42" s="699"/>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399"/>
      <c r="AC43" s="97"/>
      <c r="AD43" s="98"/>
      <c r="AE43" s="98"/>
      <c r="AF43" s="98"/>
      <c r="AG43" s="99"/>
      <c r="AH43" s="100"/>
      <c r="AI43" s="101"/>
      <c r="AJ43" s="101"/>
      <c r="AK43" s="101"/>
      <c r="AL43" s="101"/>
      <c r="AM43" s="101"/>
      <c r="AN43" s="101"/>
      <c r="AO43" s="101"/>
      <c r="AP43" s="101"/>
      <c r="AQ43" s="101"/>
      <c r="AR43" s="101"/>
      <c r="AS43" s="101"/>
      <c r="AT43" s="102"/>
      <c r="AU43" s="103"/>
      <c r="AV43" s="104"/>
      <c r="AW43" s="104"/>
      <c r="AX43" s="105"/>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7" t="s">
        <v>376</v>
      </c>
      <c r="H55" s="388"/>
      <c r="I55" s="388"/>
      <c r="J55" s="388"/>
      <c r="K55" s="388"/>
      <c r="L55" s="388"/>
      <c r="M55" s="388"/>
      <c r="N55" s="388"/>
      <c r="O55" s="388"/>
      <c r="P55" s="388"/>
      <c r="Q55" s="388"/>
      <c r="R55" s="388"/>
      <c r="S55" s="388"/>
      <c r="T55" s="388"/>
      <c r="U55" s="388"/>
      <c r="V55" s="388"/>
      <c r="W55" s="388"/>
      <c r="X55" s="388"/>
      <c r="Y55" s="388"/>
      <c r="Z55" s="388"/>
      <c r="AA55" s="388"/>
      <c r="AB55" s="389"/>
      <c r="AC55" s="387" t="s">
        <v>377</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7"/>
      <c r="B56" s="698"/>
      <c r="C56" s="698"/>
      <c r="D56" s="698"/>
      <c r="E56" s="698"/>
      <c r="F56" s="699"/>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399"/>
      <c r="AC57" s="97"/>
      <c r="AD57" s="98"/>
      <c r="AE57" s="98"/>
      <c r="AF57" s="98"/>
      <c r="AG57" s="99"/>
      <c r="AH57" s="100"/>
      <c r="AI57" s="101"/>
      <c r="AJ57" s="101"/>
      <c r="AK57" s="101"/>
      <c r="AL57" s="101"/>
      <c r="AM57" s="101"/>
      <c r="AN57" s="101"/>
      <c r="AO57" s="101"/>
      <c r="AP57" s="101"/>
      <c r="AQ57" s="101"/>
      <c r="AR57" s="101"/>
      <c r="AS57" s="101"/>
      <c r="AT57" s="102"/>
      <c r="AU57" s="103"/>
      <c r="AV57" s="104"/>
      <c r="AW57" s="104"/>
      <c r="AX57" s="105"/>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7" t="s">
        <v>378</v>
      </c>
      <c r="H68" s="388"/>
      <c r="I68" s="388"/>
      <c r="J68" s="388"/>
      <c r="K68" s="388"/>
      <c r="L68" s="388"/>
      <c r="M68" s="388"/>
      <c r="N68" s="388"/>
      <c r="O68" s="388"/>
      <c r="P68" s="388"/>
      <c r="Q68" s="388"/>
      <c r="R68" s="388"/>
      <c r="S68" s="388"/>
      <c r="T68" s="388"/>
      <c r="U68" s="388"/>
      <c r="V68" s="388"/>
      <c r="W68" s="388"/>
      <c r="X68" s="388"/>
      <c r="Y68" s="388"/>
      <c r="Z68" s="388"/>
      <c r="AA68" s="388"/>
      <c r="AB68" s="389"/>
      <c r="AC68" s="387" t="s">
        <v>379</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7"/>
      <c r="B69" s="698"/>
      <c r="C69" s="698"/>
      <c r="D69" s="698"/>
      <c r="E69" s="698"/>
      <c r="F69" s="699"/>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399"/>
      <c r="AC70" s="97"/>
      <c r="AD70" s="98"/>
      <c r="AE70" s="98"/>
      <c r="AF70" s="98"/>
      <c r="AG70" s="99"/>
      <c r="AH70" s="100"/>
      <c r="AI70" s="101"/>
      <c r="AJ70" s="101"/>
      <c r="AK70" s="101"/>
      <c r="AL70" s="101"/>
      <c r="AM70" s="101"/>
      <c r="AN70" s="101"/>
      <c r="AO70" s="101"/>
      <c r="AP70" s="101"/>
      <c r="AQ70" s="101"/>
      <c r="AR70" s="101"/>
      <c r="AS70" s="101"/>
      <c r="AT70" s="102"/>
      <c r="AU70" s="103"/>
      <c r="AV70" s="104"/>
      <c r="AW70" s="104"/>
      <c r="AX70" s="105"/>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7" t="s">
        <v>380</v>
      </c>
      <c r="H81" s="388"/>
      <c r="I81" s="388"/>
      <c r="J81" s="388"/>
      <c r="K81" s="388"/>
      <c r="L81" s="388"/>
      <c r="M81" s="388"/>
      <c r="N81" s="388"/>
      <c r="O81" s="388"/>
      <c r="P81" s="388"/>
      <c r="Q81" s="388"/>
      <c r="R81" s="388"/>
      <c r="S81" s="388"/>
      <c r="T81" s="388"/>
      <c r="U81" s="388"/>
      <c r="V81" s="388"/>
      <c r="W81" s="388"/>
      <c r="X81" s="388"/>
      <c r="Y81" s="388"/>
      <c r="Z81" s="388"/>
      <c r="AA81" s="388"/>
      <c r="AB81" s="389"/>
      <c r="AC81" s="387" t="s">
        <v>381</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7"/>
      <c r="B82" s="698"/>
      <c r="C82" s="698"/>
      <c r="D82" s="698"/>
      <c r="E82" s="698"/>
      <c r="F82" s="699"/>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399"/>
      <c r="AC83" s="97"/>
      <c r="AD83" s="98"/>
      <c r="AE83" s="98"/>
      <c r="AF83" s="98"/>
      <c r="AG83" s="99"/>
      <c r="AH83" s="100"/>
      <c r="AI83" s="101"/>
      <c r="AJ83" s="101"/>
      <c r="AK83" s="101"/>
      <c r="AL83" s="101"/>
      <c r="AM83" s="101"/>
      <c r="AN83" s="101"/>
      <c r="AO83" s="101"/>
      <c r="AP83" s="101"/>
      <c r="AQ83" s="101"/>
      <c r="AR83" s="101"/>
      <c r="AS83" s="101"/>
      <c r="AT83" s="102"/>
      <c r="AU83" s="103"/>
      <c r="AV83" s="104"/>
      <c r="AW83" s="104"/>
      <c r="AX83" s="105"/>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7" t="s">
        <v>382</v>
      </c>
      <c r="H94" s="388"/>
      <c r="I94" s="388"/>
      <c r="J94" s="388"/>
      <c r="K94" s="388"/>
      <c r="L94" s="388"/>
      <c r="M94" s="388"/>
      <c r="N94" s="388"/>
      <c r="O94" s="388"/>
      <c r="P94" s="388"/>
      <c r="Q94" s="388"/>
      <c r="R94" s="388"/>
      <c r="S94" s="388"/>
      <c r="T94" s="388"/>
      <c r="U94" s="388"/>
      <c r="V94" s="388"/>
      <c r="W94" s="388"/>
      <c r="X94" s="388"/>
      <c r="Y94" s="388"/>
      <c r="Z94" s="388"/>
      <c r="AA94" s="388"/>
      <c r="AB94" s="389"/>
      <c r="AC94" s="387" t="s">
        <v>383</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7"/>
      <c r="B95" s="698"/>
      <c r="C95" s="698"/>
      <c r="D95" s="698"/>
      <c r="E95" s="698"/>
      <c r="F95" s="699"/>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399"/>
      <c r="AC96" s="97"/>
      <c r="AD96" s="98"/>
      <c r="AE96" s="98"/>
      <c r="AF96" s="98"/>
      <c r="AG96" s="99"/>
      <c r="AH96" s="100"/>
      <c r="AI96" s="101"/>
      <c r="AJ96" s="101"/>
      <c r="AK96" s="101"/>
      <c r="AL96" s="101"/>
      <c r="AM96" s="101"/>
      <c r="AN96" s="101"/>
      <c r="AO96" s="101"/>
      <c r="AP96" s="101"/>
      <c r="AQ96" s="101"/>
      <c r="AR96" s="101"/>
      <c r="AS96" s="101"/>
      <c r="AT96" s="102"/>
      <c r="AU96" s="103"/>
      <c r="AV96" s="104"/>
      <c r="AW96" s="104"/>
      <c r="AX96" s="105"/>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7" t="s">
        <v>384</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385</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7"/>
      <c r="B109" s="698"/>
      <c r="C109" s="698"/>
      <c r="D109" s="698"/>
      <c r="E109" s="698"/>
      <c r="F109" s="699"/>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399"/>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105"/>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7" t="s">
        <v>406</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386</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7"/>
      <c r="B122" s="698"/>
      <c r="C122" s="698"/>
      <c r="D122" s="698"/>
      <c r="E122" s="698"/>
      <c r="F122" s="699"/>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399"/>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105"/>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7" t="s">
        <v>387</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388</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7"/>
      <c r="B135" s="698"/>
      <c r="C135" s="698"/>
      <c r="D135" s="698"/>
      <c r="E135" s="698"/>
      <c r="F135" s="699"/>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399"/>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105"/>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7" t="s">
        <v>389</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390</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7"/>
      <c r="B148" s="698"/>
      <c r="C148" s="698"/>
      <c r="D148" s="698"/>
      <c r="E148" s="698"/>
      <c r="F148" s="699"/>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399"/>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105"/>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7" t="s">
        <v>391</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392</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7"/>
      <c r="B162" s="698"/>
      <c r="C162" s="698"/>
      <c r="D162" s="698"/>
      <c r="E162" s="698"/>
      <c r="F162" s="699"/>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399"/>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105"/>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7" t="s">
        <v>393</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394</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7"/>
      <c r="B175" s="698"/>
      <c r="C175" s="698"/>
      <c r="D175" s="698"/>
      <c r="E175" s="698"/>
      <c r="F175" s="699"/>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399"/>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105"/>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7" t="s">
        <v>395</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396</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7"/>
      <c r="B188" s="698"/>
      <c r="C188" s="698"/>
      <c r="D188" s="698"/>
      <c r="E188" s="698"/>
      <c r="F188" s="699"/>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399"/>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105"/>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397</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7"/>
      <c r="B201" s="698"/>
      <c r="C201" s="698"/>
      <c r="D201" s="698"/>
      <c r="E201" s="698"/>
      <c r="F201" s="699"/>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399"/>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105"/>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7" t="s">
        <v>398</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399</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7"/>
      <c r="B215" s="698"/>
      <c r="C215" s="698"/>
      <c r="D215" s="698"/>
      <c r="E215" s="698"/>
      <c r="F215" s="699"/>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399"/>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105"/>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7" t="s">
        <v>400</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401</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7"/>
      <c r="B228" s="698"/>
      <c r="C228" s="698"/>
      <c r="D228" s="698"/>
      <c r="E228" s="698"/>
      <c r="F228" s="699"/>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399"/>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105"/>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7" t="s">
        <v>402</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403</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7"/>
      <c r="B241" s="698"/>
      <c r="C241" s="698"/>
      <c r="D241" s="698"/>
      <c r="E241" s="698"/>
      <c r="F241" s="699"/>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399"/>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105"/>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7" t="s">
        <v>404</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405</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7"/>
      <c r="B254" s="698"/>
      <c r="C254" s="698"/>
      <c r="D254" s="698"/>
      <c r="E254" s="698"/>
      <c r="F254" s="699"/>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399"/>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105"/>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2015-06-15T12:46:23Z</cp:lastPrinted>
  <dcterms:created xsi:type="dcterms:W3CDTF">2012-03-13T00:50:25Z</dcterms:created>
  <dcterms:modified xsi:type="dcterms:W3CDTF">2015-07-07T15:58:40Z</dcterms:modified>
</cp:coreProperties>
</file>