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<sst xmlns="http://schemas.openxmlformats.org/spreadsheetml/2006/main" count="1374" uniqueCount="575">
  <si>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</si>
  <si>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</si>
  <si>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</si>
  <si>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</si>
  <si>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</si>
  <si>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</si>
  <si>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</si>
  <si>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</si>
  <si>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</si>
  <si>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</si>
  <si>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</si>
  <si>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</si>
  <si>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</si>
  <si>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</si>
  <si>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</si>
  <si>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</si>
  <si>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</si>
  <si>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</si>
  <si>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</si>
  <si>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</si>
  <si>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</si>
  <si>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</si>
  <si>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</si>
  <si>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</si>
  <si>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</si>
  <si>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</si>
  <si>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</si>
  <si>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</si>
  <si>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</si>
  <si>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</si>
  <si>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</si>
  <si>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</si>
  <si>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</si>
  <si>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</si>
  <si>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</si>
  <si>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</si>
  <si>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</si>
  <si>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</si>
  <si>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</si>
  <si>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</si>
  <si>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</si>
  <si>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</si>
  <si>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</si>
  <si>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</si>
  <si>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</si>
  <si>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</si>
  <si>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</si>
  <si>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</si>
  <si>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</si>
  <si>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</si>
  <si>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</si>
  <si>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</si>
  <si>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</si>
  <si>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</si>
  <si>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</si>
  <si>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</si>
  <si>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</si>
  <si>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</si>
  <si>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</si>
  <si>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</si>
  <si>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</si>
  <si>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</si>
  <si>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</si>
  <si>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</si>
  <si>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</si>
  <si>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</si>
  <si>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</si>
  <si>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</si>
  <si>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</si>
  <si>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</si>
  <si>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</si>
  <si>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</si>
  <si>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</si>
  <si>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</si>
  <si>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</si>
  <si>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</si>
  <si>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</si>
  <si>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</si>
  <si>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</si>
  <si>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</si>
  <si>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</si>
  <si>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</si>
  <si>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</si>
  <si>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</si>
  <si>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</si>
  <si>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</si>
  <si>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</si>
  <si>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</si>
  <si>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</si>
  <si>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</si>
  <si>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</si>
  <si>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</si>
  <si>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</si>
  <si>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</si>
  <si>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</si>
  <si>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</si>
  <si>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</si>
  <si>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</si>
  <si>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</si>
  <si>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</si>
  <si>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</si>
  <si>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</si>
  <si>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</si>
  <si>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</si>
  <si>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</si>
  <si>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</si>
  <si>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</si>
  <si>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</si>
  <si>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</si>
  <si>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</si>
  <si>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</si>
  <si>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</si>
  <si>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</si>
  <si>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</si>
  <si>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</si>
  <si>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</si>
  <si>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</si>
  <si>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</si>
  <si>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</si>
  <si>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</si>
  <si>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</si>
  <si>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</si>
  <si>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</si>
  <si>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</si>
  <si>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</si>
  <si>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</si>
  <si>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</si>
  <si>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</si>
  <si>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</si>
  <si>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</si>
  <si>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</si>
  <si>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</si>
  <si>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</si>
  <si>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</si>
  <si>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</si>
  <si>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</si>
  <si>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</si>
  <si>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</si>
  <si>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</si>
  <si>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</si>
  <si>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</si>
  <si>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</si>
  <si>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</si>
  <si>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</si>
  <si>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</si>
  <si>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</si>
  <si>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</si>
  <si>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</si>
  <si>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</si>
  <si>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</si>
  <si>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</si>
  <si>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</si>
  <si>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</si>
  <si>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</si>
  <si>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</si>
  <si>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</si>
  <si>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</si>
  <si>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</si>
  <si>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</si>
  <si>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</si>
  <si>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</si>
  <si>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</si>
  <si>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</si>
  <si>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</si>
  <si>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</si>
  <si>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</si>
  <si>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</si>
  <si>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</si>
  <si>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</si>
  <si>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</si>
  <si>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</si>
  <si>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</si>
  <si>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</si>
  <si>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</si>
  <si>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</si>
  <si>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</si>
  <si>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</si>
  <si>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</si>
  <si>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</si>
  <si>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</si>
  <si>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</si>
  <si>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</si>
  <si>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</si>
  <si>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</si>
  <si>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</si>
  <si>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</si>
  <si>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</si>
  <si>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</si>
  <si>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</si>
  <si>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</si>
  <si>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</si>
  <si>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</si>
  <si>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</si>
  <si>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</si>
  <si>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</si>
  <si>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</si>
  <si>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</si>
  <si>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</si>
  <si>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</si>
  <si>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</si>
  <si>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</si>
  <si>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</si>
  <si>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</si>
  <si>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</si>
  <si>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</si>
  <si>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</si>
  <si>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</si>
  <si>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</si>
  <si>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</si>
  <si>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</si>
  <si>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</si>
  <si>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</si>
  <si>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</si>
  <si>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</si>
  <si>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</si>
  <si>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</si>
  <si>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</si>
  <si>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</si>
  <si>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</si>
  <si>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</si>
  <si>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</si>
  <si>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</si>
  <si>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</si>
  <si>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</si>
  <si>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</si>
  <si>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</si>
  <si>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</si>
  <si>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</si>
  <si>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</si>
  <si>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</si>
  <si>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</si>
  <si>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</si>
  <si>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</si>
  <si>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</si>
  <si>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</si>
  <si>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</si>
  <si>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</si>
  <si>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</si>
  <si>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</si>
  <si>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</si>
  <si>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</si>
  <si>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</si>
  <si>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</si>
  <si>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</si>
  <si>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</si>
  <si>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</si>
  <si>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</si>
  <si>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</si>
  <si>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</si>
  <si>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</si>
  <si>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</si>
  <si>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</si>
  <si>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</si>
  <si>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</si>
  <si>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</si>
  <si>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</si>
  <si>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</si>
  <si>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</si>
  <si>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</si>
  <si>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</si>
  <si>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</si>
  <si>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</si>
  <si>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</si>
  <si>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</si>
  <si>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</si>
  <si>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</si>
  <si>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</si>
  <si>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</si>
  <si>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</si>
  <si>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</si>
  <si>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</si>
  <si>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</si>
  <si>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</si>
  <si>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</si>
  <si>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</si>
  <si>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</si>
  <si>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</si>
  <si>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</si>
  <si>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</si>
  <si>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</si>
  <si>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</si>
  <si>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</si>
  <si>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</si>
  <si>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</si>
  <si>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</si>
  <si>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</si>
  <si>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</si>
  <si>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</si>
  <si>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</si>
  <si>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</si>
  <si>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</si>
  <si>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</si>
  <si>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</si>
  <si>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</si>
  <si>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</si>
  <si>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</si>
  <si>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</si>
  <si>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</si>
  <si>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</si>
  <si>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</si>
  <si>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</si>
  <si>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</si>
  <si>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</si>
  <si>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</si>
  <si>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</si>
  <si>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</si>
  <si>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</si>
  <si>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</si>
  <si>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</si>
  <si>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</si>
  <si>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</si>
  <si>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</si>
  <si>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</si>
  <si>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</si>
  <si>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</si>
  <si>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</si>
  <si>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</si>
  <si>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</si>
  <si>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</si>
  <si>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</si>
  <si>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</si>
  <si>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</si>
  <si>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</si>
  <si>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</si>
  <si>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</si>
  <si>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</si>
  <si>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</si>
  <si>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</si>
  <si>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</si>
  <si>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</si>
  <si>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</si>
  <si>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</si>
  <si>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</si>
  <si>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</si>
  <si>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</si>
  <si>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</si>
  <si>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</si>
  <si>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</si>
  <si>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</si>
  <si>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</si>
  <si>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</si>
  <si>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</si>
  <si>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</si>
  <si>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</si>
  <si>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</si>
  <si>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</si>
  <si>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</si>
  <si>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</si>
  <si>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</si>
  <si>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</si>
  <si>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</si>
  <si>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</si>
  <si>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</si>
  <si>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</si>
  <si>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</si>
  <si>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</si>
  <si>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</si>
  <si>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</si>
  <si>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</si>
  <si>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</si>
  <si>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</si>
  <si>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</si>
  <si>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</si>
  <si>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</si>
  <si>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</si>
  <si>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</si>
  <si>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</si>
  <si>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</si>
  <si>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</si>
  <si>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</si>
  <si>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</si>
  <si>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</si>
  <si>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</si>
  <si>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</si>
  <si>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</si>
  <si>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</si>
  <si>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</si>
  <si>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</si>
  <si>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</si>
  <si>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</si>
  <si>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</si>
  <si>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</si>
  <si>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</si>
  <si>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</si>
  <si>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</si>
  <si>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</si>
  <si>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</si>
  <si>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</si>
  <si>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</si>
  <si>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</si>
  <si>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</si>
  <si>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</si>
  <si>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</si>
  <si>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</si>
  <si>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</si>
  <si>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</si>
  <si>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</si>
  <si>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</si>
  <si>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</si>
  <si>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</si>
  <si>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</si>
  <si>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</si>
  <si>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</si>
  <si>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</si>
  <si>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</si>
  <si>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</si>
  <si>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</si>
  <si>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</si>
  <si>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</si>
  <si>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</si>
  <si>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</si>
  <si>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</si>
  <si>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</si>
  <si>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</si>
  <si>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</si>
  <si>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</si>
  <si>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</si>
  <si>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</si>
  <si>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</si>
  <si>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</si>
  <si>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</si>
  <si>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</si>
  <si>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</si>
  <si>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</si>
  <si>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</si>
  <si>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</si>
  <si>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</si>
  <si>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</si>
  <si>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</si>
  <si>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</si>
  <si>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</si>
  <si>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</si>
  <si>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</si>
  <si>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</si>
  <si>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</si>
  <si>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</si>
  <si>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</si>
  <si>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</si>
  <si>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</si>
  <si>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</si>
  <si>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</si>
  <si>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</si>
  <si>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</si>
  <si>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</si>
  <si>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</si>
  <si>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</si>
  <si>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</si>
  <si>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</si>
  <si>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</si>
  <si>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</si>
  <si>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</si>
  <si>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</si>
  <si>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</si>
  <si>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</si>
  <si>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</si>
  <si>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</si>
  <si>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</si>
  <si>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</si>
  <si>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</si>
  <si>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</si>
  <si>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</si>
  <si>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</si>
  <si>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</si>
  <si>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</si>
  <si>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</si>
  <si>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rPh sb="0" eb="2">
      <t>コクド</t>
    </rPh>
    <rPh sb="2" eb="5">
      <t>コウツウショウ</t>
    </rPh>
    <phoneticPr fontId="5"/>
  </si>
  <si>
    <t>地価公示</t>
    <rPh sb="0" eb="2">
      <t>チカ</t>
    </rPh>
    <rPh sb="2" eb="4">
      <t>コウジ</t>
    </rPh>
    <phoneticPr fontId="5"/>
  </si>
  <si>
    <t>土地・建設産業局</t>
    <rPh sb="0" eb="2">
      <t>トチ</t>
    </rPh>
    <rPh sb="3" eb="5">
      <t>ケンセツ</t>
    </rPh>
    <rPh sb="5" eb="8">
      <t>サンギョウキョク</t>
    </rPh>
    <phoneticPr fontId="5"/>
  </si>
  <si>
    <t>地価調査課　地価公示室</t>
    <rPh sb="0" eb="2">
      <t>チカ</t>
    </rPh>
    <rPh sb="2" eb="4">
      <t>チョウサ</t>
    </rPh>
    <rPh sb="4" eb="5">
      <t>カ</t>
    </rPh>
    <rPh sb="6" eb="8">
      <t>チカ</t>
    </rPh>
    <rPh sb="8" eb="10">
      <t>コウジ</t>
    </rPh>
    <rPh sb="10" eb="11">
      <t>シツ</t>
    </rPh>
    <phoneticPr fontId="5"/>
  </si>
  <si>
    <t>室長　小山　陽一郎</t>
    <rPh sb="0" eb="2">
      <t>シツチョウ</t>
    </rPh>
    <rPh sb="3" eb="5">
      <t>コヤマ</t>
    </rPh>
    <rPh sb="6" eb="9">
      <t>ヨウイチロウ</t>
    </rPh>
    <phoneticPr fontId="5"/>
  </si>
  <si>
    <t>○</t>
  </si>
  <si>
    <t>９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</si>
  <si>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地価公示法第２条第１項　　　　　　　　　　　　　　　　　　　土地基本法第１６条・第１７条</t>
    <rPh sb="0" eb="2">
      <t>チカ</t>
    </rPh>
    <rPh sb="2" eb="4">
      <t>コウジ</t>
    </rPh>
    <rPh sb="4" eb="5">
      <t>ホウ</t>
    </rPh>
    <rPh sb="5" eb="6">
      <t>ダイ</t>
    </rPh>
    <rPh sb="7" eb="8">
      <t>ジョウ</t>
    </rPh>
    <rPh sb="8" eb="9">
      <t>ダイ</t>
    </rPh>
    <rPh sb="10" eb="11">
      <t>コウ</t>
    </rPh>
    <rPh sb="30" eb="32">
      <t>トチ</t>
    </rPh>
    <rPh sb="32" eb="35">
      <t>キホンホウ</t>
    </rPh>
    <rPh sb="35" eb="36">
      <t>ダイ</t>
    </rPh>
    <rPh sb="38" eb="39">
      <t>ジョウ</t>
    </rPh>
    <rPh sb="40" eb="41">
      <t>ダイ</t>
    </rPh>
    <rPh sb="43" eb="44">
      <t>ジョウ</t>
    </rPh>
    <phoneticPr fontId="5"/>
  </si>
  <si>
    <t>・不動産鑑定評価基準　　・相続税財産評価基本通達　・固定資産評価基準　・不動産の時価評価に関連する各種の企業会計基準</t>
    <rPh sb="1" eb="4">
      <t>フドウサン</t>
    </rPh>
    <rPh sb="4" eb="6">
      <t>カンテイ</t>
    </rPh>
    <rPh sb="6" eb="8">
      <t>ヒョウカ</t>
    </rPh>
    <rPh sb="8" eb="10">
      <t>キジュン</t>
    </rPh>
    <rPh sb="13" eb="16">
      <t>ソウゾクゼイ</t>
    </rPh>
    <rPh sb="16" eb="18">
      <t>ザイサン</t>
    </rPh>
    <rPh sb="18" eb="20">
      <t>ヒョウカ</t>
    </rPh>
    <rPh sb="20" eb="22">
      <t>キホン</t>
    </rPh>
    <rPh sb="22" eb="24">
      <t>ツウタツ</t>
    </rPh>
    <rPh sb="26" eb="28">
      <t>コテイ</t>
    </rPh>
    <rPh sb="28" eb="30">
      <t>シサン</t>
    </rPh>
    <rPh sb="30" eb="32">
      <t>ヒョウカ</t>
    </rPh>
    <rPh sb="32" eb="34">
      <t>キジュン</t>
    </rPh>
    <rPh sb="36" eb="39">
      <t>フドウサン</t>
    </rPh>
    <rPh sb="40" eb="42">
      <t>ジカ</t>
    </rPh>
    <rPh sb="42" eb="44">
      <t>ヒョウカ</t>
    </rPh>
    <rPh sb="45" eb="47">
      <t>カンレン</t>
    </rPh>
    <rPh sb="49" eb="51">
      <t>カクシュ</t>
    </rPh>
    <rPh sb="52" eb="54">
      <t>キギョウ</t>
    </rPh>
    <rPh sb="54" eb="56">
      <t>カイケイ</t>
    </rPh>
    <rPh sb="56" eb="58">
      <t>キジュン</t>
    </rPh>
    <phoneticPr fontId="5"/>
  </si>
  <si>
    <t>　地価公示は、地価公示法に基づき毎年１月１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rPh sb="1" eb="3">
      <t>チカ</t>
    </rPh>
    <rPh sb="3" eb="5">
      <t>コウジ</t>
    </rPh>
    <rPh sb="7" eb="9">
      <t>チカ</t>
    </rPh>
    <rPh sb="9" eb="11">
      <t>コウジ</t>
    </rPh>
    <rPh sb="11" eb="12">
      <t>ホウ</t>
    </rPh>
    <rPh sb="13" eb="14">
      <t>モト</t>
    </rPh>
    <rPh sb="16" eb="18">
      <t>マイトシ</t>
    </rPh>
    <rPh sb="19" eb="20">
      <t>ガツ</t>
    </rPh>
    <rPh sb="21" eb="22">
      <t>ニチ</t>
    </rPh>
    <rPh sb="22" eb="24">
      <t>ジテン</t>
    </rPh>
    <rPh sb="28" eb="31">
      <t>ヒョウジュンチ</t>
    </rPh>
    <rPh sb="32" eb="34">
      <t>セイジョウ</t>
    </rPh>
    <rPh sb="35" eb="37">
      <t>カカク</t>
    </rPh>
    <rPh sb="38" eb="40">
      <t>コウジ</t>
    </rPh>
    <rPh sb="48" eb="50">
      <t>イッパン</t>
    </rPh>
    <rPh sb="51" eb="53">
      <t>トチ</t>
    </rPh>
    <rPh sb="54" eb="56">
      <t>トリヒキ</t>
    </rPh>
    <rPh sb="56" eb="58">
      <t>カカク</t>
    </rPh>
    <rPh sb="59" eb="60">
      <t>タイ</t>
    </rPh>
    <rPh sb="62" eb="64">
      <t>シヒョウ</t>
    </rPh>
    <rPh sb="65" eb="66">
      <t>アタ</t>
    </rPh>
    <rPh sb="70" eb="72">
      <t>コウキョウ</t>
    </rPh>
    <rPh sb="72" eb="74">
      <t>ジギョウ</t>
    </rPh>
    <rPh sb="74" eb="76">
      <t>ヨウチ</t>
    </rPh>
    <rPh sb="77" eb="79">
      <t>シュトク</t>
    </rPh>
    <rPh sb="79" eb="81">
      <t>カカク</t>
    </rPh>
    <rPh sb="82" eb="84">
      <t>サンテイ</t>
    </rPh>
    <rPh sb="84" eb="85">
      <t>トウ</t>
    </rPh>
    <rPh sb="86" eb="88">
      <t>カツヨウ</t>
    </rPh>
    <rPh sb="90" eb="92">
      <t>テキセイ</t>
    </rPh>
    <rPh sb="93" eb="95">
      <t>チカ</t>
    </rPh>
    <rPh sb="96" eb="98">
      <t>ケイセイ</t>
    </rPh>
    <rPh sb="99" eb="101">
      <t>キヨ</t>
    </rPh>
    <rPh sb="106" eb="108">
      <t>モクテキ</t>
    </rPh>
    <rPh sb="114" eb="116">
      <t>コウジ</t>
    </rPh>
    <rPh sb="116" eb="118">
      <t>カカク</t>
    </rPh>
    <rPh sb="120" eb="123">
      <t>フドウサン</t>
    </rPh>
    <rPh sb="123" eb="126">
      <t>カンテイシ</t>
    </rPh>
    <rPh sb="127" eb="129">
      <t>カンテイ</t>
    </rPh>
    <rPh sb="129" eb="131">
      <t>ヒョウカ</t>
    </rPh>
    <rPh sb="132" eb="133">
      <t>オコナ</t>
    </rPh>
    <rPh sb="134" eb="135">
      <t>サイ</t>
    </rPh>
    <rPh sb="136" eb="138">
      <t>キジュン</t>
    </rPh>
    <rPh sb="139" eb="141">
      <t>コウジ</t>
    </rPh>
    <rPh sb="141" eb="143">
      <t>カカク</t>
    </rPh>
    <rPh sb="144" eb="146">
      <t>カンテイ</t>
    </rPh>
    <rPh sb="146" eb="148">
      <t>ヒョウカ</t>
    </rPh>
    <rPh sb="149" eb="151">
      <t>タイショウ</t>
    </rPh>
    <rPh sb="151" eb="153">
      <t>トチ</t>
    </rPh>
    <rPh sb="155" eb="156">
      <t>アイダ</t>
    </rPh>
    <rPh sb="157" eb="159">
      <t>キンコウ</t>
    </rPh>
    <rPh sb="160" eb="161">
      <t>タモ</t>
    </rPh>
    <rPh sb="164" eb="167">
      <t>ソウゾクゼイ</t>
    </rPh>
    <rPh sb="167" eb="170">
      <t>ヒョウカガク</t>
    </rPh>
    <rPh sb="171" eb="175">
      <t>コテイシサン</t>
    </rPh>
    <rPh sb="175" eb="176">
      <t>ゼイ</t>
    </rPh>
    <rPh sb="176" eb="179">
      <t>ヒョウカガク</t>
    </rPh>
    <rPh sb="180" eb="182">
      <t>キソ</t>
    </rPh>
    <rPh sb="182" eb="184">
      <t>スイジュン</t>
    </rPh>
    <rPh sb="185" eb="188">
      <t>ソウゾクゼイ</t>
    </rPh>
    <rPh sb="188" eb="190">
      <t>ヒョウカ</t>
    </rPh>
    <rPh sb="191" eb="193">
      <t>コウジ</t>
    </rPh>
    <rPh sb="193" eb="195">
      <t>カカク</t>
    </rPh>
    <rPh sb="197" eb="198">
      <t>ワリ</t>
    </rPh>
    <rPh sb="199" eb="201">
      <t>コテイ</t>
    </rPh>
    <rPh sb="201" eb="204">
      <t>シサンゼイ</t>
    </rPh>
    <rPh sb="204" eb="206">
      <t>ヒョウカ</t>
    </rPh>
    <rPh sb="208" eb="209">
      <t>ワリ</t>
    </rPh>
    <rPh sb="216" eb="217">
      <t>ワ</t>
    </rPh>
    <rPh sb="218" eb="219">
      <t>クニ</t>
    </rPh>
    <rPh sb="220" eb="222">
      <t>ケイザイ</t>
    </rPh>
    <rPh sb="222" eb="224">
      <t>シャカイ</t>
    </rPh>
    <rPh sb="228" eb="230">
      <t>ヒツヨウ</t>
    </rPh>
    <rPh sb="230" eb="233">
      <t>フカケツ</t>
    </rPh>
    <rPh sb="234" eb="236">
      <t>ヤクワリ</t>
    </rPh>
    <rPh sb="237" eb="238">
      <t>ニナ</t>
    </rPh>
    <rPh sb="246" eb="248">
      <t>キギョウ</t>
    </rPh>
    <rPh sb="248" eb="250">
      <t>カイケイ</t>
    </rPh>
    <rPh sb="254" eb="256">
      <t>ジカ</t>
    </rPh>
    <rPh sb="256" eb="258">
      <t>ヒョウカ</t>
    </rPh>
    <rPh sb="259" eb="261">
      <t>シヒョウ</t>
    </rPh>
    <rPh sb="263" eb="265">
      <t>ジュウヨウ</t>
    </rPh>
    <rPh sb="266" eb="268">
      <t>ケイザイ</t>
    </rPh>
    <rPh sb="268" eb="270">
      <t>シヒョウ</t>
    </rPh>
    <rPh sb="271" eb="273">
      <t>セイサク</t>
    </rPh>
    <rPh sb="273" eb="275">
      <t>ケッテイ</t>
    </rPh>
    <rPh sb="276" eb="278">
      <t>キホン</t>
    </rPh>
    <rPh sb="278" eb="280">
      <t>シリョウ</t>
    </rPh>
    <rPh sb="285" eb="287">
      <t>ハバヒロ</t>
    </rPh>
    <rPh sb="288" eb="290">
      <t>カツヨウ</t>
    </rPh>
    <rPh sb="296" eb="297">
      <t>ワ</t>
    </rPh>
    <rPh sb="298" eb="299">
      <t>クニ</t>
    </rPh>
    <rPh sb="300" eb="302">
      <t>コクミン</t>
    </rPh>
    <rPh sb="302" eb="304">
      <t>セイカツ</t>
    </rPh>
    <rPh sb="305" eb="307">
      <t>ケイザイ</t>
    </rPh>
    <rPh sb="307" eb="309">
      <t>カツドウ</t>
    </rPh>
    <rPh sb="310" eb="312">
      <t>シタザサ</t>
    </rPh>
    <rPh sb="317" eb="319">
      <t>ジュウヨウ</t>
    </rPh>
    <rPh sb="320" eb="322">
      <t>シャカイ</t>
    </rPh>
    <phoneticPr fontId="5"/>
  </si>
  <si>
    <t>　全国の都市計画区域等において、標準地の正常な価格を国土交通省土地鑑定委員会が毎年1月1日現在で判定し公示する。基本的には、①２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rPh sb="1" eb="3">
      <t>ゼンコク</t>
    </rPh>
    <rPh sb="4" eb="6">
      <t>トシ</t>
    </rPh>
    <rPh sb="6" eb="8">
      <t>ケイカク</t>
    </rPh>
    <rPh sb="8" eb="10">
      <t>クイキ</t>
    </rPh>
    <rPh sb="10" eb="11">
      <t>トウ</t>
    </rPh>
    <rPh sb="16" eb="19">
      <t>ヒョウジュンチ</t>
    </rPh>
    <rPh sb="20" eb="22">
      <t>セイジョウ</t>
    </rPh>
    <rPh sb="23" eb="25">
      <t>カカク</t>
    </rPh>
    <rPh sb="26" eb="28">
      <t>コクド</t>
    </rPh>
    <rPh sb="28" eb="31">
      <t>コウツウショウ</t>
    </rPh>
    <rPh sb="31" eb="33">
      <t>トチ</t>
    </rPh>
    <rPh sb="33" eb="35">
      <t>カンテイ</t>
    </rPh>
    <rPh sb="35" eb="38">
      <t>イインカイ</t>
    </rPh>
    <rPh sb="39" eb="41">
      <t>マイトシ</t>
    </rPh>
    <rPh sb="42" eb="43">
      <t>ガツ</t>
    </rPh>
    <rPh sb="44" eb="45">
      <t>ニチ</t>
    </rPh>
    <rPh sb="45" eb="47">
      <t>ゲンザイ</t>
    </rPh>
    <rPh sb="48" eb="50">
      <t>ハンテイ</t>
    </rPh>
    <rPh sb="51" eb="53">
      <t>コウジ</t>
    </rPh>
    <rPh sb="56" eb="59">
      <t>キホンテキ</t>
    </rPh>
    <rPh sb="64" eb="65">
      <t>ヒト</t>
    </rPh>
    <rPh sb="66" eb="68">
      <t>カンテイ</t>
    </rPh>
    <rPh sb="68" eb="71">
      <t>ヒョウカイン</t>
    </rPh>
    <rPh sb="72" eb="75">
      <t>フドウサン</t>
    </rPh>
    <rPh sb="75" eb="77">
      <t>カンテイ</t>
    </rPh>
    <rPh sb="77" eb="78">
      <t>シ</t>
    </rPh>
    <rPh sb="80" eb="82">
      <t>カンテイ</t>
    </rPh>
    <rPh sb="82" eb="84">
      <t>ヒョウカ</t>
    </rPh>
    <rPh sb="85" eb="86">
      <t>モト</t>
    </rPh>
    <rPh sb="89" eb="91">
      <t>チイキ</t>
    </rPh>
    <rPh sb="91" eb="92">
      <t>ゴト</t>
    </rPh>
    <rPh sb="93" eb="95">
      <t>ソシキ</t>
    </rPh>
    <rPh sb="98" eb="101">
      <t>ブンカカイ</t>
    </rPh>
    <rPh sb="102" eb="104">
      <t>ショゾク</t>
    </rPh>
    <rPh sb="106" eb="108">
      <t>カンテイ</t>
    </rPh>
    <rPh sb="108" eb="111">
      <t>ヒョウカイン</t>
    </rPh>
    <rPh sb="112" eb="114">
      <t>チイキ</t>
    </rPh>
    <rPh sb="115" eb="117">
      <t>シジョウ</t>
    </rPh>
    <rPh sb="117" eb="119">
      <t>ブンセキ</t>
    </rPh>
    <rPh sb="119" eb="120">
      <t>トウ</t>
    </rPh>
    <rPh sb="121" eb="123">
      <t>キョウドウ</t>
    </rPh>
    <rPh sb="124" eb="126">
      <t>ジッシ</t>
    </rPh>
    <rPh sb="128" eb="132">
      <t>トドウフケン</t>
    </rPh>
    <rPh sb="132" eb="133">
      <t>ゴト</t>
    </rPh>
    <rPh sb="134" eb="137">
      <t>ブンカカイ</t>
    </rPh>
    <rPh sb="137" eb="140">
      <t>カンジカイ</t>
    </rPh>
    <rPh sb="141" eb="143">
      <t>チホウ</t>
    </rPh>
    <rPh sb="147" eb="148">
      <t>ゴト</t>
    </rPh>
    <rPh sb="153" eb="156">
      <t>カンジカイ</t>
    </rPh>
    <rPh sb="156" eb="157">
      <t>トウ</t>
    </rPh>
    <rPh sb="161" eb="164">
      <t>コウイキテキ</t>
    </rPh>
    <rPh sb="165" eb="167">
      <t>シジョウ</t>
    </rPh>
    <rPh sb="167" eb="169">
      <t>ブンセキ</t>
    </rPh>
    <rPh sb="170" eb="172">
      <t>カカク</t>
    </rPh>
    <rPh sb="172" eb="174">
      <t>スイジュン</t>
    </rPh>
    <rPh sb="175" eb="177">
      <t>ケントウ</t>
    </rPh>
    <rPh sb="178" eb="179">
      <t>オコナ</t>
    </rPh>
    <rPh sb="186" eb="188">
      <t>ケッカ</t>
    </rPh>
    <rPh sb="192" eb="194">
      <t>トチ</t>
    </rPh>
    <rPh sb="194" eb="196">
      <t>カンテイ</t>
    </rPh>
    <rPh sb="196" eb="199">
      <t>イインカイ</t>
    </rPh>
    <rPh sb="200" eb="202">
      <t>シュウケイ</t>
    </rPh>
    <rPh sb="203" eb="205">
      <t>ブンセキ</t>
    </rPh>
    <rPh sb="206" eb="207">
      <t>オコナ</t>
    </rPh>
    <rPh sb="209" eb="211">
      <t>コウヒョウ</t>
    </rPh>
    <phoneticPr fontId="5"/>
  </si>
  <si>
    <t>地価公示標準地数</t>
    <rPh sb="0" eb="2">
      <t>チカ</t>
    </rPh>
    <rPh sb="2" eb="4">
      <t>コウジ</t>
    </rPh>
    <rPh sb="4" eb="7">
      <t>ヒョウジュンチ</t>
    </rPh>
    <rPh sb="7" eb="8">
      <t>スウ</t>
    </rPh>
    <phoneticPr fontId="5"/>
  </si>
  <si>
    <t>（予算執行額）／（地価公示標準地数）　　　　　　　　　　　　　　</t>
    <rPh sb="1" eb="3">
      <t>ヨサン</t>
    </rPh>
    <rPh sb="3" eb="5">
      <t>シッコウ</t>
    </rPh>
    <rPh sb="5" eb="6">
      <t>ガク</t>
    </rPh>
    <rPh sb="9" eb="11">
      <t>チカ</t>
    </rPh>
    <rPh sb="11" eb="13">
      <t>コウジ</t>
    </rPh>
    <rPh sb="13" eb="16">
      <t>ヒョウジュンチ</t>
    </rPh>
    <rPh sb="16" eb="17">
      <t>スウ</t>
    </rPh>
    <phoneticPr fontId="5"/>
  </si>
  <si>
    <t>地点</t>
    <rPh sb="0" eb="2">
      <t>チテン</t>
    </rPh>
    <phoneticPr fontId="5"/>
  </si>
  <si>
    <t>千円</t>
    <rPh sb="0" eb="2">
      <t>センエン</t>
    </rPh>
    <phoneticPr fontId="5"/>
  </si>
  <si>
    <t>3,725百万円/26,000</t>
    <rPh sb="5" eb="6">
      <t>ヒャク</t>
    </rPh>
    <rPh sb="6" eb="7">
      <t>マン</t>
    </rPh>
    <rPh sb="7" eb="8">
      <t>エン</t>
    </rPh>
    <phoneticPr fontId="5"/>
  </si>
  <si>
    <t>諸謝金等</t>
    <rPh sb="0" eb="3">
      <t>ショシャキン</t>
    </rPh>
    <rPh sb="3" eb="4">
      <t>トウ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</si>
  <si>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</si>
  <si>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</si>
  <si>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都道府県地価調査等経費</t>
    <rPh sb="0" eb="4">
      <t>トドウフケン</t>
    </rPh>
    <rPh sb="4" eb="6">
      <t>チカ</t>
    </rPh>
    <rPh sb="6" eb="8">
      <t>チョウサ</t>
    </rPh>
    <rPh sb="8" eb="9">
      <t>トウ</t>
    </rPh>
    <rPh sb="9" eb="11">
      <t>ケイヒ</t>
    </rPh>
    <phoneticPr fontId="5"/>
  </si>
  <si>
    <t>国土交通省　土地・建設産業局</t>
    <rPh sb="0" eb="2">
      <t>コクド</t>
    </rPh>
    <rPh sb="2" eb="5">
      <t>コウツウショウ</t>
    </rPh>
    <rPh sb="6" eb="8">
      <t>トチ</t>
    </rPh>
    <rPh sb="9" eb="11">
      <t>ケンセツ</t>
    </rPh>
    <rPh sb="11" eb="14">
      <t>サンギョウキョク</t>
    </rPh>
    <phoneticPr fontId="5"/>
  </si>
  <si>
    <t>鑑定評価料</t>
    <rPh sb="0" eb="2">
      <t>カンテイ</t>
    </rPh>
    <rPh sb="2" eb="4">
      <t>ヒョウカ</t>
    </rPh>
    <rPh sb="4" eb="5">
      <t>リョウ</t>
    </rPh>
    <phoneticPr fontId="5"/>
  </si>
  <si>
    <t>現地調査旅費</t>
    <rPh sb="0" eb="2">
      <t>ゲンチ</t>
    </rPh>
    <rPh sb="2" eb="4">
      <t>チョウサ</t>
    </rPh>
    <rPh sb="4" eb="6">
      <t>リョヒ</t>
    </rPh>
    <phoneticPr fontId="5"/>
  </si>
  <si>
    <t>謝金</t>
    <rPh sb="0" eb="1">
      <t>アヤマ</t>
    </rPh>
    <rPh sb="1" eb="2">
      <t>キン</t>
    </rPh>
    <phoneticPr fontId="5"/>
  </si>
  <si>
    <t>人件費</t>
    <rPh sb="0" eb="3">
      <t>ジンケンヒ</t>
    </rPh>
    <phoneticPr fontId="5"/>
  </si>
  <si>
    <t>その他</t>
    <rPh sb="2" eb="3">
      <t>タ</t>
    </rPh>
    <phoneticPr fontId="5"/>
  </si>
  <si>
    <t>鑑定評価員への評価料振込</t>
    <rPh sb="0" eb="2">
      <t>カンテイ</t>
    </rPh>
    <rPh sb="2" eb="4">
      <t>ヒョウカ</t>
    </rPh>
    <rPh sb="4" eb="5">
      <t>イン</t>
    </rPh>
    <rPh sb="7" eb="9">
      <t>ヒョウカ</t>
    </rPh>
    <rPh sb="9" eb="10">
      <t>リョウ</t>
    </rPh>
    <rPh sb="10" eb="11">
      <t>フ</t>
    </rPh>
    <rPh sb="11" eb="12">
      <t>コ</t>
    </rPh>
    <phoneticPr fontId="5"/>
  </si>
  <si>
    <t>鑑定評価への鑑定評価書作成に要した遠隔地旅費振込</t>
    <rPh sb="0" eb="2">
      <t>カンテイ</t>
    </rPh>
    <rPh sb="2" eb="4">
      <t>ヒョウカ</t>
    </rPh>
    <rPh sb="6" eb="8">
      <t>カンテイ</t>
    </rPh>
    <rPh sb="8" eb="11">
      <t>ヒョウカショ</t>
    </rPh>
    <rPh sb="11" eb="13">
      <t>サクセイ</t>
    </rPh>
    <rPh sb="14" eb="15">
      <t>ヨウ</t>
    </rPh>
    <rPh sb="17" eb="20">
      <t>エンカクチ</t>
    </rPh>
    <rPh sb="20" eb="22">
      <t>リョヒ</t>
    </rPh>
    <rPh sb="22" eb="23">
      <t>フ</t>
    </rPh>
    <rPh sb="23" eb="24">
      <t>コ</t>
    </rPh>
    <phoneticPr fontId="5"/>
  </si>
  <si>
    <t>分科会幹事への謝金</t>
    <rPh sb="0" eb="3">
      <t>ブンカカイ</t>
    </rPh>
    <rPh sb="3" eb="5">
      <t>カンジ</t>
    </rPh>
    <rPh sb="7" eb="8">
      <t>アヤマ</t>
    </rPh>
    <rPh sb="8" eb="9">
      <t>キン</t>
    </rPh>
    <phoneticPr fontId="5"/>
  </si>
  <si>
    <t>地価公示データの集計・分析</t>
    <rPh sb="0" eb="2">
      <t>チカ</t>
    </rPh>
    <rPh sb="2" eb="4">
      <t>コウジ</t>
    </rPh>
    <rPh sb="8" eb="10">
      <t>シュウケイ</t>
    </rPh>
    <rPh sb="11" eb="13">
      <t>ブンセキ</t>
    </rPh>
    <phoneticPr fontId="5"/>
  </si>
  <si>
    <t>地図ソフトライセンス料</t>
    <rPh sb="0" eb="2">
      <t>チズ</t>
    </rPh>
    <rPh sb="10" eb="11">
      <t>リョウ</t>
    </rPh>
    <phoneticPr fontId="5"/>
  </si>
  <si>
    <t>支払通知書の作成、発送等</t>
    <rPh sb="0" eb="2">
      <t>シハラ</t>
    </rPh>
    <rPh sb="2" eb="4">
      <t>ツウチ</t>
    </rPh>
    <rPh sb="4" eb="5">
      <t>ショ</t>
    </rPh>
    <rPh sb="6" eb="8">
      <t>サクセイ</t>
    </rPh>
    <rPh sb="9" eb="11">
      <t>ハッソウ</t>
    </rPh>
    <rPh sb="11" eb="12">
      <t>トウ</t>
    </rPh>
    <phoneticPr fontId="5"/>
  </si>
  <si>
    <t>旅費</t>
    <rPh sb="0" eb="2">
      <t>リョヒ</t>
    </rPh>
    <phoneticPr fontId="5"/>
  </si>
  <si>
    <t>会議費</t>
    <rPh sb="0" eb="3">
      <t>カイギヒ</t>
    </rPh>
    <phoneticPr fontId="5"/>
  </si>
  <si>
    <t>通信運搬費</t>
    <rPh sb="0" eb="2">
      <t>ツウシン</t>
    </rPh>
    <rPh sb="2" eb="5">
      <t>ウンパンヒ</t>
    </rPh>
    <phoneticPr fontId="5"/>
  </si>
  <si>
    <t>職員給与及び出張旅費</t>
    <rPh sb="0" eb="2">
      <t>ショクイン</t>
    </rPh>
    <rPh sb="2" eb="4">
      <t>キュウヨ</t>
    </rPh>
    <rPh sb="4" eb="5">
      <t>オヨ</t>
    </rPh>
    <rPh sb="6" eb="8">
      <t>シュッチョウ</t>
    </rPh>
    <rPh sb="8" eb="10">
      <t>リョヒ</t>
    </rPh>
    <phoneticPr fontId="5"/>
  </si>
  <si>
    <t>会議借上げ料</t>
    <rPh sb="0" eb="2">
      <t>カイギ</t>
    </rPh>
    <rPh sb="2" eb="3">
      <t>カ</t>
    </rPh>
    <rPh sb="3" eb="4">
      <t>ア</t>
    </rPh>
    <rPh sb="5" eb="6">
      <t>リョウ</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</si>
  <si>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</si>
  <si>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パソコン・ＦＡＸリース料、消耗品費　等</t>
    <rPh sb="11" eb="12">
      <t>リョウ</t>
    </rPh>
    <rPh sb="13" eb="16">
      <t>ショウモウヒン</t>
    </rPh>
    <rPh sb="16" eb="17">
      <t>ヒ</t>
    </rPh>
    <rPh sb="18" eb="19">
      <t>トウ</t>
    </rPh>
    <phoneticPr fontId="5"/>
  </si>
  <si>
    <t>印刷製本費</t>
    <rPh sb="0" eb="2">
      <t>インサツ</t>
    </rPh>
    <rPh sb="2" eb="4">
      <t>セイホン</t>
    </rPh>
    <rPh sb="4" eb="5">
      <t>ヒ</t>
    </rPh>
    <phoneticPr fontId="5"/>
  </si>
  <si>
    <t>閲覧用地価公示の図書の印刷製本</t>
    <rPh sb="0" eb="2">
      <t>エツラン</t>
    </rPh>
    <rPh sb="2" eb="3">
      <t>ヨウ</t>
    </rPh>
    <rPh sb="3" eb="5">
      <t>チカ</t>
    </rPh>
    <rPh sb="5" eb="7">
      <t>コウジ</t>
    </rPh>
    <rPh sb="8" eb="10">
      <t>トショ</t>
    </rPh>
    <rPh sb="11" eb="13">
      <t>インサツ</t>
    </rPh>
    <rPh sb="13" eb="15">
      <t>セイホン</t>
    </rPh>
    <phoneticPr fontId="5"/>
  </si>
  <si>
    <t>件数</t>
    <rPh sb="0" eb="2">
      <t>ケンスウ</t>
    </rPh>
    <phoneticPr fontId="5"/>
  </si>
  <si>
    <t>‐</t>
  </si>
  <si>
    <t>・公開プロセス実施年：平成24年
・レビューシート番号：１０
・事業名：地価公示
・結果：抜本的改善
・とりまとめコメント：他の土地評価制度との関係を整理した上で、標準地の地点数の絞り込みを行い、より効率的に事業を執行すべき。
・土地総合情報ライブラリーＵＲＬ（http://tochi.mlit.go.jp/）</t>
    <phoneticPr fontId="5"/>
  </si>
  <si>
    <t>地価公示ネットワークシステム保守・運営費用</t>
    <rPh sb="0" eb="2">
      <t>チカ</t>
    </rPh>
    <rPh sb="2" eb="4">
      <t>コウジ</t>
    </rPh>
    <rPh sb="14" eb="16">
      <t>ホシュ</t>
    </rPh>
    <rPh sb="17" eb="19">
      <t>ウンエイ</t>
    </rPh>
    <rPh sb="19" eb="21">
      <t>ヒヨウ</t>
    </rPh>
    <phoneticPr fontId="5"/>
  </si>
  <si>
    <t>ＴＩＳ（株）</t>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</si>
  <si>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t>
    </rPh>
    <rPh sb="22" eb="23">
      <t>オヨ</t>
    </rPh>
    <rPh sb="24" eb="26">
      <t>シュウケイ</t>
    </rPh>
    <rPh sb="27" eb="29">
      <t>ブンセキ</t>
    </rPh>
    <phoneticPr fontId="5"/>
  </si>
  <si>
    <t>(株)パスコ</t>
    <rPh sb="0" eb="3">
      <t>カブ</t>
    </rPh>
    <phoneticPr fontId="5"/>
  </si>
  <si>
    <t>地図ソフトライセンス料</t>
    <rPh sb="0" eb="2">
      <t>チズ</t>
    </rPh>
    <rPh sb="10" eb="11">
      <t>リョウ</t>
    </rPh>
    <phoneticPr fontId="5"/>
  </si>
  <si>
    <t>随意契約</t>
    <rPh sb="0" eb="2">
      <t>ズイイ</t>
    </rPh>
    <rPh sb="2" eb="4">
      <t>ケイヤク</t>
    </rPh>
    <phoneticPr fontId="5"/>
  </si>
  <si>
    <t>-</t>
    <phoneticPr fontId="5"/>
  </si>
  <si>
    <t>(株)住宅新報社</t>
    <rPh sb="0" eb="3">
      <t>カブ</t>
    </rPh>
    <rPh sb="3" eb="5">
      <t>ジュウタク</t>
    </rPh>
    <rPh sb="5" eb="6">
      <t>シン</t>
    </rPh>
    <rPh sb="6" eb="7">
      <t>ホウ</t>
    </rPh>
    <rPh sb="7" eb="8">
      <t>シャ</t>
    </rPh>
    <phoneticPr fontId="5"/>
  </si>
  <si>
    <t>平成２７年地価公示書の印刷</t>
    <rPh sb="0" eb="2">
      <t>ヘイセイ</t>
    </rPh>
    <rPh sb="4" eb="5">
      <t>ネン</t>
    </rPh>
    <rPh sb="5" eb="7">
      <t>チカ</t>
    </rPh>
    <rPh sb="7" eb="9">
      <t>コウジ</t>
    </rPh>
    <rPh sb="9" eb="10">
      <t>ショ</t>
    </rPh>
    <rPh sb="11" eb="13">
      <t>インサツ</t>
    </rPh>
    <phoneticPr fontId="5"/>
  </si>
  <si>
    <t>（公社）日本不動産検定士協会連合会</t>
    <rPh sb="1" eb="2">
      <t>オオヤケ</t>
    </rPh>
    <rPh sb="2" eb="3">
      <t>シャ</t>
    </rPh>
    <rPh sb="4" eb="6">
      <t>ニホン</t>
    </rPh>
    <rPh sb="6" eb="9">
      <t>フドウサン</t>
    </rPh>
    <rPh sb="9" eb="11">
      <t>ケンテイ</t>
    </rPh>
    <rPh sb="11" eb="12">
      <t>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</si>
  <si>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</si>
  <si>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随意契約（企画競争契約）</t>
    <rPh sb="0" eb="2">
      <t>ズイイ</t>
    </rPh>
    <rPh sb="2" eb="4">
      <t>ケイヤク</t>
    </rPh>
    <rPh sb="5" eb="7">
      <t>キカク</t>
    </rPh>
    <rPh sb="7" eb="9">
      <t>キョウソウ</t>
    </rPh>
    <rPh sb="9" eb="11">
      <t>ケイヤク</t>
    </rPh>
    <phoneticPr fontId="5"/>
  </si>
  <si>
    <t>ＮＴＴコミュニケーションズ(株)</t>
    <rPh sb="13" eb="16">
      <t>カブ</t>
    </rPh>
    <phoneticPr fontId="5"/>
  </si>
  <si>
    <t>地価公示システム運営</t>
    <rPh sb="0" eb="2">
      <t>チカ</t>
    </rPh>
    <rPh sb="2" eb="4">
      <t>コウジ</t>
    </rPh>
    <rPh sb="8" eb="10">
      <t>ウンエイ</t>
    </rPh>
    <phoneticPr fontId="5"/>
  </si>
  <si>
    <t>ネットワークシステム費用</t>
    <rPh sb="10" eb="12">
      <t>ヒヨウ</t>
    </rPh>
    <phoneticPr fontId="5"/>
  </si>
  <si>
    <t>チヨダクレス(株)</t>
    <rPh sb="6" eb="9">
      <t>カブ</t>
    </rPh>
    <phoneticPr fontId="5"/>
  </si>
  <si>
    <t>(株)イシカワコーポレーション</t>
    <rPh sb="0" eb="3">
      <t>カブ</t>
    </rPh>
    <phoneticPr fontId="5"/>
  </si>
  <si>
    <t>太成倉庫(株)</t>
    <rPh sb="0" eb="1">
      <t>フト</t>
    </rPh>
    <rPh sb="2" eb="4">
      <t>ソウコ</t>
    </rPh>
    <rPh sb="4" eb="7">
      <t>カブ</t>
    </rPh>
    <phoneticPr fontId="5"/>
  </si>
  <si>
    <t>地価公示公表資料印刷</t>
    <rPh sb="0" eb="2">
      <t>チカ</t>
    </rPh>
    <rPh sb="2" eb="4">
      <t>コウジ</t>
    </rPh>
    <rPh sb="4" eb="6">
      <t>コウヒョウ</t>
    </rPh>
    <rPh sb="6" eb="8">
      <t>シリョウ</t>
    </rPh>
    <rPh sb="8" eb="10">
      <t>インサツ</t>
    </rPh>
    <phoneticPr fontId="5"/>
  </si>
  <si>
    <t>地価公示に係る閲覧用図書の梱包発送</t>
    <rPh sb="0" eb="2">
      <t>チカ</t>
    </rPh>
    <rPh sb="2" eb="4">
      <t>コウジ</t>
    </rPh>
    <rPh sb="5" eb="6">
      <t>カカ</t>
    </rPh>
    <rPh sb="7" eb="10">
      <t>エツランヨウ</t>
    </rPh>
    <rPh sb="10" eb="12">
      <t>トショ</t>
    </rPh>
    <rPh sb="13" eb="15">
      <t>コンポウ</t>
    </rPh>
    <rPh sb="15" eb="17">
      <t>ハッソウ</t>
    </rPh>
    <phoneticPr fontId="5"/>
  </si>
  <si>
    <t>鑑定評価書等の保管業務</t>
    <rPh sb="0" eb="2">
      <t>カンテイ</t>
    </rPh>
    <rPh sb="2" eb="5">
      <t>ヒョウカショ</t>
    </rPh>
    <rPh sb="5" eb="6">
      <t>トウ</t>
    </rPh>
    <rPh sb="7" eb="9">
      <t>ホカン</t>
    </rPh>
    <rPh sb="9" eb="11">
      <t>ギョウム</t>
    </rPh>
    <phoneticPr fontId="5"/>
  </si>
  <si>
    <t>その他</t>
    <rPh sb="2" eb="3">
      <t>タ</t>
    </rPh>
    <phoneticPr fontId="5"/>
  </si>
  <si>
    <t>閲覧用図書の梱包発送</t>
    <rPh sb="0" eb="3">
      <t>エツランヨウ</t>
    </rPh>
    <rPh sb="3" eb="5">
      <t>トショ</t>
    </rPh>
    <rPh sb="6" eb="8">
      <t>コンポウ</t>
    </rPh>
    <rPh sb="8" eb="10">
      <t>ハッソウ</t>
    </rPh>
    <phoneticPr fontId="5"/>
  </si>
  <si>
    <t>鑑定評価書等の保管</t>
    <rPh sb="0" eb="2">
      <t>カンテイ</t>
    </rPh>
    <rPh sb="2" eb="5">
      <t>ヒョウカショ</t>
    </rPh>
    <rPh sb="5" eb="6">
      <t>トウ</t>
    </rPh>
    <rPh sb="7" eb="9">
      <t>ホカン</t>
    </rPh>
    <phoneticPr fontId="5"/>
  </si>
  <si>
    <t>3,439百万円/23,380</t>
    <rPh sb="5" eb="6">
      <t>ヒャク</t>
    </rPh>
    <rPh sb="6" eb="7">
      <t>マン</t>
    </rPh>
    <rPh sb="7" eb="8">
      <t>エン</t>
    </rPh>
    <phoneticPr fontId="5"/>
  </si>
  <si>
    <t>見込通りの活動実績である。</t>
    <rPh sb="0" eb="2">
      <t>ミコミ</t>
    </rPh>
    <rPh sb="2" eb="3">
      <t>トオ</t>
    </rPh>
    <rPh sb="5" eb="7">
      <t>カツドウ</t>
    </rPh>
    <rPh sb="7" eb="9">
      <t>ジッセキ</t>
    </rPh>
    <phoneticPr fontId="5"/>
  </si>
  <si>
    <t>成果実績は土地情報ライブラリーのアクセス件数が154百万件と、成果目標である203百万件には及ばないものの、高い数値を上げている。</t>
    <phoneticPr fontId="5"/>
  </si>
  <si>
    <t>地価公示は、我が国の国民生活や経済活動を下支えしている重要な社会インフラである。</t>
    <rPh sb="0" eb="4">
      <t>チカコウジ</t>
    </rPh>
    <rPh sb="6" eb="7">
      <t>ワ</t>
    </rPh>
    <rPh sb="8" eb="9">
      <t>クニ</t>
    </rPh>
    <rPh sb="10" eb="12">
      <t>コクミン</t>
    </rPh>
    <rPh sb="12" eb="14">
      <t>セイカツ</t>
    </rPh>
    <rPh sb="15" eb="17">
      <t>ケイザイ</t>
    </rPh>
    <rPh sb="17" eb="19">
      <t>カツドウ</t>
    </rPh>
    <rPh sb="20" eb="22">
      <t>シタザサ</t>
    </rPh>
    <rPh sb="27" eb="29">
      <t>ジュウヨウ</t>
    </rPh>
    <rPh sb="30" eb="32">
      <t>シャカイ</t>
    </rPh>
    <phoneticPr fontId="5"/>
  </si>
  <si>
    <t>地価公示は、他の公的土地評価（相続税評価・固定資産税）にも活用されている。</t>
    <rPh sb="0" eb="4">
      <t>チカコウジ</t>
    </rPh>
    <rPh sb="6" eb="7">
      <t>タ</t>
    </rPh>
    <rPh sb="8" eb="10">
      <t>コウテキ</t>
    </rPh>
    <rPh sb="10" eb="12">
      <t>トチ</t>
    </rPh>
    <rPh sb="12" eb="14">
      <t>ヒョウカ</t>
    </rPh>
    <rPh sb="15" eb="18">
      <t>ソウゾクゼイ</t>
    </rPh>
    <rPh sb="18" eb="20">
      <t>ヒョウカ</t>
    </rPh>
    <rPh sb="21" eb="23">
      <t>コテイ</t>
    </rPh>
    <rPh sb="23" eb="26">
      <t>シサンゼイ</t>
    </rPh>
    <rPh sb="29" eb="31">
      <t>カツヨウ</t>
    </rPh>
    <phoneticPr fontId="5"/>
  </si>
  <si>
    <t>3,630百万円/25,270</t>
    <rPh sb="5" eb="6">
      <t>ヒャク</t>
    </rPh>
    <rPh sb="6" eb="7">
      <t>マン</t>
    </rPh>
    <rPh sb="7" eb="8">
      <t>エン</t>
    </rPh>
    <phoneticPr fontId="5"/>
  </si>
  <si>
    <t>目的外の支出は見受けられない。</t>
    <rPh sb="0" eb="3">
      <t>モクテキガイ</t>
    </rPh>
    <rPh sb="4" eb="6">
      <t>シシュツ</t>
    </rPh>
    <rPh sb="7" eb="9">
      <t>ミウ</t>
    </rPh>
    <phoneticPr fontId="5"/>
  </si>
  <si>
    <t>合理的であると考える。</t>
    <rPh sb="0" eb="3">
      <t>ゴウリテキ</t>
    </rPh>
    <rPh sb="7" eb="8">
      <t>カンガ</t>
    </rPh>
    <phoneticPr fontId="5"/>
  </si>
  <si>
    <t>発注方式を一般競争、企画競争方式としている。</t>
    <rPh sb="0" eb="2">
      <t>ハッチュウ</t>
    </rPh>
    <rPh sb="2" eb="4">
      <t>ホウシキ</t>
    </rPh>
    <rPh sb="5" eb="7">
      <t>イッパン</t>
    </rPh>
    <rPh sb="7" eb="9">
      <t>キョウソウ</t>
    </rPh>
    <rPh sb="10" eb="12">
      <t>キカク</t>
    </rPh>
    <rPh sb="12" eb="14">
      <t>キョウソウ</t>
    </rPh>
    <rPh sb="14" eb="16">
      <t>ホウシキ</t>
    </rPh>
    <phoneticPr fontId="5"/>
  </si>
  <si>
    <t>1地点あたり15万程度であり、妥当と考える。</t>
    <rPh sb="1" eb="3">
      <t>チテン</t>
    </rPh>
    <rPh sb="8" eb="9">
      <t>マン</t>
    </rPh>
    <rPh sb="9" eb="11">
      <t>テイド</t>
    </rPh>
    <rPh sb="15" eb="17">
      <t>ダトウ</t>
    </rPh>
    <rPh sb="18" eb="19">
      <t>カンガ</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</si>
  <si>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よう見直すべき」との指摘を受けた。また、骨太の方針でも地価公示の充実が盛り込まれ地価公示の充実に対する強い要請があることから、ユーザーとなる者の意見も参考にしつつ地点数の増加を検討した。</t>
    <rPh sb="1" eb="5">
      <t>チカコウジ</t>
    </rPh>
    <rPh sb="5" eb="7">
      <t>セイド</t>
    </rPh>
    <rPh sb="8" eb="10">
      <t>イギ</t>
    </rPh>
    <rPh sb="11" eb="13">
      <t>コウヒョウ</t>
    </rPh>
    <rPh sb="13" eb="15">
      <t>ジョウホウ</t>
    </rPh>
    <rPh sb="16" eb="18">
      <t>カツヨウ</t>
    </rPh>
    <rPh sb="21" eb="22">
      <t>カタ</t>
    </rPh>
    <rPh sb="23" eb="24">
      <t>フ</t>
    </rPh>
    <rPh sb="27" eb="29">
      <t>チョウサ</t>
    </rPh>
    <rPh sb="29" eb="31">
      <t>ナイヨウ</t>
    </rPh>
    <rPh sb="32" eb="34">
      <t>シャカイ</t>
    </rPh>
    <rPh sb="34" eb="36">
      <t>ジョウセイ</t>
    </rPh>
    <rPh sb="37" eb="39">
      <t>トチ</t>
    </rPh>
    <rPh sb="40" eb="42">
      <t>リヨウ</t>
    </rPh>
    <rPh sb="42" eb="44">
      <t>ヘンカ</t>
    </rPh>
    <rPh sb="45" eb="47">
      <t>タイオウ</t>
    </rPh>
    <rPh sb="59" eb="61">
      <t>セイド</t>
    </rPh>
    <rPh sb="69" eb="71">
      <t>ヤクワリ</t>
    </rPh>
    <rPh sb="72" eb="74">
      <t>ジュウブン</t>
    </rPh>
    <rPh sb="79" eb="81">
      <t>ケンショウ</t>
    </rPh>
    <rPh sb="83" eb="85">
      <t>ジダイ</t>
    </rPh>
    <rPh sb="86" eb="88">
      <t>ヨウセイ</t>
    </rPh>
    <rPh sb="89" eb="91">
      <t>ガッチ</t>
    </rPh>
    <rPh sb="93" eb="97">
      <t>チカコウジ</t>
    </rPh>
    <rPh sb="98" eb="100">
      <t>ナイヨウ</t>
    </rPh>
    <rPh sb="105" eb="107">
      <t>ミナオ</t>
    </rPh>
    <rPh sb="113" eb="115">
      <t>シテキ</t>
    </rPh>
    <rPh sb="116" eb="117">
      <t>ウ</t>
    </rPh>
    <rPh sb="123" eb="125">
      <t>ホネブト</t>
    </rPh>
    <rPh sb="126" eb="128">
      <t>ホウシン</t>
    </rPh>
    <rPh sb="130" eb="134">
      <t>チカコウジ</t>
    </rPh>
    <rPh sb="135" eb="137">
      <t>ジュウジツ</t>
    </rPh>
    <rPh sb="138" eb="139">
      <t>モ</t>
    </rPh>
    <rPh sb="140" eb="141">
      <t>コ</t>
    </rPh>
    <rPh sb="143" eb="147">
      <t>チカコウジ</t>
    </rPh>
    <rPh sb="148" eb="150">
      <t>ジュウジツ</t>
    </rPh>
    <rPh sb="151" eb="152">
      <t>タイ</t>
    </rPh>
    <rPh sb="154" eb="155">
      <t>ツヨ</t>
    </rPh>
    <rPh sb="156" eb="158">
      <t>ヨウセイ</t>
    </rPh>
    <rPh sb="173" eb="174">
      <t>モノ</t>
    </rPh>
    <rPh sb="175" eb="177">
      <t>イケン</t>
    </rPh>
    <rPh sb="178" eb="180">
      <t>サンコウ</t>
    </rPh>
    <rPh sb="184" eb="186">
      <t>チテン</t>
    </rPh>
    <rPh sb="186" eb="187">
      <t>スウ</t>
    </rPh>
    <rPh sb="188" eb="190">
      <t>ゾウカ</t>
    </rPh>
    <rPh sb="191" eb="193">
      <t>ケントウ</t>
    </rPh>
    <phoneticPr fontId="5"/>
  </si>
  <si>
    <t>日本不動産研究所</t>
    <rPh sb="0" eb="2">
      <t>ニホン</t>
    </rPh>
    <rPh sb="2" eb="5">
      <t>フドウサン</t>
    </rPh>
    <rPh sb="5" eb="8">
      <t>ケンキュウジョ</t>
    </rPh>
    <phoneticPr fontId="5"/>
  </si>
  <si>
    <t>建設物価調査会</t>
    <rPh sb="0" eb="2">
      <t>ケンセツ</t>
    </rPh>
    <rPh sb="2" eb="4">
      <t>ブッカ</t>
    </rPh>
    <rPh sb="4" eb="7">
      <t>チョウサカイ</t>
    </rPh>
    <phoneticPr fontId="5"/>
  </si>
  <si>
    <t>収益還元法精緻化</t>
    <rPh sb="0" eb="2">
      <t>シュウエキ</t>
    </rPh>
    <rPh sb="2" eb="4">
      <t>カンゲン</t>
    </rPh>
    <rPh sb="4" eb="5">
      <t>ホウ</t>
    </rPh>
    <rPh sb="5" eb="7">
      <t>セイチ</t>
    </rPh>
    <rPh sb="7" eb="8">
      <t>カ</t>
    </rPh>
    <phoneticPr fontId="5"/>
  </si>
  <si>
    <t>開発法精緻化</t>
    <rPh sb="0" eb="2">
      <t>カイハツ</t>
    </rPh>
    <rPh sb="2" eb="3">
      <t>ホウ</t>
    </rPh>
    <rPh sb="3" eb="5">
      <t>セイチ</t>
    </rPh>
    <rPh sb="5" eb="6">
      <t>カ</t>
    </rPh>
    <phoneticPr fontId="5"/>
  </si>
  <si>
    <t>地価公示功労者表彰における感謝状等の浄書</t>
    <rPh sb="0" eb="2">
      <t>チカ</t>
    </rPh>
    <rPh sb="2" eb="4">
      <t>コウジ</t>
    </rPh>
    <rPh sb="4" eb="7">
      <t>コウロウシャ</t>
    </rPh>
    <rPh sb="7" eb="9">
      <t>ヒョウショウ</t>
    </rPh>
    <rPh sb="13" eb="16">
      <t>カンシャジョウ</t>
    </rPh>
    <rPh sb="16" eb="17">
      <t>トウ</t>
    </rPh>
    <rPh sb="18" eb="20">
      <t>ジョウショ</t>
    </rPh>
    <phoneticPr fontId="5"/>
  </si>
  <si>
    <t>ヨシダ印刷(株)</t>
    <rPh sb="3" eb="5">
      <t>インサツ</t>
    </rPh>
    <rPh sb="5" eb="8">
      <t>カブ</t>
    </rPh>
    <phoneticPr fontId="5"/>
  </si>
  <si>
    <t>印刷製本費</t>
    <rPh sb="0" eb="2">
      <t>インサツ</t>
    </rPh>
    <rPh sb="2" eb="4">
      <t>セイホン</t>
    </rPh>
    <rPh sb="4" eb="5">
      <t>ヒ</t>
    </rPh>
    <phoneticPr fontId="5"/>
  </si>
  <si>
    <t>地価公示の公表資料印刷</t>
    <phoneticPr fontId="5"/>
  </si>
  <si>
    <t>東京建物(株)</t>
    <rPh sb="0" eb="2">
      <t>トウキョウ</t>
    </rPh>
    <rPh sb="2" eb="4">
      <t>タテモノ</t>
    </rPh>
    <rPh sb="4" eb="7">
      <t>カブ</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</si>
  <si>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</si>
  <si>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地価公示法に基づき国が実施することとされている。</t>
    <rPh sb="0" eb="4">
      <t>チカコウジ</t>
    </rPh>
    <rPh sb="4" eb="5">
      <t>ホウ</t>
    </rPh>
    <rPh sb="6" eb="7">
      <t>モト</t>
    </rPh>
    <rPh sb="9" eb="10">
      <t>クニ</t>
    </rPh>
    <rPh sb="11" eb="13">
      <t>ジッシ</t>
    </rPh>
    <phoneticPr fontId="5"/>
  </si>
  <si>
    <t>公示価格は、他の公的土地評価にも活用されている。</t>
    <rPh sb="0" eb="2">
      <t>コウジ</t>
    </rPh>
    <rPh sb="2" eb="4">
      <t>カカク</t>
    </rPh>
    <rPh sb="6" eb="7">
      <t>タ</t>
    </rPh>
    <rPh sb="8" eb="10">
      <t>コウテキ</t>
    </rPh>
    <rPh sb="10" eb="12">
      <t>トチ</t>
    </rPh>
    <rPh sb="12" eb="14">
      <t>ヒョウカ</t>
    </rPh>
    <rPh sb="16" eb="18">
      <t>カツヨウ</t>
    </rPh>
    <phoneticPr fontId="5"/>
  </si>
  <si>
    <t>地価公示は、国が標準地を設定しているため、各都道府県が、自らの意思で調査地点数を決定することで、地域の実情・ニーズにあった適切な設定を行っている。
　具体的には、地価公示の標準地がない地域に地点を設定し、相互に補完関係にあり、重要な地域については地価公示と共通の調査地点を積極的に設定して半年毎の地価動向を把握している。</t>
    <rPh sb="144" eb="147">
      <t>ハントシゴト</t>
    </rPh>
    <phoneticPr fontId="5"/>
  </si>
  <si>
    <t>平成27年度予算においては、近年の地点数削減に伴い支障が生じている廃止地点を復活させ、地点数の増加を行った。地価公示と都道府県地価調査の共通地点のあり方については、地域の実態及び実情に応じた地点設定を行えるよう、運用方法の見直しを行った。</t>
    <rPh sb="50" eb="51">
      <t>オコナ</t>
    </rPh>
    <rPh sb="54" eb="56">
      <t>チカ</t>
    </rPh>
    <rPh sb="56" eb="58">
      <t>コウジ</t>
    </rPh>
    <rPh sb="59" eb="63">
      <t>トドウフケン</t>
    </rPh>
    <rPh sb="63" eb="65">
      <t>チカ</t>
    </rPh>
    <rPh sb="65" eb="67">
      <t>チョウサ</t>
    </rPh>
    <rPh sb="68" eb="70">
      <t>キョウツウ</t>
    </rPh>
    <rPh sb="70" eb="72">
      <t>チテン</t>
    </rPh>
    <rPh sb="75" eb="76">
      <t>カタ</t>
    </rPh>
    <rPh sb="82" eb="84">
      <t>チイキ</t>
    </rPh>
    <rPh sb="85" eb="87">
      <t>ジッタイ</t>
    </rPh>
    <rPh sb="87" eb="88">
      <t>オヨ</t>
    </rPh>
    <rPh sb="89" eb="91">
      <t>ジツジョウ</t>
    </rPh>
    <rPh sb="92" eb="93">
      <t>オウ</t>
    </rPh>
    <rPh sb="95" eb="97">
      <t>チテン</t>
    </rPh>
    <rPh sb="97" eb="99">
      <t>セッテイ</t>
    </rPh>
    <rPh sb="100" eb="101">
      <t>オコナ</t>
    </rPh>
    <rPh sb="106" eb="108">
      <t>ウンヨウ</t>
    </rPh>
    <rPh sb="108" eb="110">
      <t>ホウホウ</t>
    </rPh>
    <rPh sb="111" eb="113">
      <t>ミナオ</t>
    </rPh>
    <rPh sb="115" eb="116">
      <t>オコナ</t>
    </rPh>
    <phoneticPr fontId="5"/>
  </si>
  <si>
    <t>3,343百万円/23,380</t>
    <rPh sb="5" eb="6">
      <t>ヒャク</t>
    </rPh>
    <rPh sb="6" eb="7">
      <t>マン</t>
    </rPh>
    <rPh sb="7" eb="8">
      <t>エン</t>
    </rPh>
    <phoneticPr fontId="5"/>
  </si>
  <si>
    <t>土地情報ライブラリーへのアクセス件数</t>
    <phoneticPr fontId="5"/>
  </si>
  <si>
    <t>調査結果が記されている土地情報ライブラリーのアクセス件数を平成28年度までに203百万人へ引き上げる</t>
    <rPh sb="0" eb="2">
      <t>チョウサ</t>
    </rPh>
    <rPh sb="2" eb="4">
      <t>ケッカ</t>
    </rPh>
    <rPh sb="5" eb="6">
      <t>シル</t>
    </rPh>
    <rPh sb="11" eb="13">
      <t>トチ</t>
    </rPh>
    <rPh sb="13" eb="15">
      <t>ジョウホウ</t>
    </rPh>
    <rPh sb="26" eb="28">
      <t>ケンスウ</t>
    </rPh>
    <rPh sb="29" eb="31">
      <t>ヘイセイ</t>
    </rPh>
    <rPh sb="33" eb="35">
      <t>ネンド</t>
    </rPh>
    <rPh sb="41" eb="43">
      <t>ヒャクマン</t>
    </rPh>
    <rPh sb="43" eb="44">
      <t>ジン</t>
    </rPh>
    <rPh sb="45" eb="46">
      <t>ヒ</t>
    </rPh>
    <rPh sb="47" eb="48">
      <t>ア</t>
    </rPh>
    <phoneticPr fontId="5"/>
  </si>
  <si>
    <t>A.　ＴＩＳ（株</t>
    <phoneticPr fontId="5"/>
  </si>
  <si>
    <t>B. （株）パスコ</t>
    <rPh sb="3" eb="6">
      <t>カブ</t>
    </rPh>
    <phoneticPr fontId="5"/>
  </si>
  <si>
    <t>分科会等出席旅費</t>
    <rPh sb="0" eb="3">
      <t>ブンカカイ</t>
    </rPh>
    <rPh sb="3" eb="4">
      <t>トウ</t>
    </rPh>
    <rPh sb="4" eb="6">
      <t>シュッセキ</t>
    </rPh>
    <rPh sb="6" eb="8">
      <t>リョヒ</t>
    </rPh>
    <phoneticPr fontId="5"/>
  </si>
  <si>
    <t>人件費</t>
    <phoneticPr fontId="5"/>
  </si>
  <si>
    <t>地価公示ネットワークシステム保守・運営費用</t>
    <phoneticPr fontId="5"/>
  </si>
  <si>
    <t>D.（公社）日本不動産鑑定士協会連合会</t>
    <phoneticPr fontId="5"/>
  </si>
  <si>
    <t>C.　（株）住宅新報社</t>
    <phoneticPr fontId="5"/>
  </si>
  <si>
    <t>E. TIS（株）等６社</t>
    <rPh sb="6" eb="9">
      <t>カブ</t>
    </rPh>
    <rPh sb="9" eb="10">
      <t>トウ</t>
    </rPh>
    <rPh sb="11" eb="12">
      <t>シャ</t>
    </rPh>
    <phoneticPr fontId="5"/>
  </si>
  <si>
    <t>F. 大成倉庫（株）等４社</t>
    <rPh sb="3" eb="5">
      <t>タイセイ</t>
    </rPh>
    <rPh sb="5" eb="7">
      <t>ソウコ</t>
    </rPh>
    <rPh sb="7" eb="10">
      <t>カブ</t>
    </rPh>
    <rPh sb="10" eb="11">
      <t>トウ</t>
    </rPh>
    <rPh sb="12" eb="13">
      <t>シャ</t>
    </rPh>
    <phoneticPr fontId="5"/>
  </si>
  <si>
    <t>イッツ・ソリュージョンズ（株）</t>
    <rPh sb="12" eb="15">
      <t>カブ</t>
    </rPh>
    <phoneticPr fontId="5"/>
  </si>
  <si>
    <t>地価公示情報伝達システム業務費</t>
    <rPh sb="0" eb="4">
      <t>チカコウジ</t>
    </rPh>
    <rPh sb="4" eb="6">
      <t>ジョウホウ</t>
    </rPh>
    <rPh sb="6" eb="8">
      <t>デンタツ</t>
    </rPh>
    <rPh sb="12" eb="15">
      <t>ギョウムヒ</t>
    </rPh>
    <phoneticPr fontId="5"/>
  </si>
  <si>
    <t>-</t>
    <phoneticPr fontId="5"/>
  </si>
  <si>
    <t>-</t>
    <phoneticPr fontId="5"/>
  </si>
  <si>
    <t>（予算執行額（千円））／（地価公示標準地数）</t>
    <rPh sb="7" eb="9">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</si>
</sst>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0</xdr:rowOff>
    </xdr:from>
    <xdr:to>
      <xdr:col>21</xdr:col>
      <xdr:colOff>159773</xdr:colOff>
      <xdr:row>140</xdr:row>
      <xdr:rowOff>200190</xdr:rowOff>
    </xdr:to>
    <xdr:sp macro="" textlink="">
      <xdr:nvSpPr>
        <xdr:cNvPr id="5" name="正方形/長方形 4"/>
        <xdr:cNvSpPr/>
      </xdr:nvSpPr>
      <xdr:spPr>
        <a:xfrm>
          <a:off x="1613647" y="50381647"/>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３，４３４百万円</a:t>
          </a:r>
          <a:endParaRPr kumimoji="1" lang="en-US" altLang="ja-JP" sz="1100">
            <a:solidFill>
              <a:sysClr val="windowText" lastClr="000000"/>
            </a:solidFill>
          </a:endParaRPr>
        </a:p>
      </xdr:txBody>
    </xdr:sp>
    <xdr:clientData/>
  </xdr:twoCellAnchor>
  <xdr:twoCellAnchor>
    <xdr:from>
      <xdr:col>25</xdr:col>
      <xdr:colOff>0</xdr:colOff>
      <xdr:row>139</xdr:row>
      <xdr:rowOff>0</xdr:rowOff>
    </xdr:from>
    <xdr:to>
      <xdr:col>37</xdr:col>
      <xdr:colOff>130745</xdr:colOff>
      <xdr:row>140</xdr:row>
      <xdr:rowOff>200190</xdr:rowOff>
    </xdr:to>
    <xdr:sp macro="" textlink="">
      <xdr:nvSpPr>
        <xdr:cNvPr id="6" name="正方形/長方形 5"/>
        <xdr:cNvSpPr/>
      </xdr:nvSpPr>
      <xdr:spPr>
        <a:xfrm>
          <a:off x="4482353" y="50381647"/>
          <a:ext cx="2282274"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9</xdr:col>
      <xdr:colOff>0</xdr:colOff>
      <xdr:row>141</xdr:row>
      <xdr:rowOff>0</xdr:rowOff>
    </xdr:from>
    <xdr:to>
      <xdr:col>20</xdr:col>
      <xdr:colOff>120702</xdr:colOff>
      <xdr:row>143</xdr:row>
      <xdr:rowOff>32804</xdr:rowOff>
    </xdr:to>
    <xdr:sp macro="" textlink="">
      <xdr:nvSpPr>
        <xdr:cNvPr id="7" name="大かっこ 6"/>
        <xdr:cNvSpPr/>
      </xdr:nvSpPr>
      <xdr:spPr bwMode="auto">
        <a:xfrm>
          <a:off x="1613647" y="51076412"/>
          <a:ext cx="2092937" cy="72756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地価公示の企画・立案、進捗管理</a:t>
          </a:r>
          <a:endParaRPr lang="en-US" altLang="ja-JP"/>
        </a:p>
      </xdr:txBody>
    </xdr:sp>
    <xdr:clientData/>
  </xdr:twoCellAnchor>
  <xdr:twoCellAnchor>
    <xdr:from>
      <xdr:col>14</xdr:col>
      <xdr:colOff>67234</xdr:colOff>
      <xdr:row>143</xdr:row>
      <xdr:rowOff>33618</xdr:rowOff>
    </xdr:from>
    <xdr:to>
      <xdr:col>21</xdr:col>
      <xdr:colOff>113987</xdr:colOff>
      <xdr:row>143</xdr:row>
      <xdr:rowOff>281268</xdr:rowOff>
    </xdr:to>
    <xdr:sp macro="" textlink="">
      <xdr:nvSpPr>
        <xdr:cNvPr id="9" name="テキスト ボックス 8"/>
        <xdr:cNvSpPr txBox="1"/>
      </xdr:nvSpPr>
      <xdr:spPr bwMode="auto">
        <a:xfrm>
          <a:off x="2577352" y="51804794"/>
          <a:ext cx="1301811"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134470</xdr:colOff>
      <xdr:row>143</xdr:row>
      <xdr:rowOff>22412</xdr:rowOff>
    </xdr:from>
    <xdr:to>
      <xdr:col>39</xdr:col>
      <xdr:colOff>93094</xdr:colOff>
      <xdr:row>144</xdr:row>
      <xdr:rowOff>17929</xdr:rowOff>
    </xdr:to>
    <xdr:sp macro="" textlink="">
      <xdr:nvSpPr>
        <xdr:cNvPr id="11" name="テキスト ボックス 10"/>
        <xdr:cNvSpPr txBox="1"/>
      </xdr:nvSpPr>
      <xdr:spPr bwMode="auto">
        <a:xfrm>
          <a:off x="5692588" y="51793588"/>
          <a:ext cx="1392977"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13</xdr:col>
      <xdr:colOff>89646</xdr:colOff>
      <xdr:row>144</xdr:row>
      <xdr:rowOff>31961</xdr:rowOff>
    </xdr:from>
    <xdr:to>
      <xdr:col>26</xdr:col>
      <xdr:colOff>35298</xdr:colOff>
      <xdr:row>145</xdr:row>
      <xdr:rowOff>217979</xdr:rowOff>
    </xdr:to>
    <xdr:sp macro="" textlink="">
      <xdr:nvSpPr>
        <xdr:cNvPr id="13" name="正方形/長方形 12"/>
        <xdr:cNvSpPr/>
      </xdr:nvSpPr>
      <xdr:spPr bwMode="auto">
        <a:xfrm>
          <a:off x="2420470" y="52150520"/>
          <a:ext cx="227647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３，３４９百万円</a:t>
          </a:r>
          <a:endParaRPr kumimoji="1" lang="en-US" altLang="ja-JP" sz="1100">
            <a:solidFill>
              <a:sysClr val="windowText" lastClr="000000"/>
            </a:solidFill>
          </a:endParaRPr>
        </a:p>
      </xdr:txBody>
    </xdr:sp>
    <xdr:clientData/>
  </xdr:twoCellAnchor>
  <xdr:twoCellAnchor>
    <xdr:from>
      <xdr:col>30</xdr:col>
      <xdr:colOff>134470</xdr:colOff>
      <xdr:row>144</xdr:row>
      <xdr:rowOff>16848</xdr:rowOff>
    </xdr:from>
    <xdr:to>
      <xdr:col>41</xdr:col>
      <xdr:colOff>86285</xdr:colOff>
      <xdr:row>145</xdr:row>
      <xdr:rowOff>250492</xdr:rowOff>
    </xdr:to>
    <xdr:sp macro="" textlink="">
      <xdr:nvSpPr>
        <xdr:cNvPr id="16" name="正方形/長方形 15"/>
        <xdr:cNvSpPr/>
      </xdr:nvSpPr>
      <xdr:spPr bwMode="auto">
        <a:xfrm>
          <a:off x="5513294" y="52135407"/>
          <a:ext cx="1924050" cy="5810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13</xdr:col>
      <xdr:colOff>168087</xdr:colOff>
      <xdr:row>146</xdr:row>
      <xdr:rowOff>11205</xdr:rowOff>
    </xdr:from>
    <xdr:to>
      <xdr:col>25</xdr:col>
      <xdr:colOff>77745</xdr:colOff>
      <xdr:row>149</xdr:row>
      <xdr:rowOff>257737</xdr:rowOff>
    </xdr:to>
    <xdr:sp macro="" textlink="">
      <xdr:nvSpPr>
        <xdr:cNvPr id="18" name="大かっこ 17"/>
        <xdr:cNvSpPr/>
      </xdr:nvSpPr>
      <xdr:spPr bwMode="auto">
        <a:xfrm>
          <a:off x="2498911" y="52824529"/>
          <a:ext cx="2061187" cy="12886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31</xdr:col>
      <xdr:colOff>33616</xdr:colOff>
      <xdr:row>146</xdr:row>
      <xdr:rowOff>156882</xdr:rowOff>
    </xdr:from>
    <xdr:to>
      <xdr:col>42</xdr:col>
      <xdr:colOff>11578</xdr:colOff>
      <xdr:row>148</xdr:row>
      <xdr:rowOff>163235</xdr:rowOff>
    </xdr:to>
    <xdr:sp macro="" textlink="">
      <xdr:nvSpPr>
        <xdr:cNvPr id="19" name="大かっこ 18"/>
        <xdr:cNvSpPr/>
      </xdr:nvSpPr>
      <xdr:spPr bwMode="auto">
        <a:xfrm>
          <a:off x="5591734" y="52970206"/>
          <a:ext cx="1950197" cy="70111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twoCellAnchor>
    <xdr:from>
      <xdr:col>14</xdr:col>
      <xdr:colOff>78439</xdr:colOff>
      <xdr:row>150</xdr:row>
      <xdr:rowOff>201706</xdr:rowOff>
    </xdr:from>
    <xdr:to>
      <xdr:col>22</xdr:col>
      <xdr:colOff>70687</xdr:colOff>
      <xdr:row>151</xdr:row>
      <xdr:rowOff>101974</xdr:rowOff>
    </xdr:to>
    <xdr:sp macro="" textlink="">
      <xdr:nvSpPr>
        <xdr:cNvPr id="20" name="テキスト ボックス 19"/>
        <xdr:cNvSpPr txBox="1"/>
      </xdr:nvSpPr>
      <xdr:spPr bwMode="auto">
        <a:xfrm>
          <a:off x="2588557" y="54404559"/>
          <a:ext cx="1426601"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89645</xdr:colOff>
      <xdr:row>151</xdr:row>
      <xdr:rowOff>280147</xdr:rowOff>
    </xdr:from>
    <xdr:to>
      <xdr:col>26</xdr:col>
      <xdr:colOff>44822</xdr:colOff>
      <xdr:row>153</xdr:row>
      <xdr:rowOff>118782</xdr:rowOff>
    </xdr:to>
    <xdr:sp macro="" textlink="">
      <xdr:nvSpPr>
        <xdr:cNvPr id="21" name="正方形/長方形 20"/>
        <xdr:cNvSpPr/>
      </xdr:nvSpPr>
      <xdr:spPr bwMode="auto">
        <a:xfrm>
          <a:off x="2420469" y="54830382"/>
          <a:ext cx="2286000"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13</xdr:col>
      <xdr:colOff>78440</xdr:colOff>
      <xdr:row>153</xdr:row>
      <xdr:rowOff>280147</xdr:rowOff>
    </xdr:from>
    <xdr:to>
      <xdr:col>26</xdr:col>
      <xdr:colOff>33618</xdr:colOff>
      <xdr:row>155</xdr:row>
      <xdr:rowOff>211722</xdr:rowOff>
    </xdr:to>
    <xdr:sp macro="" textlink="">
      <xdr:nvSpPr>
        <xdr:cNvPr id="22" name="大かっこ 21"/>
        <xdr:cNvSpPr/>
      </xdr:nvSpPr>
      <xdr:spPr bwMode="auto">
        <a:xfrm>
          <a:off x="2409264" y="55525147"/>
          <a:ext cx="2286001" cy="6263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13</xdr:col>
      <xdr:colOff>78440</xdr:colOff>
      <xdr:row>156</xdr:row>
      <xdr:rowOff>201706</xdr:rowOff>
    </xdr:from>
    <xdr:to>
      <xdr:col>25</xdr:col>
      <xdr:colOff>174811</xdr:colOff>
      <xdr:row>159</xdr:row>
      <xdr:rowOff>245409</xdr:rowOff>
    </xdr:to>
    <xdr:grpSp>
      <xdr:nvGrpSpPr>
        <xdr:cNvPr id="23" name="グループ化 59"/>
        <xdr:cNvGrpSpPr>
          <a:grpSpLocks/>
        </xdr:cNvGrpSpPr>
      </xdr:nvGrpSpPr>
      <xdr:grpSpPr bwMode="auto">
        <a:xfrm>
          <a:off x="2761315" y="36507831"/>
          <a:ext cx="2572871" cy="1091453"/>
          <a:chOff x="4152900" y="30716779"/>
          <a:chExt cx="2227895" cy="871241"/>
        </a:xfrm>
      </xdr:grpSpPr>
      <xdr:sp macro="" textlink="">
        <xdr:nvSpPr>
          <xdr:cNvPr id="24" name="正方形/長方形 23"/>
          <xdr:cNvSpPr/>
        </xdr:nvSpPr>
        <xdr:spPr>
          <a:xfrm>
            <a:off x="4152900" y="30976623"/>
            <a:ext cx="2227895"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ja-JP" altLang="en-US" sz="1100">
                <a:solidFill>
                  <a:sysClr val="windowText" lastClr="000000"/>
                </a:solidFill>
              </a:rPr>
              <a:t>　　連合会</a:t>
            </a:r>
            <a:endParaRPr kumimoji="1" lang="en-US" altLang="ja-JP" sz="1100">
              <a:solidFill>
                <a:sysClr val="windowText" lastClr="000000"/>
              </a:solidFill>
            </a:endParaRPr>
          </a:p>
          <a:p>
            <a:pPr algn="ctr"/>
            <a:r>
              <a:rPr kumimoji="1" lang="ja-JP" altLang="en-US" sz="1100">
                <a:solidFill>
                  <a:sysClr val="windowText" lastClr="000000"/>
                </a:solidFill>
              </a:rPr>
              <a:t>７６百万円</a:t>
            </a:r>
            <a:endParaRPr kumimoji="1" lang="en-US" altLang="ja-JP" sz="1100">
              <a:solidFill>
                <a:sysClr val="windowText" lastClr="000000"/>
              </a:solidFill>
            </a:endParaRPr>
          </a:p>
        </xdr:txBody>
      </xdr:sp>
      <xdr:sp macro="" textlink="">
        <xdr:nvSpPr>
          <xdr:cNvPr id="25" name="テキスト ボックス 24"/>
          <xdr:cNvSpPr txBox="1"/>
        </xdr:nvSpPr>
        <xdr:spPr bwMode="auto">
          <a:xfrm>
            <a:off x="4212424" y="30716779"/>
            <a:ext cx="960886" cy="275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11</xdr:col>
      <xdr:colOff>56029</xdr:colOff>
      <xdr:row>160</xdr:row>
      <xdr:rowOff>33617</xdr:rowOff>
    </xdr:from>
    <xdr:to>
      <xdr:col>22</xdr:col>
      <xdr:colOff>136249</xdr:colOff>
      <xdr:row>162</xdr:row>
      <xdr:rowOff>95254</xdr:rowOff>
    </xdr:to>
    <xdr:sp macro="" textlink="">
      <xdr:nvSpPr>
        <xdr:cNvPr id="27" name="大かっこ 26"/>
        <xdr:cNvSpPr/>
      </xdr:nvSpPr>
      <xdr:spPr bwMode="auto">
        <a:xfrm>
          <a:off x="2028264" y="57710293"/>
          <a:ext cx="2052456" cy="7564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134470</xdr:colOff>
      <xdr:row>156</xdr:row>
      <xdr:rowOff>235323</xdr:rowOff>
    </xdr:from>
    <xdr:to>
      <xdr:col>38</xdr:col>
      <xdr:colOff>89230</xdr:colOff>
      <xdr:row>157</xdr:row>
      <xdr:rowOff>230840</xdr:rowOff>
    </xdr:to>
    <xdr:sp macro="" textlink="">
      <xdr:nvSpPr>
        <xdr:cNvPr id="28" name="テキスト ボックス 27"/>
        <xdr:cNvSpPr txBox="1"/>
      </xdr:nvSpPr>
      <xdr:spPr bwMode="auto">
        <a:xfrm>
          <a:off x="5513294" y="56522470"/>
          <a:ext cx="1389112" cy="342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30</xdr:col>
      <xdr:colOff>67235</xdr:colOff>
      <xdr:row>157</xdr:row>
      <xdr:rowOff>302558</xdr:rowOff>
    </xdr:from>
    <xdr:to>
      <xdr:col>41</xdr:col>
      <xdr:colOff>19050</xdr:colOff>
      <xdr:row>159</xdr:row>
      <xdr:rowOff>179293</xdr:rowOff>
    </xdr:to>
    <xdr:sp macro="" textlink="">
      <xdr:nvSpPr>
        <xdr:cNvPr id="29" name="正方形/長方形 28"/>
        <xdr:cNvSpPr/>
      </xdr:nvSpPr>
      <xdr:spPr bwMode="auto">
        <a:xfrm>
          <a:off x="5446059" y="56937087"/>
          <a:ext cx="1924050" cy="571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３１百万円</a:t>
          </a:r>
          <a:endParaRPr kumimoji="1" lang="en-US" altLang="ja-JP" sz="1100">
            <a:solidFill>
              <a:sysClr val="windowText" lastClr="000000"/>
            </a:solidFill>
          </a:endParaRPr>
        </a:p>
      </xdr:txBody>
    </xdr:sp>
    <xdr:clientData/>
  </xdr:twoCellAnchor>
  <xdr:twoCellAnchor>
    <xdr:from>
      <xdr:col>30</xdr:col>
      <xdr:colOff>89646</xdr:colOff>
      <xdr:row>160</xdr:row>
      <xdr:rowOff>89647</xdr:rowOff>
    </xdr:from>
    <xdr:to>
      <xdr:col>45</xdr:col>
      <xdr:colOff>78441</xdr:colOff>
      <xdr:row>162</xdr:row>
      <xdr:rowOff>170567</xdr:rowOff>
    </xdr:to>
    <xdr:sp macro="" textlink="">
      <xdr:nvSpPr>
        <xdr:cNvPr id="30" name="大かっこ 29"/>
        <xdr:cNvSpPr/>
      </xdr:nvSpPr>
      <xdr:spPr bwMode="auto">
        <a:xfrm>
          <a:off x="5468470" y="57766323"/>
          <a:ext cx="2678206" cy="775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13</xdr:col>
      <xdr:colOff>112058</xdr:colOff>
      <xdr:row>163</xdr:row>
      <xdr:rowOff>44822</xdr:rowOff>
    </xdr:from>
    <xdr:to>
      <xdr:col>19</xdr:col>
      <xdr:colOff>6214</xdr:colOff>
      <xdr:row>163</xdr:row>
      <xdr:rowOff>282947</xdr:rowOff>
    </xdr:to>
    <xdr:sp macro="" textlink="">
      <xdr:nvSpPr>
        <xdr:cNvPr id="34" name="テキスト ボックス 33"/>
        <xdr:cNvSpPr txBox="1"/>
      </xdr:nvSpPr>
      <xdr:spPr bwMode="auto">
        <a:xfrm>
          <a:off x="2442882" y="58763646"/>
          <a:ext cx="96992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67234</xdr:colOff>
      <xdr:row>164</xdr:row>
      <xdr:rowOff>33617</xdr:rowOff>
    </xdr:from>
    <xdr:to>
      <xdr:col>25</xdr:col>
      <xdr:colOff>173130</xdr:colOff>
      <xdr:row>165</xdr:row>
      <xdr:rowOff>219635</xdr:rowOff>
    </xdr:to>
    <xdr:sp macro="" textlink="">
      <xdr:nvSpPr>
        <xdr:cNvPr id="35" name="正方形/長方形 34"/>
        <xdr:cNvSpPr/>
      </xdr:nvSpPr>
      <xdr:spPr bwMode="auto">
        <a:xfrm>
          <a:off x="2398058" y="59099823"/>
          <a:ext cx="225742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Ｆ．民間企業（</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13</xdr:col>
      <xdr:colOff>123263</xdr:colOff>
      <xdr:row>166</xdr:row>
      <xdr:rowOff>44824</xdr:rowOff>
    </xdr:from>
    <xdr:to>
      <xdr:col>25</xdr:col>
      <xdr:colOff>17891</xdr:colOff>
      <xdr:row>168</xdr:row>
      <xdr:rowOff>313698</xdr:rowOff>
    </xdr:to>
    <xdr:sp macro="" textlink="">
      <xdr:nvSpPr>
        <xdr:cNvPr id="36" name="大かっこ 35"/>
        <xdr:cNvSpPr/>
      </xdr:nvSpPr>
      <xdr:spPr bwMode="auto">
        <a:xfrm>
          <a:off x="2454087" y="59805795"/>
          <a:ext cx="2046157" cy="96363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・地価公示に係る閲覧用図書の梱包発送　　　　　　　等</a:t>
          </a:r>
          <a:endParaRPr lang="ja-JP" altLang="ja-JP"/>
        </a:p>
      </xdr:txBody>
    </xdr:sp>
    <xdr:clientData/>
  </xdr:twoCellAnchor>
  <xdr:twoCellAnchor>
    <xdr:from>
      <xdr:col>8</xdr:col>
      <xdr:colOff>156882</xdr:colOff>
      <xdr:row>142</xdr:row>
      <xdr:rowOff>336176</xdr:rowOff>
    </xdr:from>
    <xdr:to>
      <xdr:col>9</xdr:col>
      <xdr:colOff>0</xdr:colOff>
      <xdr:row>165</xdr:row>
      <xdr:rowOff>11206</xdr:rowOff>
    </xdr:to>
    <xdr:cxnSp macro="">
      <xdr:nvCxnSpPr>
        <xdr:cNvPr id="38" name="直線コネクタ 37"/>
        <xdr:cNvCxnSpPr/>
      </xdr:nvCxnSpPr>
      <xdr:spPr>
        <a:xfrm flipH="1">
          <a:off x="1591235" y="51759970"/>
          <a:ext cx="22412" cy="7664824"/>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144</xdr:row>
      <xdr:rowOff>291353</xdr:rowOff>
    </xdr:from>
    <xdr:to>
      <xdr:col>13</xdr:col>
      <xdr:colOff>67461</xdr:colOff>
      <xdr:row>144</xdr:row>
      <xdr:rowOff>292913</xdr:rowOff>
    </xdr:to>
    <xdr:cxnSp macro="">
      <xdr:nvCxnSpPr>
        <xdr:cNvPr id="40" name="直線コネクタ 39"/>
        <xdr:cNvCxnSpPr/>
      </xdr:nvCxnSpPr>
      <xdr:spPr>
        <a:xfrm>
          <a:off x="1613647" y="52409912"/>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44823</xdr:colOff>
      <xdr:row>144</xdr:row>
      <xdr:rowOff>302559</xdr:rowOff>
    </xdr:from>
    <xdr:to>
      <xdr:col>30</xdr:col>
      <xdr:colOff>111293</xdr:colOff>
      <xdr:row>144</xdr:row>
      <xdr:rowOff>304119</xdr:rowOff>
    </xdr:to>
    <xdr:cxnSp macro="">
      <xdr:nvCxnSpPr>
        <xdr:cNvPr id="51" name="直線コネクタ 50"/>
        <xdr:cNvCxnSpPr/>
      </xdr:nvCxnSpPr>
      <xdr:spPr>
        <a:xfrm>
          <a:off x="4706470" y="52421118"/>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152</xdr:row>
      <xdr:rowOff>179294</xdr:rowOff>
    </xdr:from>
    <xdr:to>
      <xdr:col>13</xdr:col>
      <xdr:colOff>70874</xdr:colOff>
      <xdr:row>152</xdr:row>
      <xdr:rowOff>180854</xdr:rowOff>
    </xdr:to>
    <xdr:cxnSp macro="">
      <xdr:nvCxnSpPr>
        <xdr:cNvPr id="52" name="直線コネクタ 51"/>
        <xdr:cNvCxnSpPr/>
      </xdr:nvCxnSpPr>
      <xdr:spPr>
        <a:xfrm>
          <a:off x="1624853" y="55076912"/>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158</xdr:row>
      <xdr:rowOff>201706</xdr:rowOff>
    </xdr:from>
    <xdr:to>
      <xdr:col>13</xdr:col>
      <xdr:colOff>70874</xdr:colOff>
      <xdr:row>158</xdr:row>
      <xdr:rowOff>203266</xdr:rowOff>
    </xdr:to>
    <xdr:cxnSp macro="">
      <xdr:nvCxnSpPr>
        <xdr:cNvPr id="53" name="直線コネクタ 52"/>
        <xdr:cNvCxnSpPr/>
      </xdr:nvCxnSpPr>
      <xdr:spPr>
        <a:xfrm>
          <a:off x="1624853" y="57183618"/>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168088</xdr:colOff>
      <xdr:row>158</xdr:row>
      <xdr:rowOff>212911</xdr:rowOff>
    </xdr:from>
    <xdr:to>
      <xdr:col>30</xdr:col>
      <xdr:colOff>55264</xdr:colOff>
      <xdr:row>158</xdr:row>
      <xdr:rowOff>214471</xdr:rowOff>
    </xdr:to>
    <xdr:cxnSp macro="">
      <xdr:nvCxnSpPr>
        <xdr:cNvPr id="54" name="直線コネクタ 53"/>
        <xdr:cNvCxnSpPr/>
      </xdr:nvCxnSpPr>
      <xdr:spPr>
        <a:xfrm>
          <a:off x="4650441" y="57194823"/>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165</xdr:row>
      <xdr:rowOff>0</xdr:rowOff>
    </xdr:from>
    <xdr:to>
      <xdr:col>13</xdr:col>
      <xdr:colOff>48462</xdr:colOff>
      <xdr:row>165</xdr:row>
      <xdr:rowOff>1560</xdr:rowOff>
    </xdr:to>
    <xdr:cxnSp macro="">
      <xdr:nvCxnSpPr>
        <xdr:cNvPr id="56" name="直線コネクタ 55"/>
        <xdr:cNvCxnSpPr/>
      </xdr:nvCxnSpPr>
      <xdr:spPr>
        <a:xfrm>
          <a:off x="1602441" y="59413588"/>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5" zoomScale="60" zoomScaleNormal="75" zoomScalePageLayoutView="85" workbookViewId="0">
      <selection activeCell="C402" sqref="C402:L4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1" t="s">
        <v>460</v>
      </c>
      <c r="AR2" s="691"/>
      <c r="AS2" s="68" t="str">
        <f>IF(OR(AQ2="　", AQ2=""), "", "-")</f>
        <v/>
      </c>
      <c r="AT2" s="692">
        <v>321</v>
      </c>
      <c r="AU2" s="692"/>
      <c r="AV2" s="69" t="str">
        <f>IF(AW2="", "", "-")</f>
        <v/>
      </c>
      <c r="AW2" s="693"/>
      <c r="AX2" s="693"/>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465</v>
      </c>
      <c r="AK3" s="652"/>
      <c r="AL3" s="652"/>
      <c r="AM3" s="652"/>
      <c r="AN3" s="652"/>
      <c r="AO3" s="652"/>
      <c r="AP3" s="652"/>
      <c r="AQ3" s="652"/>
      <c r="AR3" s="652"/>
      <c r="AS3" s="652"/>
      <c r="AT3" s="652"/>
      <c r="AU3" s="652"/>
      <c r="AV3" s="652"/>
      <c r="AW3" s="652"/>
      <c r="AX3" s="36" t="s">
        <v>91</v>
      </c>
    </row>
    <row r="4" spans="1:50" ht="24.75" customHeight="1" x14ac:dyDescent="0.15">
      <c r="A4" s="464" t="s">
        <v>30</v>
      </c>
      <c r="B4" s="465"/>
      <c r="C4" s="465"/>
      <c r="D4" s="465"/>
      <c r="E4" s="465"/>
      <c r="F4" s="465"/>
      <c r="G4" s="438" t="s">
        <v>466</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467</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6" t="s">
        <v>171</v>
      </c>
      <c r="H5" s="628"/>
      <c r="I5" s="628"/>
      <c r="J5" s="628"/>
      <c r="K5" s="628"/>
      <c r="L5" s="628"/>
      <c r="M5" s="667" t="s">
        <v>92</v>
      </c>
      <c r="N5" s="668"/>
      <c r="O5" s="668"/>
      <c r="P5" s="668"/>
      <c r="Q5" s="668"/>
      <c r="R5" s="669"/>
      <c r="S5" s="627" t="s">
        <v>157</v>
      </c>
      <c r="T5" s="628"/>
      <c r="U5" s="628"/>
      <c r="V5" s="628"/>
      <c r="W5" s="628"/>
      <c r="X5" s="629"/>
      <c r="Y5" s="455" t="s">
        <v>3</v>
      </c>
      <c r="Z5" s="456"/>
      <c r="AA5" s="456"/>
      <c r="AB5" s="456"/>
      <c r="AC5" s="456"/>
      <c r="AD5" s="457"/>
      <c r="AE5" s="458" t="s">
        <v>468</v>
      </c>
      <c r="AF5" s="459"/>
      <c r="AG5" s="459"/>
      <c r="AH5" s="459"/>
      <c r="AI5" s="459"/>
      <c r="AJ5" s="459"/>
      <c r="AK5" s="459"/>
      <c r="AL5" s="459"/>
      <c r="AM5" s="459"/>
      <c r="AN5" s="459"/>
      <c r="AO5" s="459"/>
      <c r="AP5" s="460"/>
      <c r="AQ5" s="461" t="s">
        <v>469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471</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472</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473</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3741</v>
      </c>
      <c r="Q13" s="185"/>
      <c r="R13" s="185"/>
      <c r="S13" s="185"/>
      <c r="T13" s="185"/>
      <c r="U13" s="185"/>
      <c r="V13" s="186"/>
      <c r="W13" s="184">
        <v>3363</v>
      </c>
      <c r="X13" s="185"/>
      <c r="Y13" s="185"/>
      <c r="Z13" s="185"/>
      <c r="AA13" s="185"/>
      <c r="AB13" s="185"/>
      <c r="AC13" s="186"/>
      <c r="AD13" s="184">
        <v>3442</v>
      </c>
      <c r="AE13" s="185"/>
      <c r="AF13" s="185"/>
      <c r="AG13" s="185"/>
      <c r="AH13" s="185"/>
      <c r="AI13" s="185"/>
      <c r="AJ13" s="186"/>
      <c r="AK13" s="184">
        <v>3630</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573</v>
      </c>
      <c r="Q14" s="185"/>
      <c r="R14" s="185"/>
      <c r="S14" s="185"/>
      <c r="T14" s="185"/>
      <c r="U14" s="185"/>
      <c r="V14" s="186"/>
      <c r="W14" s="184" t="s">
        <v>573</v>
      </c>
      <c r="X14" s="185"/>
      <c r="Y14" s="185"/>
      <c r="Z14" s="185"/>
      <c r="AA14" s="185"/>
      <c r="AB14" s="185"/>
      <c r="AC14" s="186"/>
      <c r="AD14" s="184" t="s">
        <v>573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573</v>
      </c>
      <c r="Q15" s="185"/>
      <c r="R15" s="185"/>
      <c r="S15" s="185"/>
      <c r="T15" s="185"/>
      <c r="U15" s="185"/>
      <c r="V15" s="186"/>
      <c r="W15" s="184" t="s">
        <v>573</v>
      </c>
      <c r="X15" s="185"/>
      <c r="Y15" s="185"/>
      <c r="Z15" s="185"/>
      <c r="AA15" s="185"/>
      <c r="AB15" s="185"/>
      <c r="AC15" s="186"/>
      <c r="AD15" s="184" t="s">
        <v>573</v>
      </c>
      <c r="AE15" s="185"/>
      <c r="AF15" s="185"/>
      <c r="AG15" s="185"/>
      <c r="AH15" s="185"/>
      <c r="AI15" s="185"/>
      <c r="AJ15" s="186"/>
      <c r="AK15" s="184" t="s">
        <v>573</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573</v>
      </c>
      <c r="Q16" s="185"/>
      <c r="R16" s="185"/>
      <c r="S16" s="185"/>
      <c r="T16" s="185"/>
      <c r="U16" s="185"/>
      <c r="V16" s="186"/>
      <c r="W16" s="184" t="s">
        <v>573</v>
      </c>
      <c r="X16" s="185"/>
      <c r="Y16" s="185"/>
      <c r="Z16" s="185"/>
      <c r="AA16" s="185"/>
      <c r="AB16" s="185"/>
      <c r="AC16" s="186"/>
      <c r="AD16" s="184" t="s">
        <v>573</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573</v>
      </c>
      <c r="Q17" s="185"/>
      <c r="R17" s="185"/>
      <c r="S17" s="185"/>
      <c r="T17" s="185"/>
      <c r="U17" s="185"/>
      <c r="V17" s="186"/>
      <c r="W17" s="184" t="s">
        <v>573</v>
      </c>
      <c r="X17" s="185"/>
      <c r="Y17" s="185"/>
      <c r="Z17" s="185"/>
      <c r="AA17" s="185"/>
      <c r="AB17" s="185"/>
      <c r="AC17" s="186"/>
      <c r="AD17" s="184" t="s">
        <v>573</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9" t="s">
        <v>22</v>
      </c>
      <c r="J18" s="640"/>
      <c r="K18" s="640"/>
      <c r="L18" s="640"/>
      <c r="M18" s="640"/>
      <c r="N18" s="640"/>
      <c r="O18" s="641"/>
      <c r="P18" s="661">
        <f>SUM(P13:V17)</f>
        <v>3741</v>
      </c>
      <c r="Q18" s="662"/>
      <c r="R18" s="662"/>
      <c r="S18" s="662"/>
      <c r="T18" s="662"/>
      <c r="U18" s="662"/>
      <c r="V18" s="663"/>
      <c r="W18" s="661">
        <f>SUM(W13:AC17)</f>
        <v>3363</v>
      </c>
      <c r="X18" s="662"/>
      <c r="Y18" s="662"/>
      <c r="Z18" s="662"/>
      <c r="AA18" s="662"/>
      <c r="AB18" s="662"/>
      <c r="AC18" s="663"/>
      <c r="AD18" s="661">
        <f t="shared" ref="AD18" si="0">SUM(AD13:AJ17)</f>
        <v>3442</v>
      </c>
      <c r="AE18" s="662"/>
      <c r="AF18" s="662"/>
      <c r="AG18" s="662"/>
      <c r="AH18" s="662"/>
      <c r="AI18" s="662"/>
      <c r="AJ18" s="663"/>
      <c r="AK18" s="661">
        <f t="shared" ref="AK18" si="1">SUM(AK13:AQ17)</f>
        <v>3630</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6"/>
      <c r="B19" s="407"/>
      <c r="C19" s="407"/>
      <c r="D19" s="407"/>
      <c r="E19" s="407"/>
      <c r="F19" s="408"/>
      <c r="G19" s="659" t="s">
        <v>10</v>
      </c>
      <c r="H19" s="660"/>
      <c r="I19" s="660"/>
      <c r="J19" s="660"/>
      <c r="K19" s="660"/>
      <c r="L19" s="660"/>
      <c r="M19" s="660"/>
      <c r="N19" s="660"/>
      <c r="O19" s="660"/>
      <c r="P19" s="184">
        <v>3725</v>
      </c>
      <c r="Q19" s="185"/>
      <c r="R19" s="185"/>
      <c r="S19" s="185"/>
      <c r="T19" s="185"/>
      <c r="U19" s="185"/>
      <c r="V19" s="186"/>
      <c r="W19" s="184">
        <v>3343</v>
      </c>
      <c r="X19" s="185"/>
      <c r="Y19" s="185"/>
      <c r="Z19" s="185"/>
      <c r="AA19" s="185"/>
      <c r="AB19" s="185"/>
      <c r="AC19" s="186"/>
      <c r="AD19" s="184">
        <v>3439</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3"/>
      <c r="B20" s="504"/>
      <c r="C20" s="504"/>
      <c r="D20" s="504"/>
      <c r="E20" s="504"/>
      <c r="F20" s="505"/>
      <c r="G20" s="659" t="s">
        <v>11</v>
      </c>
      <c r="H20" s="660"/>
      <c r="I20" s="660"/>
      <c r="J20" s="660"/>
      <c r="K20" s="660"/>
      <c r="L20" s="660"/>
      <c r="M20" s="660"/>
      <c r="N20" s="660"/>
      <c r="O20" s="660"/>
      <c r="P20" s="665">
        <f>IF(P18=0, "-", P19/P18)</f>
        <v>0.99572306869820904</v>
      </c>
      <c r="Q20" s="665"/>
      <c r="R20" s="665"/>
      <c r="S20" s="665"/>
      <c r="T20" s="665"/>
      <c r="U20" s="665"/>
      <c r="V20" s="665"/>
      <c r="W20" s="665">
        <f>IF(W18=0, "-", W19/W18)</f>
        <v>0.99405292893250075</v>
      </c>
      <c r="X20" s="665"/>
      <c r="Y20" s="665"/>
      <c r="Z20" s="665"/>
      <c r="AA20" s="665"/>
      <c r="AB20" s="665"/>
      <c r="AC20" s="665"/>
      <c r="AD20" s="665">
        <f>IF(AD18=0, "-", AD19/AD18)</f>
        <v>0.99912841371295757</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560</v>
      </c>
      <c r="H23" s="84"/>
      <c r="I23" s="84"/>
      <c r="J23" s="84"/>
      <c r="K23" s="84"/>
      <c r="L23" s="84"/>
      <c r="M23" s="84"/>
      <c r="N23" s="84"/>
      <c r="O23" s="85"/>
      <c r="P23" s="228" t="s">
        <v>559</v>
      </c>
      <c r="Q23" s="243"/>
      <c r="R23" s="243"/>
      <c r="S23" s="243"/>
      <c r="T23" s="243"/>
      <c r="U23" s="243"/>
      <c r="V23" s="243"/>
      <c r="W23" s="243"/>
      <c r="X23" s="244"/>
      <c r="Y23" s="237" t="s">
        <v>14</v>
      </c>
      <c r="Z23" s="238"/>
      <c r="AA23" s="239"/>
      <c r="AB23" s="176" t="s">
        <v>506</v>
      </c>
      <c r="AC23" s="177"/>
      <c r="AD23" s="177"/>
      <c r="AE23" s="97">
        <v>153084550</v>
      </c>
      <c r="AF23" s="98"/>
      <c r="AG23" s="98"/>
      <c r="AH23" s="98"/>
      <c r="AI23" s="99"/>
      <c r="AJ23" s="97">
        <v>146063357</v>
      </c>
      <c r="AK23" s="98"/>
      <c r="AL23" s="98"/>
      <c r="AM23" s="98"/>
      <c r="AN23" s="99"/>
      <c r="AO23" s="97">
        <v>154358960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c r="AC24" s="206"/>
      <c r="AD24" s="206"/>
      <c r="AE24" s="97" t="s">
        <v>572</v>
      </c>
      <c r="AF24" s="98"/>
      <c r="AG24" s="98"/>
      <c r="AH24" s="98"/>
      <c r="AI24" s="99"/>
      <c r="AJ24" s="97" t="s">
        <v>572</v>
      </c>
      <c r="AK24" s="98"/>
      <c r="AL24" s="98"/>
      <c r="AM24" s="98"/>
      <c r="AN24" s="99"/>
      <c r="AO24" s="97" t="s">
        <v>572</v>
      </c>
      <c r="AP24" s="98"/>
      <c r="AQ24" s="98"/>
      <c r="AR24" s="98"/>
      <c r="AS24" s="99"/>
      <c r="AT24" s="97">
        <v>203000000</v>
      </c>
      <c r="AU24" s="98"/>
      <c r="AV24" s="98"/>
      <c r="AW24" s="98"/>
      <c r="AX24" s="9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75</v>
      </c>
      <c r="AF25" s="98"/>
      <c r="AG25" s="98"/>
      <c r="AH25" s="98"/>
      <c r="AI25" s="99"/>
      <c r="AJ25" s="97">
        <v>72</v>
      </c>
      <c r="AK25" s="98"/>
      <c r="AL25" s="98"/>
      <c r="AM25" s="98"/>
      <c r="AN25" s="99"/>
      <c r="AO25" s="97">
        <v>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1"/>
      <c r="H54" s="243"/>
      <c r="I54" s="243"/>
      <c r="J54" s="243"/>
      <c r="K54" s="243"/>
      <c r="L54" s="243"/>
      <c r="M54" s="243"/>
      <c r="N54" s="243"/>
      <c r="O54" s="244"/>
      <c r="P54" s="228"/>
      <c r="Q54" s="229"/>
      <c r="R54" s="229"/>
      <c r="S54" s="229"/>
      <c r="T54" s="229"/>
      <c r="U54" s="229"/>
      <c r="V54" s="229"/>
      <c r="W54" s="229"/>
      <c r="X54" s="230"/>
      <c r="Y54" s="598" t="s">
        <v>86</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0"/>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70"/>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0"/>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70"/>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0"/>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1"/>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476</v>
      </c>
      <c r="H68" s="243"/>
      <c r="I68" s="243"/>
      <c r="J68" s="243"/>
      <c r="K68" s="243"/>
      <c r="L68" s="243"/>
      <c r="M68" s="243"/>
      <c r="N68" s="243"/>
      <c r="O68" s="243"/>
      <c r="P68" s="243"/>
      <c r="Q68" s="243"/>
      <c r="R68" s="243"/>
      <c r="S68" s="243"/>
      <c r="T68" s="243"/>
      <c r="U68" s="243"/>
      <c r="V68" s="243"/>
      <c r="W68" s="243"/>
      <c r="X68" s="244"/>
      <c r="Y68" s="630" t="s">
        <v>66</v>
      </c>
      <c r="Z68" s="631"/>
      <c r="AA68" s="632"/>
      <c r="AB68" s="120" t="s">
        <v>478</v>
      </c>
      <c r="AC68" s="121"/>
      <c r="AD68" s="122"/>
      <c r="AE68" s="97">
        <v>26000</v>
      </c>
      <c r="AF68" s="98"/>
      <c r="AG68" s="98"/>
      <c r="AH68" s="98"/>
      <c r="AI68" s="99"/>
      <c r="AJ68" s="97">
        <v>23380</v>
      </c>
      <c r="AK68" s="98"/>
      <c r="AL68" s="98"/>
      <c r="AM68" s="98"/>
      <c r="AN68" s="99"/>
      <c r="AO68" s="97">
        <v>23380</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v>26000</v>
      </c>
      <c r="AF69" s="98"/>
      <c r="AG69" s="98"/>
      <c r="AH69" s="98"/>
      <c r="AI69" s="99"/>
      <c r="AJ69" s="97">
        <v>23380</v>
      </c>
      <c r="AK69" s="98"/>
      <c r="AL69" s="98"/>
      <c r="AM69" s="98"/>
      <c r="AN69" s="99"/>
      <c r="AO69" s="97">
        <v>23380</v>
      </c>
      <c r="AP69" s="98"/>
      <c r="AQ69" s="98"/>
      <c r="AR69" s="98"/>
      <c r="AS69" s="99"/>
      <c r="AT69" s="97">
        <v>25270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72" t="s">
        <v>66</v>
      </c>
      <c r="Z71" s="673"/>
      <c r="AA71" s="674"/>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5"/>
      <c r="AA72" s="67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2" t="s">
        <v>66</v>
      </c>
      <c r="Z80" s="673"/>
      <c r="AA80" s="674"/>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4" t="s">
        <v>17</v>
      </c>
      <c r="Z83" s="545"/>
      <c r="AA83" s="546"/>
      <c r="AB83" s="677" t="s">
        <v>479</v>
      </c>
      <c r="AC83" s="124"/>
      <c r="AD83" s="125"/>
      <c r="AE83" s="214">
        <v>143</v>
      </c>
      <c r="AF83" s="215"/>
      <c r="AG83" s="215"/>
      <c r="AH83" s="215"/>
      <c r="AI83" s="215"/>
      <c r="AJ83" s="214">
        <v>143</v>
      </c>
      <c r="AK83" s="215"/>
      <c r="AL83" s="215"/>
      <c r="AM83" s="215"/>
      <c r="AN83" s="215"/>
      <c r="AO83" s="214">
        <v>147</v>
      </c>
      <c r="AP83" s="215"/>
      <c r="AQ83" s="215"/>
      <c r="AR83" s="215"/>
      <c r="AS83" s="215"/>
      <c r="AT83" s="97">
        <v>144</v>
      </c>
      <c r="AU83" s="98"/>
      <c r="AV83" s="98"/>
      <c r="AW83" s="98"/>
      <c r="AX83" s="358"/>
    </row>
    <row r="84" spans="1:60" ht="62.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574</v>
      </c>
      <c r="AC84" s="101"/>
      <c r="AD84" s="102"/>
      <c r="AE84" s="100" t="s">
        <v>480</v>
      </c>
      <c r="AF84" s="101"/>
      <c r="AG84" s="101"/>
      <c r="AH84" s="101"/>
      <c r="AI84" s="102"/>
      <c r="AJ84" s="100" t="s">
        <v>558</v>
      </c>
      <c r="AK84" s="101"/>
      <c r="AL84" s="101"/>
      <c r="AM84" s="101"/>
      <c r="AN84" s="102"/>
      <c r="AO84" s="100" t="s">
        <v>533</v>
      </c>
      <c r="AP84" s="101"/>
      <c r="AQ84" s="101"/>
      <c r="AR84" s="101"/>
      <c r="AS84" s="102"/>
      <c r="AT84" s="100" t="s">
        <v>538</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2" t="s">
        <v>77</v>
      </c>
      <c r="B97" s="613"/>
      <c r="C97" s="642" t="s">
        <v>19</v>
      </c>
      <c r="D97" s="530"/>
      <c r="E97" s="530"/>
      <c r="F97" s="530"/>
      <c r="G97" s="530"/>
      <c r="H97" s="530"/>
      <c r="I97" s="530"/>
      <c r="J97" s="530"/>
      <c r="K97" s="643"/>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4"/>
      <c r="B98" s="615"/>
      <c r="C98" s="541" t="s">
        <v>481</v>
      </c>
      <c r="D98" s="542"/>
      <c r="E98" s="542"/>
      <c r="F98" s="542"/>
      <c r="G98" s="542"/>
      <c r="H98" s="542"/>
      <c r="I98" s="542"/>
      <c r="J98" s="542"/>
      <c r="K98" s="543"/>
      <c r="L98" s="184">
        <v>0.3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4"/>
      <c r="B99" s="615"/>
      <c r="C99" s="609" t="s">
        <v>482</v>
      </c>
      <c r="D99" s="610"/>
      <c r="E99" s="610"/>
      <c r="F99" s="610"/>
      <c r="G99" s="610"/>
      <c r="H99" s="610"/>
      <c r="I99" s="610"/>
      <c r="J99" s="610"/>
      <c r="K99" s="611"/>
      <c r="L99" s="184">
        <v>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t="s">
        <v>483</v>
      </c>
      <c r="D100" s="610"/>
      <c r="E100" s="610"/>
      <c r="F100" s="610"/>
      <c r="G100" s="610"/>
      <c r="H100" s="610"/>
      <c r="I100" s="610"/>
      <c r="J100" s="610"/>
      <c r="K100" s="611"/>
      <c r="L100" s="184">
        <v>3625</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3630.3</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3" t="s">
        <v>312</v>
      </c>
      <c r="B108" s="65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470</v>
      </c>
      <c r="AE108" s="352"/>
      <c r="AF108" s="352"/>
      <c r="AG108" s="348" t="s">
        <v>536</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5"/>
      <c r="B109" s="656"/>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470</v>
      </c>
      <c r="AE109" s="303"/>
      <c r="AF109" s="303"/>
      <c r="AG109" s="282" t="s">
        <v>554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7"/>
      <c r="B110" s="658"/>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470</v>
      </c>
      <c r="AE110" s="333"/>
      <c r="AF110" s="333"/>
      <c r="AG110" s="343" t="s">
        <v>537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470</v>
      </c>
      <c r="AE111" s="277"/>
      <c r="AF111" s="277"/>
      <c r="AG111" s="279" t="s">
        <v>541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507</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542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470</v>
      </c>
      <c r="AE114" s="303"/>
      <c r="AF114" s="303"/>
      <c r="AG114" s="282" t="s">
        <v>540</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470</v>
      </c>
      <c r="AE115" s="303"/>
      <c r="AF115" s="303"/>
      <c r="AG115" s="282" t="s">
        <v>539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507</v>
      </c>
      <c r="AE116" s="262"/>
      <c r="AF116" s="26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4" t="s">
        <v>553</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535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507</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534</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3" t="s">
        <v>555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470</v>
      </c>
      <c r="AE122" s="277"/>
      <c r="AF122" s="277"/>
      <c r="AG122" s="323" t="s">
        <v>556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484</v>
      </c>
      <c r="D124" s="285"/>
      <c r="E124" s="285"/>
      <c r="F124" s="285"/>
      <c r="G124" s="285"/>
      <c r="H124" s="285"/>
      <c r="I124" s="285"/>
      <c r="J124" s="285"/>
      <c r="K124" s="285"/>
      <c r="L124" s="285"/>
      <c r="M124" s="285"/>
      <c r="N124" s="285"/>
      <c r="O124" s="286"/>
      <c r="P124" s="293">
        <v>315</v>
      </c>
      <c r="Q124" s="293"/>
      <c r="R124" s="293"/>
      <c r="S124" s="294"/>
      <c r="T124" s="258" t="s">
        <v>485</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543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0" t="s">
        <v>68</v>
      </c>
      <c r="D127" s="591"/>
      <c r="E127" s="591"/>
      <c r="F127" s="592"/>
      <c r="G127" s="593" t="s">
        <v>557</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t="s">
        <v>508</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v>124</v>
      </c>
      <c r="H137" s="550"/>
      <c r="I137" s="550"/>
      <c r="J137" s="550"/>
      <c r="K137" s="550"/>
      <c r="L137" s="550"/>
      <c r="M137" s="550"/>
      <c r="N137" s="550"/>
      <c r="O137" s="550"/>
      <c r="P137" s="551"/>
      <c r="Q137" s="320" t="s">
        <v>225</v>
      </c>
      <c r="R137" s="320"/>
      <c r="S137" s="320"/>
      <c r="T137" s="320"/>
      <c r="U137" s="320"/>
      <c r="V137" s="320"/>
      <c r="W137" s="549">
        <v>123</v>
      </c>
      <c r="X137" s="550"/>
      <c r="Y137" s="550"/>
      <c r="Z137" s="550"/>
      <c r="AA137" s="550"/>
      <c r="AB137" s="550"/>
      <c r="AC137" s="550"/>
      <c r="AD137" s="550"/>
      <c r="AE137" s="550"/>
      <c r="AF137" s="551"/>
      <c r="AG137" s="320" t="s">
        <v>226</v>
      </c>
      <c r="AH137" s="320"/>
      <c r="AI137" s="320"/>
      <c r="AJ137" s="320"/>
      <c r="AK137" s="320"/>
      <c r="AL137" s="320"/>
      <c r="AM137" s="521">
        <v>117</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320</v>
      </c>
      <c r="H138" s="318"/>
      <c r="I138" s="318"/>
      <c r="J138" s="318"/>
      <c r="K138" s="318"/>
      <c r="L138" s="318"/>
      <c r="M138" s="318"/>
      <c r="N138" s="318"/>
      <c r="O138" s="318"/>
      <c r="P138" s="319"/>
      <c r="Q138" s="430" t="s">
        <v>228</v>
      </c>
      <c r="R138" s="430"/>
      <c r="S138" s="430"/>
      <c r="T138" s="430"/>
      <c r="U138" s="430"/>
      <c r="V138" s="430"/>
      <c r="W138" s="317">
        <v>313</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561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568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486</v>
      </c>
      <c r="H180" s="363"/>
      <c r="I180" s="363"/>
      <c r="J180" s="363"/>
      <c r="K180" s="364"/>
      <c r="L180" s="365" t="s">
        <v>491</v>
      </c>
      <c r="M180" s="366"/>
      <c r="N180" s="366"/>
      <c r="O180" s="366"/>
      <c r="P180" s="366"/>
      <c r="Q180" s="366"/>
      <c r="R180" s="366"/>
      <c r="S180" s="366"/>
      <c r="T180" s="366"/>
      <c r="U180" s="366"/>
      <c r="V180" s="366"/>
      <c r="W180" s="366"/>
      <c r="X180" s="367"/>
      <c r="Y180" s="397">
        <v>3184</v>
      </c>
      <c r="Z180" s="398"/>
      <c r="AA180" s="398"/>
      <c r="AB180" s="399"/>
      <c r="AC180" s="362" t="s">
        <v>489</v>
      </c>
      <c r="AD180" s="363"/>
      <c r="AE180" s="363"/>
      <c r="AF180" s="363"/>
      <c r="AG180" s="364"/>
      <c r="AH180" s="365" t="s">
        <v>509</v>
      </c>
      <c r="AI180" s="366"/>
      <c r="AJ180" s="366"/>
      <c r="AK180" s="366"/>
      <c r="AL180" s="366"/>
      <c r="AM180" s="366"/>
      <c r="AN180" s="366"/>
      <c r="AO180" s="366"/>
      <c r="AP180" s="366"/>
      <c r="AQ180" s="366"/>
      <c r="AR180" s="366"/>
      <c r="AS180" s="366"/>
      <c r="AT180" s="367"/>
      <c r="AU180" s="397">
        <v>31</v>
      </c>
      <c r="AV180" s="398"/>
      <c r="AW180" s="398"/>
      <c r="AX180" s="481"/>
    </row>
    <row r="181" spans="1:50" ht="24.75" customHeight="1" x14ac:dyDescent="0.15">
      <c r="A181" s="371"/>
      <c r="B181" s="372"/>
      <c r="C181" s="372"/>
      <c r="D181" s="372"/>
      <c r="E181" s="372"/>
      <c r="F181" s="373"/>
      <c r="G181" s="412" t="s">
        <v>487</v>
      </c>
      <c r="H181" s="413"/>
      <c r="I181" s="413"/>
      <c r="J181" s="413"/>
      <c r="K181" s="414"/>
      <c r="L181" s="415" t="s">
        <v>492</v>
      </c>
      <c r="M181" s="416"/>
      <c r="N181" s="416"/>
      <c r="O181" s="416"/>
      <c r="P181" s="416"/>
      <c r="Q181" s="416"/>
      <c r="R181" s="416"/>
      <c r="S181" s="416"/>
      <c r="T181" s="416"/>
      <c r="U181" s="416"/>
      <c r="V181" s="416"/>
      <c r="W181" s="416"/>
      <c r="X181" s="417"/>
      <c r="Y181" s="418">
        <v>32</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t="s">
        <v>488</v>
      </c>
      <c r="H182" s="413"/>
      <c r="I182" s="413"/>
      <c r="J182" s="413"/>
      <c r="K182" s="414"/>
      <c r="L182" s="415" t="s">
        <v>493</v>
      </c>
      <c r="M182" s="416"/>
      <c r="N182" s="416"/>
      <c r="O182" s="416"/>
      <c r="P182" s="416"/>
      <c r="Q182" s="416"/>
      <c r="R182" s="416"/>
      <c r="S182" s="416"/>
      <c r="T182" s="416"/>
      <c r="U182" s="416"/>
      <c r="V182" s="416"/>
      <c r="W182" s="416"/>
      <c r="X182" s="417"/>
      <c r="Y182" s="418">
        <v>60</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t="s">
        <v>489</v>
      </c>
      <c r="H183" s="413"/>
      <c r="I183" s="413"/>
      <c r="J183" s="413"/>
      <c r="K183" s="414"/>
      <c r="L183" s="415" t="s">
        <v>494</v>
      </c>
      <c r="M183" s="416"/>
      <c r="N183" s="416"/>
      <c r="O183" s="416"/>
      <c r="P183" s="416"/>
      <c r="Q183" s="416"/>
      <c r="R183" s="416"/>
      <c r="S183" s="416"/>
      <c r="T183" s="416"/>
      <c r="U183" s="416"/>
      <c r="V183" s="416"/>
      <c r="W183" s="416"/>
      <c r="X183" s="417"/>
      <c r="Y183" s="418">
        <v>68</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t="s">
        <v>223</v>
      </c>
      <c r="H184" s="413"/>
      <c r="I184" s="413"/>
      <c r="J184" s="413"/>
      <c r="K184" s="414"/>
      <c r="L184" s="415" t="s">
        <v>496</v>
      </c>
      <c r="M184" s="416"/>
      <c r="N184" s="416"/>
      <c r="O184" s="416"/>
      <c r="P184" s="416"/>
      <c r="Q184" s="416"/>
      <c r="R184" s="416"/>
      <c r="S184" s="416"/>
      <c r="T184" s="416"/>
      <c r="U184" s="416"/>
      <c r="V184" s="416"/>
      <c r="W184" s="416"/>
      <c r="X184" s="417"/>
      <c r="Y184" s="418">
        <v>3</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t="s">
        <v>223</v>
      </c>
      <c r="H185" s="566"/>
      <c r="I185" s="566"/>
      <c r="J185" s="566"/>
      <c r="K185" s="567"/>
      <c r="L185" s="415" t="s">
        <v>495</v>
      </c>
      <c r="M185" s="564"/>
      <c r="N185" s="564"/>
      <c r="O185" s="564"/>
      <c r="P185" s="564"/>
      <c r="Q185" s="564"/>
      <c r="R185" s="564"/>
      <c r="S185" s="564"/>
      <c r="T185" s="564"/>
      <c r="U185" s="564"/>
      <c r="V185" s="564"/>
      <c r="W185" s="564"/>
      <c r="X185" s="565"/>
      <c r="Y185" s="418">
        <v>2</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9" t="s">
        <v>22</v>
      </c>
      <c r="H190" s="570"/>
      <c r="I190" s="570"/>
      <c r="J190" s="570"/>
      <c r="K190" s="570"/>
      <c r="L190" s="571"/>
      <c r="M190" s="155"/>
      <c r="N190" s="155"/>
      <c r="O190" s="155"/>
      <c r="P190" s="155"/>
      <c r="Q190" s="155"/>
      <c r="R190" s="155"/>
      <c r="S190" s="155"/>
      <c r="T190" s="155"/>
      <c r="U190" s="155"/>
      <c r="V190" s="155"/>
      <c r="W190" s="155"/>
      <c r="X190" s="156"/>
      <c r="Y190" s="572">
        <f>SUM(Y180:AB189)</f>
        <v>3349</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31</v>
      </c>
      <c r="AV190" s="573"/>
      <c r="AW190" s="573"/>
      <c r="AX190" s="575"/>
    </row>
    <row r="191" spans="1:50" ht="30" customHeight="1" x14ac:dyDescent="0.15">
      <c r="A191" s="371"/>
      <c r="B191" s="372"/>
      <c r="C191" s="372"/>
      <c r="D191" s="372"/>
      <c r="E191" s="372"/>
      <c r="F191" s="373"/>
      <c r="G191" s="568" t="s">
        <v>562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569</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490</v>
      </c>
      <c r="H193" s="363"/>
      <c r="I193" s="363"/>
      <c r="J193" s="363"/>
      <c r="K193" s="364"/>
      <c r="L193" s="365" t="s">
        <v>495</v>
      </c>
      <c r="M193" s="366"/>
      <c r="N193" s="366"/>
      <c r="O193" s="366"/>
      <c r="P193" s="366"/>
      <c r="Q193" s="366"/>
      <c r="R193" s="366"/>
      <c r="S193" s="366"/>
      <c r="T193" s="366"/>
      <c r="U193" s="366"/>
      <c r="V193" s="366"/>
      <c r="W193" s="366"/>
      <c r="X193" s="367"/>
      <c r="Y193" s="397">
        <v>2</v>
      </c>
      <c r="Z193" s="398"/>
      <c r="AA193" s="398"/>
      <c r="AB193" s="399"/>
      <c r="AC193" s="412" t="s">
        <v>223</v>
      </c>
      <c r="AD193" s="413"/>
      <c r="AE193" s="413"/>
      <c r="AF193" s="413"/>
      <c r="AG193" s="414"/>
      <c r="AH193" s="415" t="s">
        <v>532</v>
      </c>
      <c r="AI193" s="416"/>
      <c r="AJ193" s="416"/>
      <c r="AK193" s="416"/>
      <c r="AL193" s="416"/>
      <c r="AM193" s="416"/>
      <c r="AN193" s="416"/>
      <c r="AO193" s="416"/>
      <c r="AP193" s="416"/>
      <c r="AQ193" s="416"/>
      <c r="AR193" s="416"/>
      <c r="AS193" s="416"/>
      <c r="AT193" s="417"/>
      <c r="AU193" s="418">
        <v>1.6</v>
      </c>
      <c r="AV193" s="419"/>
      <c r="AW193" s="419"/>
      <c r="AX193" s="563"/>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t="s">
        <v>530</v>
      </c>
      <c r="AD194" s="413"/>
      <c r="AE194" s="413"/>
      <c r="AF194" s="413"/>
      <c r="AG194" s="414"/>
      <c r="AH194" s="415" t="s">
        <v>531</v>
      </c>
      <c r="AI194" s="416"/>
      <c r="AJ194" s="416"/>
      <c r="AK194" s="416"/>
      <c r="AL194" s="416"/>
      <c r="AM194" s="416"/>
      <c r="AN194" s="416"/>
      <c r="AO194" s="416"/>
      <c r="AP194" s="416"/>
      <c r="AQ194" s="416"/>
      <c r="AR194" s="416"/>
      <c r="AS194" s="416"/>
      <c r="AT194" s="417"/>
      <c r="AU194" s="418">
        <v>1</v>
      </c>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t="s">
        <v>550</v>
      </c>
      <c r="AD195" s="413"/>
      <c r="AE195" s="413"/>
      <c r="AF195" s="413"/>
      <c r="AG195" s="414"/>
      <c r="AH195" s="415" t="s">
        <v>551</v>
      </c>
      <c r="AI195" s="416"/>
      <c r="AJ195" s="416"/>
      <c r="AK195" s="416"/>
      <c r="AL195" s="416"/>
      <c r="AM195" s="416"/>
      <c r="AN195" s="416"/>
      <c r="AO195" s="416"/>
      <c r="AP195" s="416"/>
      <c r="AQ195" s="416"/>
      <c r="AR195" s="416"/>
      <c r="AS195" s="416"/>
      <c r="AT195" s="417"/>
      <c r="AU195" s="418">
        <v>1</v>
      </c>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9" t="s">
        <v>22</v>
      </c>
      <c r="H203" s="570"/>
      <c r="I203" s="570"/>
      <c r="J203" s="570"/>
      <c r="K203" s="570"/>
      <c r="L203" s="571"/>
      <c r="M203" s="155"/>
      <c r="N203" s="155"/>
      <c r="O203" s="155"/>
      <c r="P203" s="155"/>
      <c r="Q203" s="155"/>
      <c r="R203" s="155"/>
      <c r="S203" s="155"/>
      <c r="T203" s="155"/>
      <c r="U203" s="155"/>
      <c r="V203" s="155"/>
      <c r="W203" s="155"/>
      <c r="X203" s="156"/>
      <c r="Y203" s="572">
        <f>SUM(Y193:AB202)</f>
        <v>2</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3.6</v>
      </c>
      <c r="AV203" s="573"/>
      <c r="AW203" s="573"/>
      <c r="AX203" s="575"/>
    </row>
    <row r="204" spans="1:50" ht="30" customHeight="1" x14ac:dyDescent="0.15">
      <c r="A204" s="371"/>
      <c r="B204" s="372"/>
      <c r="C204" s="372"/>
      <c r="D204" s="372"/>
      <c r="E204" s="372"/>
      <c r="F204" s="373"/>
      <c r="G204" s="568" t="s">
        <v>567</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t="s">
        <v>504</v>
      </c>
      <c r="H206" s="363"/>
      <c r="I206" s="363"/>
      <c r="J206" s="363"/>
      <c r="K206" s="364"/>
      <c r="L206" s="365" t="s">
        <v>505</v>
      </c>
      <c r="M206" s="366"/>
      <c r="N206" s="366"/>
      <c r="O206" s="366"/>
      <c r="P206" s="366"/>
      <c r="Q206" s="366"/>
      <c r="R206" s="366"/>
      <c r="S206" s="366"/>
      <c r="T206" s="366"/>
      <c r="U206" s="366"/>
      <c r="V206" s="366"/>
      <c r="W206" s="366"/>
      <c r="X206" s="367"/>
      <c r="Y206" s="397">
        <v>5</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9" t="s">
        <v>22</v>
      </c>
      <c r="H216" s="570"/>
      <c r="I216" s="570"/>
      <c r="J216" s="570"/>
      <c r="K216" s="570"/>
      <c r="L216" s="571"/>
      <c r="M216" s="155"/>
      <c r="N216" s="155"/>
      <c r="O216" s="155"/>
      <c r="P216" s="155"/>
      <c r="Q216" s="155"/>
      <c r="R216" s="155"/>
      <c r="S216" s="155"/>
      <c r="T216" s="155"/>
      <c r="U216" s="155"/>
      <c r="V216" s="155"/>
      <c r="W216" s="155"/>
      <c r="X216" s="156"/>
      <c r="Y216" s="572">
        <f>SUM(Y206:AB215)</f>
        <v>5</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customHeight="1" x14ac:dyDescent="0.15">
      <c r="A217" s="371"/>
      <c r="B217" s="372"/>
      <c r="C217" s="372"/>
      <c r="D217" s="372"/>
      <c r="E217" s="372"/>
      <c r="F217" s="373"/>
      <c r="G217" s="568" t="s">
        <v>566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366</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564</v>
      </c>
      <c r="H219" s="363"/>
      <c r="I219" s="363"/>
      <c r="J219" s="363"/>
      <c r="K219" s="364"/>
      <c r="L219" s="365" t="s">
        <v>565</v>
      </c>
      <c r="M219" s="366"/>
      <c r="N219" s="366"/>
      <c r="O219" s="366"/>
      <c r="P219" s="366"/>
      <c r="Q219" s="366"/>
      <c r="R219" s="366"/>
      <c r="S219" s="366"/>
      <c r="T219" s="366"/>
      <c r="U219" s="366"/>
      <c r="V219" s="366"/>
      <c r="W219" s="366"/>
      <c r="X219" s="367"/>
      <c r="Y219" s="397">
        <v>31</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t="s">
        <v>223</v>
      </c>
      <c r="H220" s="413"/>
      <c r="I220" s="413"/>
      <c r="J220" s="413"/>
      <c r="K220" s="414"/>
      <c r="L220" s="415" t="s">
        <v>503</v>
      </c>
      <c r="M220" s="416"/>
      <c r="N220" s="416"/>
      <c r="O220" s="416"/>
      <c r="P220" s="416"/>
      <c r="Q220" s="416"/>
      <c r="R220" s="416"/>
      <c r="S220" s="416"/>
      <c r="T220" s="416"/>
      <c r="U220" s="416"/>
      <c r="V220" s="416"/>
      <c r="W220" s="416"/>
      <c r="X220" s="417"/>
      <c r="Y220" s="418">
        <v>19</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t="s">
        <v>489</v>
      </c>
      <c r="H221" s="413"/>
      <c r="I221" s="413"/>
      <c r="J221" s="413"/>
      <c r="K221" s="414"/>
      <c r="L221" s="415" t="s">
        <v>500</v>
      </c>
      <c r="M221" s="416"/>
      <c r="N221" s="416"/>
      <c r="O221" s="416"/>
      <c r="P221" s="416"/>
      <c r="Q221" s="416"/>
      <c r="R221" s="416"/>
      <c r="S221" s="416"/>
      <c r="T221" s="416"/>
      <c r="U221" s="416"/>
      <c r="V221" s="416"/>
      <c r="W221" s="416"/>
      <c r="X221" s="417"/>
      <c r="Y221" s="418">
        <v>10</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t="s">
        <v>498</v>
      </c>
      <c r="H222" s="413"/>
      <c r="I222" s="413"/>
      <c r="J222" s="413"/>
      <c r="K222" s="414"/>
      <c r="L222" s="415" t="s">
        <v>501</v>
      </c>
      <c r="M222" s="416"/>
      <c r="N222" s="416"/>
      <c r="O222" s="416"/>
      <c r="P222" s="416"/>
      <c r="Q222" s="416"/>
      <c r="R222" s="416"/>
      <c r="S222" s="416"/>
      <c r="T222" s="416"/>
      <c r="U222" s="416"/>
      <c r="V222" s="416"/>
      <c r="W222" s="416"/>
      <c r="X222" s="417"/>
      <c r="Y222" s="418">
        <v>7</v>
      </c>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t="s">
        <v>497</v>
      </c>
      <c r="H223" s="413"/>
      <c r="I223" s="413"/>
      <c r="J223" s="413"/>
      <c r="K223" s="414"/>
      <c r="L223" s="415" t="s">
        <v>563</v>
      </c>
      <c r="M223" s="416"/>
      <c r="N223" s="416"/>
      <c r="O223" s="416"/>
      <c r="P223" s="416"/>
      <c r="Q223" s="416"/>
      <c r="R223" s="416"/>
      <c r="S223" s="416"/>
      <c r="T223" s="416"/>
      <c r="U223" s="416"/>
      <c r="V223" s="416"/>
      <c r="W223" s="416"/>
      <c r="X223" s="417"/>
      <c r="Y223" s="418">
        <v>7</v>
      </c>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t="s">
        <v>499</v>
      </c>
      <c r="H224" s="413"/>
      <c r="I224" s="413"/>
      <c r="J224" s="413"/>
      <c r="K224" s="414"/>
      <c r="L224" s="415" t="s">
        <v>502</v>
      </c>
      <c r="M224" s="416"/>
      <c r="N224" s="416"/>
      <c r="O224" s="416"/>
      <c r="P224" s="416"/>
      <c r="Q224" s="416"/>
      <c r="R224" s="416"/>
      <c r="S224" s="416"/>
      <c r="T224" s="416"/>
      <c r="U224" s="416"/>
      <c r="V224" s="416"/>
      <c r="W224" s="416"/>
      <c r="X224" s="417"/>
      <c r="Y224" s="418">
        <v>2</v>
      </c>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9" t="s">
        <v>22</v>
      </c>
      <c r="H229" s="570"/>
      <c r="I229" s="570"/>
      <c r="J229" s="570"/>
      <c r="K229" s="570"/>
      <c r="L229" s="571"/>
      <c r="M229" s="155"/>
      <c r="N229" s="155"/>
      <c r="O229" s="155"/>
      <c r="P229" s="155"/>
      <c r="Q229" s="155"/>
      <c r="R229" s="155"/>
      <c r="S229" s="155"/>
      <c r="T229" s="155"/>
      <c r="U229" s="155"/>
      <c r="V229" s="155"/>
      <c r="W229" s="155"/>
      <c r="X229" s="156"/>
      <c r="Y229" s="572">
        <f>SUM(Y219:AB228)</f>
        <v>76</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customHeight="1" x14ac:dyDescent="0.15">
      <c r="A236" s="579">
        <v>1</v>
      </c>
      <c r="B236" s="579">
        <v>1</v>
      </c>
      <c r="C236" s="581" t="s">
        <v>510</v>
      </c>
      <c r="D236" s="580"/>
      <c r="E236" s="580"/>
      <c r="F236" s="580"/>
      <c r="G236" s="580"/>
      <c r="H236" s="580"/>
      <c r="I236" s="580"/>
      <c r="J236" s="580"/>
      <c r="K236" s="580"/>
      <c r="L236" s="580"/>
      <c r="M236" s="581" t="s">
        <v>511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3349</v>
      </c>
      <c r="AL236" s="583"/>
      <c r="AM236" s="583"/>
      <c r="AN236" s="583"/>
      <c r="AO236" s="583"/>
      <c r="AP236" s="584"/>
      <c r="AQ236" s="581">
        <v>1</v>
      </c>
      <c r="AR236" s="580"/>
      <c r="AS236" s="580"/>
      <c r="AT236" s="580"/>
      <c r="AU236" s="582">
        <v>99</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8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0"/>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410</v>
      </c>
      <c r="AL268" s="241"/>
      <c r="AM268" s="241"/>
      <c r="AN268" s="241"/>
      <c r="AO268" s="241"/>
      <c r="AP268" s="241"/>
      <c r="AQ268" s="241" t="s">
        <v>23</v>
      </c>
      <c r="AR268" s="241"/>
      <c r="AS268" s="241"/>
      <c r="AT268" s="241"/>
      <c r="AU268" s="92" t="s">
        <v>24</v>
      </c>
      <c r="AV268" s="93"/>
      <c r="AW268" s="93"/>
      <c r="AX268" s="586"/>
    </row>
    <row r="269" spans="1:50" ht="24" customHeight="1" x14ac:dyDescent="0.15">
      <c r="A269" s="579">
        <v>1</v>
      </c>
      <c r="B269" s="579">
        <v>1</v>
      </c>
      <c r="C269" s="581" t="s">
        <v>512</v>
      </c>
      <c r="D269" s="580"/>
      <c r="E269" s="580"/>
      <c r="F269" s="580"/>
      <c r="G269" s="580"/>
      <c r="H269" s="580"/>
      <c r="I269" s="580"/>
      <c r="J269" s="580"/>
      <c r="K269" s="580"/>
      <c r="L269" s="580"/>
      <c r="M269" s="581" t="s">
        <v>513</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v>2</v>
      </c>
      <c r="AL269" s="583"/>
      <c r="AM269" s="583"/>
      <c r="AN269" s="583"/>
      <c r="AO269" s="583"/>
      <c r="AP269" s="584"/>
      <c r="AQ269" s="581" t="s">
        <v>514</v>
      </c>
      <c r="AR269" s="580"/>
      <c r="AS269" s="580"/>
      <c r="AT269" s="580"/>
      <c r="AU269" s="582" t="s">
        <v>515</v>
      </c>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410</v>
      </c>
      <c r="AL301" s="241"/>
      <c r="AM301" s="241"/>
      <c r="AN301" s="241"/>
      <c r="AO301" s="241"/>
      <c r="AP301" s="241"/>
      <c r="AQ301" s="241" t="s">
        <v>23</v>
      </c>
      <c r="AR301" s="241"/>
      <c r="AS301" s="241"/>
      <c r="AT301" s="241"/>
      <c r="AU301" s="92" t="s">
        <v>24</v>
      </c>
      <c r="AV301" s="93"/>
      <c r="AW301" s="93"/>
      <c r="AX301" s="586"/>
    </row>
    <row r="302" spans="1:50" ht="24" customHeight="1" x14ac:dyDescent="0.15">
      <c r="A302" s="579">
        <v>1</v>
      </c>
      <c r="B302" s="579">
        <v>1</v>
      </c>
      <c r="C302" s="581" t="s">
        <v>516</v>
      </c>
      <c r="D302" s="580"/>
      <c r="E302" s="580"/>
      <c r="F302" s="580"/>
      <c r="G302" s="580"/>
      <c r="H302" s="580"/>
      <c r="I302" s="580"/>
      <c r="J302" s="580"/>
      <c r="K302" s="580"/>
      <c r="L302" s="580"/>
      <c r="M302" s="581" t="s">
        <v>517</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v>5</v>
      </c>
      <c r="AL302" s="583"/>
      <c r="AM302" s="583"/>
      <c r="AN302" s="583"/>
      <c r="AO302" s="583"/>
      <c r="AP302" s="584"/>
      <c r="AQ302" s="581">
        <v>1</v>
      </c>
      <c r="AR302" s="580"/>
      <c r="AS302" s="580"/>
      <c r="AT302" s="580"/>
      <c r="AU302" s="582">
        <v>70</v>
      </c>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9"/>
      <c r="B334" s="579"/>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410</v>
      </c>
      <c r="AL334" s="241"/>
      <c r="AM334" s="241"/>
      <c r="AN334" s="241"/>
      <c r="AO334" s="241"/>
      <c r="AP334" s="241"/>
      <c r="AQ334" s="241" t="s">
        <v>23</v>
      </c>
      <c r="AR334" s="241"/>
      <c r="AS334" s="241"/>
      <c r="AT334" s="241"/>
      <c r="AU334" s="92" t="s">
        <v>24</v>
      </c>
      <c r="AV334" s="93"/>
      <c r="AW334" s="93"/>
      <c r="AX334" s="586"/>
    </row>
    <row r="335" spans="1:50" ht="24" customHeight="1" x14ac:dyDescent="0.15">
      <c r="A335" s="579">
        <v>1</v>
      </c>
      <c r="B335" s="579">
        <v>1</v>
      </c>
      <c r="C335" s="581" t="s">
        <v>518</v>
      </c>
      <c r="D335" s="580"/>
      <c r="E335" s="580"/>
      <c r="F335" s="580"/>
      <c r="G335" s="580"/>
      <c r="H335" s="580"/>
      <c r="I335" s="580"/>
      <c r="J335" s="580"/>
      <c r="K335" s="580"/>
      <c r="L335" s="580"/>
      <c r="M335" s="581" t="s">
        <v>519</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v>76</v>
      </c>
      <c r="AL335" s="583"/>
      <c r="AM335" s="583"/>
      <c r="AN335" s="583"/>
      <c r="AO335" s="583"/>
      <c r="AP335" s="584"/>
      <c r="AQ335" s="581" t="s">
        <v>520</v>
      </c>
      <c r="AR335" s="580"/>
      <c r="AS335" s="580"/>
      <c r="AT335" s="580"/>
      <c r="AU335" s="582">
        <v>99.9</v>
      </c>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9"/>
      <c r="B367" s="579"/>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410</v>
      </c>
      <c r="AL367" s="241"/>
      <c r="AM367" s="241"/>
      <c r="AN367" s="241"/>
      <c r="AO367" s="241"/>
      <c r="AP367" s="241"/>
      <c r="AQ367" s="241" t="s">
        <v>23</v>
      </c>
      <c r="AR367" s="241"/>
      <c r="AS367" s="241"/>
      <c r="AT367" s="241"/>
      <c r="AU367" s="92" t="s">
        <v>24</v>
      </c>
      <c r="AV367" s="93"/>
      <c r="AW367" s="93"/>
      <c r="AX367" s="586"/>
    </row>
    <row r="368" spans="1:50" ht="24" customHeight="1" x14ac:dyDescent="0.15">
      <c r="A368" s="579">
        <v>1</v>
      </c>
      <c r="B368" s="579">
        <v>1</v>
      </c>
      <c r="C368" s="581" t="s">
        <v>510</v>
      </c>
      <c r="D368" s="580"/>
      <c r="E368" s="580"/>
      <c r="F368" s="580"/>
      <c r="G368" s="580"/>
      <c r="H368" s="580"/>
      <c r="I368" s="580"/>
      <c r="J368" s="580"/>
      <c r="K368" s="580"/>
      <c r="L368" s="580"/>
      <c r="M368" s="581" t="s">
        <v>522</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v>11</v>
      </c>
      <c r="AL368" s="583"/>
      <c r="AM368" s="583"/>
      <c r="AN368" s="583"/>
      <c r="AO368" s="583"/>
      <c r="AP368" s="584"/>
      <c r="AQ368" s="581" t="s">
        <v>514</v>
      </c>
      <c r="AR368" s="580"/>
      <c r="AS368" s="580"/>
      <c r="AT368" s="580"/>
      <c r="AU368" s="582" t="s">
        <v>515</v>
      </c>
      <c r="AV368" s="583"/>
      <c r="AW368" s="583"/>
      <c r="AX368" s="584"/>
    </row>
    <row r="369" spans="1:50" ht="24" customHeight="1" x14ac:dyDescent="0.15">
      <c r="A369" s="579">
        <v>2</v>
      </c>
      <c r="B369" s="579">
        <v>1</v>
      </c>
      <c r="C369" s="581" t="s">
        <v>521</v>
      </c>
      <c r="D369" s="580"/>
      <c r="E369" s="580"/>
      <c r="F369" s="580"/>
      <c r="G369" s="580"/>
      <c r="H369" s="580"/>
      <c r="I369" s="580"/>
      <c r="J369" s="580"/>
      <c r="K369" s="580"/>
      <c r="L369" s="580"/>
      <c r="M369" s="581" t="s">
        <v>523</v>
      </c>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v>11</v>
      </c>
      <c r="AL369" s="583"/>
      <c r="AM369" s="583"/>
      <c r="AN369" s="583"/>
      <c r="AO369" s="583"/>
      <c r="AP369" s="584"/>
      <c r="AQ369" s="581" t="s">
        <v>514</v>
      </c>
      <c r="AR369" s="580"/>
      <c r="AS369" s="580"/>
      <c r="AT369" s="580"/>
      <c r="AU369" s="582" t="s">
        <v>515</v>
      </c>
      <c r="AV369" s="583"/>
      <c r="AW369" s="583"/>
      <c r="AX369" s="584"/>
    </row>
    <row r="370" spans="1:50" ht="24" customHeight="1" x14ac:dyDescent="0.15">
      <c r="A370" s="579">
        <v>3</v>
      </c>
      <c r="B370" s="579">
        <v>1</v>
      </c>
      <c r="C370" s="581" t="s">
        <v>544</v>
      </c>
      <c r="D370" s="580"/>
      <c r="E370" s="580"/>
      <c r="F370" s="580"/>
      <c r="G370" s="580"/>
      <c r="H370" s="580"/>
      <c r="I370" s="580"/>
      <c r="J370" s="580"/>
      <c r="K370" s="580"/>
      <c r="L370" s="580"/>
      <c r="M370" s="581" t="s">
        <v>546</v>
      </c>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v>4</v>
      </c>
      <c r="AL370" s="583"/>
      <c r="AM370" s="583"/>
      <c r="AN370" s="583"/>
      <c r="AO370" s="583"/>
      <c r="AP370" s="584"/>
      <c r="AQ370" s="581" t="s">
        <v>514</v>
      </c>
      <c r="AR370" s="580"/>
      <c r="AS370" s="580"/>
      <c r="AT370" s="580"/>
      <c r="AU370" s="582" t="s">
        <v>515</v>
      </c>
      <c r="AV370" s="583"/>
      <c r="AW370" s="583"/>
      <c r="AX370" s="584"/>
    </row>
    <row r="371" spans="1:50" ht="24" customHeight="1" x14ac:dyDescent="0.15">
      <c r="A371" s="579">
        <v>4</v>
      </c>
      <c r="B371" s="579">
        <v>1</v>
      </c>
      <c r="C371" s="581" t="s">
        <v>570</v>
      </c>
      <c r="D371" s="580"/>
      <c r="E371" s="580"/>
      <c r="F371" s="580"/>
      <c r="G371" s="580"/>
      <c r="H371" s="580"/>
      <c r="I371" s="580"/>
      <c r="J371" s="580"/>
      <c r="K371" s="580"/>
      <c r="L371" s="580"/>
      <c r="M371" s="581" t="s">
        <v>571</v>
      </c>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v>2</v>
      </c>
      <c r="AL371" s="583"/>
      <c r="AM371" s="583"/>
      <c r="AN371" s="583"/>
      <c r="AO371" s="583"/>
      <c r="AP371" s="584"/>
      <c r="AQ371" s="581" t="s">
        <v>514</v>
      </c>
      <c r="AR371" s="580"/>
      <c r="AS371" s="580"/>
      <c r="AT371" s="580"/>
      <c r="AU371" s="582" t="s">
        <v>515</v>
      </c>
      <c r="AV371" s="583"/>
      <c r="AW371" s="583"/>
      <c r="AX371" s="584"/>
    </row>
    <row r="372" spans="1:50" ht="24" customHeight="1" x14ac:dyDescent="0.15">
      <c r="A372" s="579">
        <v>5</v>
      </c>
      <c r="B372" s="579">
        <v>1</v>
      </c>
      <c r="C372" s="581" t="s">
        <v>545</v>
      </c>
      <c r="D372" s="580"/>
      <c r="E372" s="580"/>
      <c r="F372" s="580"/>
      <c r="G372" s="580"/>
      <c r="H372" s="580"/>
      <c r="I372" s="580"/>
      <c r="J372" s="580"/>
      <c r="K372" s="580"/>
      <c r="L372" s="580"/>
      <c r="M372" s="581" t="s">
        <v>546</v>
      </c>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v>2</v>
      </c>
      <c r="AL372" s="583"/>
      <c r="AM372" s="583"/>
      <c r="AN372" s="583"/>
      <c r="AO372" s="583"/>
      <c r="AP372" s="584"/>
      <c r="AQ372" s="581" t="s">
        <v>514</v>
      </c>
      <c r="AR372" s="580"/>
      <c r="AS372" s="580"/>
      <c r="AT372" s="580"/>
      <c r="AU372" s="582" t="s">
        <v>515</v>
      </c>
      <c r="AV372" s="583"/>
      <c r="AW372" s="583"/>
      <c r="AX372" s="584"/>
    </row>
    <row r="373" spans="1:50" ht="24" customHeight="1" x14ac:dyDescent="0.15">
      <c r="A373" s="579">
        <v>6</v>
      </c>
      <c r="B373" s="579">
        <v>1</v>
      </c>
      <c r="C373" s="581" t="s">
        <v>552</v>
      </c>
      <c r="D373" s="580"/>
      <c r="E373" s="580"/>
      <c r="F373" s="580"/>
      <c r="G373" s="580"/>
      <c r="H373" s="580"/>
      <c r="I373" s="580"/>
      <c r="J373" s="580"/>
      <c r="K373" s="580"/>
      <c r="L373" s="580"/>
      <c r="M373" s="581" t="s">
        <v>547</v>
      </c>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v>1</v>
      </c>
      <c r="AL373" s="583"/>
      <c r="AM373" s="583"/>
      <c r="AN373" s="583"/>
      <c r="AO373" s="583"/>
      <c r="AP373" s="584"/>
      <c r="AQ373" s="581" t="s">
        <v>514</v>
      </c>
      <c r="AR373" s="580"/>
      <c r="AS373" s="580"/>
      <c r="AT373" s="580"/>
      <c r="AU373" s="582" t="s">
        <v>515</v>
      </c>
      <c r="AV373" s="583"/>
      <c r="AW373" s="583"/>
      <c r="AX373" s="584"/>
    </row>
    <row r="374" spans="1:50" ht="24" hidden="1" customHeight="1" x14ac:dyDescent="0.15">
      <c r="A374" s="579">
        <v>7</v>
      </c>
      <c r="B374" s="579">
        <v>1</v>
      </c>
      <c r="C374" s="581"/>
      <c r="D374" s="580"/>
      <c r="E374" s="580"/>
      <c r="F374" s="580"/>
      <c r="G374" s="580"/>
      <c r="H374" s="580"/>
      <c r="I374" s="580"/>
      <c r="J374" s="580"/>
      <c r="K374" s="580"/>
      <c r="L374" s="580"/>
      <c r="M374" s="581"/>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9"/>
      <c r="B400" s="579"/>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410</v>
      </c>
      <c r="AL400" s="241"/>
      <c r="AM400" s="241"/>
      <c r="AN400" s="241"/>
      <c r="AO400" s="241"/>
      <c r="AP400" s="241"/>
      <c r="AQ400" s="241" t="s">
        <v>23</v>
      </c>
      <c r="AR400" s="241"/>
      <c r="AS400" s="241"/>
      <c r="AT400" s="241"/>
      <c r="AU400" s="92" t="s">
        <v>24</v>
      </c>
      <c r="AV400" s="93"/>
      <c r="AW400" s="93"/>
      <c r="AX400" s="586"/>
    </row>
    <row r="401" spans="1:50" ht="24" customHeight="1" x14ac:dyDescent="0.15">
      <c r="A401" s="579">
        <v>1</v>
      </c>
      <c r="B401" s="579">
        <v>1</v>
      </c>
      <c r="C401" s="581" t="s">
        <v>526</v>
      </c>
      <c r="D401" s="580"/>
      <c r="E401" s="580"/>
      <c r="F401" s="580"/>
      <c r="G401" s="580"/>
      <c r="H401" s="580"/>
      <c r="I401" s="580"/>
      <c r="J401" s="580"/>
      <c r="K401" s="580"/>
      <c r="L401" s="580"/>
      <c r="M401" s="581" t="s">
        <v>529</v>
      </c>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v>1.6</v>
      </c>
      <c r="AL401" s="583"/>
      <c r="AM401" s="583"/>
      <c r="AN401" s="583"/>
      <c r="AO401" s="583"/>
      <c r="AP401" s="584"/>
      <c r="AQ401" s="581" t="s">
        <v>514</v>
      </c>
      <c r="AR401" s="580"/>
      <c r="AS401" s="580"/>
      <c r="AT401" s="580"/>
      <c r="AU401" s="582" t="s">
        <v>515</v>
      </c>
      <c r="AV401" s="583"/>
      <c r="AW401" s="583"/>
      <c r="AX401" s="584"/>
    </row>
    <row r="402" spans="1:50" ht="24" customHeight="1" x14ac:dyDescent="0.15">
      <c r="A402" s="579">
        <v>2</v>
      </c>
      <c r="B402" s="579">
        <v>1</v>
      </c>
      <c r="C402" s="581" t="s">
        <v>525</v>
      </c>
      <c r="D402" s="580"/>
      <c r="E402" s="580"/>
      <c r="F402" s="580"/>
      <c r="G402" s="580"/>
      <c r="H402" s="580"/>
      <c r="I402" s="580"/>
      <c r="J402" s="580"/>
      <c r="K402" s="580"/>
      <c r="L402" s="580"/>
      <c r="M402" s="581" t="s">
        <v>528</v>
      </c>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v>1</v>
      </c>
      <c r="AL402" s="583"/>
      <c r="AM402" s="583"/>
      <c r="AN402" s="583"/>
      <c r="AO402" s="583"/>
      <c r="AP402" s="584"/>
      <c r="AQ402" s="581" t="s">
        <v>514</v>
      </c>
      <c r="AR402" s="580"/>
      <c r="AS402" s="580"/>
      <c r="AT402" s="580"/>
      <c r="AU402" s="582" t="s">
        <v>515</v>
      </c>
      <c r="AV402" s="583"/>
      <c r="AW402" s="583"/>
      <c r="AX402" s="584"/>
    </row>
    <row r="403" spans="1:50" ht="24" customHeight="1" x14ac:dyDescent="0.15">
      <c r="A403" s="579">
        <v>3</v>
      </c>
      <c r="B403" s="579">
        <v>1</v>
      </c>
      <c r="C403" s="581" t="s">
        <v>524</v>
      </c>
      <c r="D403" s="580"/>
      <c r="E403" s="580"/>
      <c r="F403" s="580"/>
      <c r="G403" s="580"/>
      <c r="H403" s="580"/>
      <c r="I403" s="580"/>
      <c r="J403" s="580"/>
      <c r="K403" s="580"/>
      <c r="L403" s="580"/>
      <c r="M403" s="581" t="s">
        <v>527</v>
      </c>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v>1</v>
      </c>
      <c r="AL403" s="583"/>
      <c r="AM403" s="583"/>
      <c r="AN403" s="583"/>
      <c r="AO403" s="583"/>
      <c r="AP403" s="584"/>
      <c r="AQ403" s="581" t="s">
        <v>514</v>
      </c>
      <c r="AR403" s="580"/>
      <c r="AS403" s="580"/>
      <c r="AT403" s="580"/>
      <c r="AU403" s="582" t="s">
        <v>515</v>
      </c>
      <c r="AV403" s="583"/>
      <c r="AW403" s="583"/>
      <c r="AX403" s="584"/>
    </row>
    <row r="404" spans="1:50" ht="24" customHeight="1" x14ac:dyDescent="0.15">
      <c r="A404" s="579">
        <v>4</v>
      </c>
      <c r="B404" s="579">
        <v>1</v>
      </c>
      <c r="C404" s="581" t="s">
        <v>549</v>
      </c>
      <c r="D404" s="580"/>
      <c r="E404" s="580"/>
      <c r="F404" s="580"/>
      <c r="G404" s="580"/>
      <c r="H404" s="580"/>
      <c r="I404" s="580"/>
      <c r="J404" s="580"/>
      <c r="K404" s="580"/>
      <c r="L404" s="580"/>
      <c r="M404" s="581" t="s">
        <v>548</v>
      </c>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v>0.4</v>
      </c>
      <c r="AL404" s="583"/>
      <c r="AM404" s="583"/>
      <c r="AN404" s="583"/>
      <c r="AO404" s="583"/>
      <c r="AP404" s="584"/>
      <c r="AQ404" s="581" t="s">
        <v>514</v>
      </c>
      <c r="AR404" s="580"/>
      <c r="AS404" s="580"/>
      <c r="AT404" s="580"/>
      <c r="AU404" s="582" t="s">
        <v>515</v>
      </c>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48.75"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44.25"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410</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410</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6.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17" priority="645">
      <formula>IF(RIGHT(TEXT(P14,"0.#"),1)=".",FALSE,TRUE)</formula>
    </cfRule>
    <cfRule type="expression" dxfId="1016" priority="646">
      <formula>IF(RIGHT(TEXT(P14,"0.#"),1)=".",TRUE,FALSE)</formula>
    </cfRule>
  </conditionalFormatting>
  <conditionalFormatting sqref="AE69:AN69 AT69:AX69">
    <cfRule type="expression" dxfId="1015" priority="567">
      <formula>IF(RIGHT(TEXT(AE69,"0.#"),1)=".",FALSE,TRUE)</formula>
    </cfRule>
    <cfRule type="expression" dxfId="1014" priority="568">
      <formula>IF(RIGHT(TEXT(AE69,"0.#"),1)=".",TRUE,FALSE)</formula>
    </cfRule>
  </conditionalFormatting>
  <conditionalFormatting sqref="AE83:AI83">
    <cfRule type="expression" dxfId="1013" priority="549">
      <formula>IF(RIGHT(TEXT(AE83,"0.#"),1)=".",FALSE,TRUE)</formula>
    </cfRule>
    <cfRule type="expression" dxfId="1012" priority="550">
      <formula>IF(RIGHT(TEXT(AE83,"0.#"),1)=".",TRUE,FALSE)</formula>
    </cfRule>
  </conditionalFormatting>
  <conditionalFormatting sqref="AJ83:AX83">
    <cfRule type="expression" dxfId="1011" priority="547">
      <formula>IF(RIGHT(TEXT(AJ83,"0.#"),1)=".",FALSE,TRUE)</formula>
    </cfRule>
    <cfRule type="expression" dxfId="1010" priority="548">
      <formula>IF(RIGHT(TEXT(AJ83,"0.#"),1)=".",TRUE,FALSE)</formula>
    </cfRule>
  </conditionalFormatting>
  <conditionalFormatting sqref="L99">
    <cfRule type="expression" dxfId="1009" priority="527">
      <formula>IF(RIGHT(TEXT(L99,"0.#"),1)=".",FALSE,TRUE)</formula>
    </cfRule>
    <cfRule type="expression" dxfId="1008" priority="528">
      <formula>IF(RIGHT(TEXT(L99,"0.#"),1)=".",TRUE,FALSE)</formula>
    </cfRule>
  </conditionalFormatting>
  <conditionalFormatting sqref="L104">
    <cfRule type="expression" dxfId="1007" priority="525">
      <formula>IF(RIGHT(TEXT(L104,"0.#"),1)=".",FALSE,TRUE)</formula>
    </cfRule>
    <cfRule type="expression" dxfId="1006" priority="526">
      <formula>IF(RIGHT(TEXT(L104,"0.#"),1)=".",TRUE,FALSE)</formula>
    </cfRule>
  </conditionalFormatting>
  <conditionalFormatting sqref="R104">
    <cfRule type="expression" dxfId="1005" priority="523">
      <formula>IF(RIGHT(TEXT(R104,"0.#"),1)=".",FALSE,TRUE)</formula>
    </cfRule>
    <cfRule type="expression" dxfId="1004" priority="524">
      <formula>IF(RIGHT(TEXT(R104,"0.#"),1)=".",TRUE,FALSE)</formula>
    </cfRule>
  </conditionalFormatting>
  <conditionalFormatting sqref="P18:AX18">
    <cfRule type="expression" dxfId="1003" priority="521">
      <formula>IF(RIGHT(TEXT(P18,"0.#"),1)=".",FALSE,TRUE)</formula>
    </cfRule>
    <cfRule type="expression" dxfId="1002" priority="522">
      <formula>IF(RIGHT(TEXT(P18,"0.#"),1)=".",TRUE,FALSE)</formula>
    </cfRule>
  </conditionalFormatting>
  <conditionalFormatting sqref="Y181">
    <cfRule type="expression" dxfId="1001" priority="517">
      <formula>IF(RIGHT(TEXT(Y181,"0.#"),1)=".",FALSE,TRUE)</formula>
    </cfRule>
    <cfRule type="expression" dxfId="1000" priority="518">
      <formula>IF(RIGHT(TEXT(Y181,"0.#"),1)=".",TRUE,FALSE)</formula>
    </cfRule>
  </conditionalFormatting>
  <conditionalFormatting sqref="Y190">
    <cfRule type="expression" dxfId="999" priority="513">
      <formula>IF(RIGHT(TEXT(Y190,"0.#"),1)=".",FALSE,TRUE)</formula>
    </cfRule>
    <cfRule type="expression" dxfId="998" priority="514">
      <formula>IF(RIGHT(TEXT(Y190,"0.#"),1)=".",TRUE,FALSE)</formula>
    </cfRule>
  </conditionalFormatting>
  <conditionalFormatting sqref="AK236">
    <cfRule type="expression" dxfId="997" priority="435">
      <formula>IF(RIGHT(TEXT(AK236,"0.#"),1)=".",FALSE,TRUE)</formula>
    </cfRule>
    <cfRule type="expression" dxfId="996" priority="436">
      <formula>IF(RIGHT(TEXT(AK236,"0.#"),1)=".",TRUE,FALSE)</formula>
    </cfRule>
  </conditionalFormatting>
  <conditionalFormatting sqref="AE54:AI54">
    <cfRule type="expression" dxfId="995" priority="385">
      <formula>IF(RIGHT(TEXT(AE54,"0.#"),1)=".",FALSE,TRUE)</formula>
    </cfRule>
    <cfRule type="expression" dxfId="994" priority="386">
      <formula>IF(RIGHT(TEXT(AE54,"0.#"),1)=".",TRUE,FALSE)</formula>
    </cfRule>
  </conditionalFormatting>
  <conditionalFormatting sqref="AK16:AQ17 AR15:AX15 P13:AX13">
    <cfRule type="expression" dxfId="993" priority="343">
      <formula>IF(RIGHT(TEXT(P13,"0.#"),1)=".",FALSE,TRUE)</formula>
    </cfRule>
    <cfRule type="expression" dxfId="992" priority="344">
      <formula>IF(RIGHT(TEXT(P13,"0.#"),1)=".",TRUE,FALSE)</formula>
    </cfRule>
  </conditionalFormatting>
  <conditionalFormatting sqref="P19:AJ19">
    <cfRule type="expression" dxfId="991" priority="341">
      <formula>IF(RIGHT(TEXT(P19,"0.#"),1)=".",FALSE,TRUE)</formula>
    </cfRule>
    <cfRule type="expression" dxfId="990" priority="342">
      <formula>IF(RIGHT(TEXT(P19,"0.#"),1)=".",TRUE,FALSE)</formula>
    </cfRule>
  </conditionalFormatting>
  <conditionalFormatting sqref="AE55:AX55 AJ54:AS54">
    <cfRule type="expression" dxfId="989" priority="337">
      <formula>IF(RIGHT(TEXT(AE54,"0.#"),1)=".",FALSE,TRUE)</formula>
    </cfRule>
    <cfRule type="expression" dxfId="988" priority="338">
      <formula>IF(RIGHT(TEXT(AE54,"0.#"),1)=".",TRUE,FALSE)</formula>
    </cfRule>
  </conditionalFormatting>
  <conditionalFormatting sqref="AE68:AN68">
    <cfRule type="expression" dxfId="987" priority="333">
      <formula>IF(RIGHT(TEXT(AE68,"0.#"),1)=".",FALSE,TRUE)</formula>
    </cfRule>
    <cfRule type="expression" dxfId="986" priority="334">
      <formula>IF(RIGHT(TEXT(AE68,"0.#"),1)=".",TRUE,FALSE)</formula>
    </cfRule>
  </conditionalFormatting>
  <conditionalFormatting sqref="AE95:AI95 AE92:AI92 AE89:AI89 AE86:AI86">
    <cfRule type="expression" dxfId="985" priority="331">
      <formula>IF(RIGHT(TEXT(AE86,"0.#"),1)=".",FALSE,TRUE)</formula>
    </cfRule>
    <cfRule type="expression" dxfId="984" priority="332">
      <formula>IF(RIGHT(TEXT(AE86,"0.#"),1)=".",TRUE,FALSE)</formula>
    </cfRule>
  </conditionalFormatting>
  <conditionalFormatting sqref="AJ95:AX95 AJ92:AX92 AJ89:AX89 AJ86:AX86">
    <cfRule type="expression" dxfId="983" priority="329">
      <formula>IF(RIGHT(TEXT(AJ86,"0.#"),1)=".",FALSE,TRUE)</formula>
    </cfRule>
    <cfRule type="expression" dxfId="982" priority="330">
      <formula>IF(RIGHT(TEXT(AJ86,"0.#"),1)=".",TRUE,FALSE)</formula>
    </cfRule>
  </conditionalFormatting>
  <conditionalFormatting sqref="L100:L103 L98">
    <cfRule type="expression" dxfId="981" priority="327">
      <formula>IF(RIGHT(TEXT(L98,"0.#"),1)=".",FALSE,TRUE)</formula>
    </cfRule>
    <cfRule type="expression" dxfId="980" priority="328">
      <formula>IF(RIGHT(TEXT(L98,"0.#"),1)=".",TRUE,FALSE)</formula>
    </cfRule>
  </conditionalFormatting>
  <conditionalFormatting sqref="R98">
    <cfRule type="expression" dxfId="979" priority="323">
      <formula>IF(RIGHT(TEXT(R98,"0.#"),1)=".",FALSE,TRUE)</formula>
    </cfRule>
    <cfRule type="expression" dxfId="978" priority="324">
      <formula>IF(RIGHT(TEXT(R98,"0.#"),1)=".",TRUE,FALSE)</formula>
    </cfRule>
  </conditionalFormatting>
  <conditionalFormatting sqref="R99:R103">
    <cfRule type="expression" dxfId="977" priority="321">
      <formula>IF(RIGHT(TEXT(R99,"0.#"),1)=".",FALSE,TRUE)</formula>
    </cfRule>
    <cfRule type="expression" dxfId="976" priority="322">
      <formula>IF(RIGHT(TEXT(R99,"0.#"),1)=".",TRUE,FALSE)</formula>
    </cfRule>
  </conditionalFormatting>
  <conditionalFormatting sqref="Y182:Y183 Y180 Y185:Y189">
    <cfRule type="expression" dxfId="975" priority="319">
      <formula>IF(RIGHT(TEXT(Y180,"0.#"),1)=".",FALSE,TRUE)</formula>
    </cfRule>
    <cfRule type="expression" dxfId="974" priority="320">
      <formula>IF(RIGHT(TEXT(Y180,"0.#"),1)=".",TRUE,FALSE)</formula>
    </cfRule>
  </conditionalFormatting>
  <conditionalFormatting sqref="AU181">
    <cfRule type="expression" dxfId="973" priority="317">
      <formula>IF(RIGHT(TEXT(AU181,"0.#"),1)=".",FALSE,TRUE)</formula>
    </cfRule>
    <cfRule type="expression" dxfId="972" priority="318">
      <formula>IF(RIGHT(TEXT(AU181,"0.#"),1)=".",TRUE,FALSE)</formula>
    </cfRule>
  </conditionalFormatting>
  <conditionalFormatting sqref="AU190">
    <cfRule type="expression" dxfId="971" priority="315">
      <formula>IF(RIGHT(TEXT(AU190,"0.#"),1)=".",FALSE,TRUE)</formula>
    </cfRule>
    <cfRule type="expression" dxfId="970" priority="316">
      <formula>IF(RIGHT(TEXT(AU190,"0.#"),1)=".",TRUE,FALSE)</formula>
    </cfRule>
  </conditionalFormatting>
  <conditionalFormatting sqref="AU182:AU189 AU180">
    <cfRule type="expression" dxfId="969" priority="313">
      <formula>IF(RIGHT(TEXT(AU180,"0.#"),1)=".",FALSE,TRUE)</formula>
    </cfRule>
    <cfRule type="expression" dxfId="968" priority="314">
      <formula>IF(RIGHT(TEXT(AU180,"0.#"),1)=".",TRUE,FALSE)</formula>
    </cfRule>
  </conditionalFormatting>
  <conditionalFormatting sqref="Y207 Y194">
    <cfRule type="expression" dxfId="967" priority="299">
      <formula>IF(RIGHT(TEXT(Y194,"0.#"),1)=".",FALSE,TRUE)</formula>
    </cfRule>
    <cfRule type="expression" dxfId="966" priority="300">
      <formula>IF(RIGHT(TEXT(Y194,"0.#"),1)=".",TRUE,FALSE)</formula>
    </cfRule>
  </conditionalFormatting>
  <conditionalFormatting sqref="Y229 Y216 Y203">
    <cfRule type="expression" dxfId="965" priority="297">
      <formula>IF(RIGHT(TEXT(Y203,"0.#"),1)=".",FALSE,TRUE)</formula>
    </cfRule>
    <cfRule type="expression" dxfId="964" priority="298">
      <formula>IF(RIGHT(TEXT(Y203,"0.#"),1)=".",TRUE,FALSE)</formula>
    </cfRule>
  </conditionalFormatting>
  <conditionalFormatting sqref="Y219 Y208:Y215 Y206 Y195:Y202 Y193 Y228">
    <cfRule type="expression" dxfId="963" priority="295">
      <formula>IF(RIGHT(TEXT(Y193,"0.#"),1)=".",FALSE,TRUE)</formula>
    </cfRule>
    <cfRule type="expression" dxfId="962" priority="296">
      <formula>IF(RIGHT(TEXT(Y193,"0.#"),1)=".",TRUE,FALSE)</formula>
    </cfRule>
  </conditionalFormatting>
  <conditionalFormatting sqref="AU220 AU207 AU194">
    <cfRule type="expression" dxfId="961" priority="293">
      <formula>IF(RIGHT(TEXT(AU194,"0.#"),1)=".",FALSE,TRUE)</formula>
    </cfRule>
    <cfRule type="expression" dxfId="960" priority="294">
      <formula>IF(RIGHT(TEXT(AU194,"0.#"),1)=".",TRUE,FALSE)</formula>
    </cfRule>
  </conditionalFormatting>
  <conditionalFormatting sqref="AU229 AU216 AU203">
    <cfRule type="expression" dxfId="959" priority="291">
      <formula>IF(RIGHT(TEXT(AU203,"0.#"),1)=".",FALSE,TRUE)</formula>
    </cfRule>
    <cfRule type="expression" dxfId="958" priority="292">
      <formula>IF(RIGHT(TEXT(AU203,"0.#"),1)=".",TRUE,FALSE)</formula>
    </cfRule>
  </conditionalFormatting>
  <conditionalFormatting sqref="AU221:AU228 AU219 AU208:AU215 AU206 AU197:AU202">
    <cfRule type="expression" dxfId="957" priority="289">
      <formula>IF(RIGHT(TEXT(AU197,"0.#"),1)=".",FALSE,TRUE)</formula>
    </cfRule>
    <cfRule type="expression" dxfId="956" priority="290">
      <formula>IF(RIGHT(TEXT(AU197,"0.#"),1)=".",TRUE,FALSE)</formula>
    </cfRule>
  </conditionalFormatting>
  <conditionalFormatting sqref="AE56:AI56">
    <cfRule type="expression" dxfId="955" priority="263">
      <formula>IF(AND(AE56&gt;=0, RIGHT(TEXT(AE56,"0.#"),1)&lt;&gt;"."),TRUE,FALSE)</formula>
    </cfRule>
    <cfRule type="expression" dxfId="954" priority="264">
      <formula>IF(AND(AE56&gt;=0, RIGHT(TEXT(AE56,"0.#"),1)="."),TRUE,FALSE)</formula>
    </cfRule>
    <cfRule type="expression" dxfId="953" priority="265">
      <formula>IF(AND(AE56&lt;0, RIGHT(TEXT(AE56,"0.#"),1)&lt;&gt;"."),TRUE,FALSE)</formula>
    </cfRule>
    <cfRule type="expression" dxfId="952" priority="266">
      <formula>IF(AND(AE56&lt;0, RIGHT(TEXT(AE56,"0.#"),1)="."),TRUE,FALSE)</formula>
    </cfRule>
  </conditionalFormatting>
  <conditionalFormatting sqref="AJ56:AS56">
    <cfRule type="expression" dxfId="951" priority="259">
      <formula>IF(AND(AJ56&gt;=0, RIGHT(TEXT(AJ56,"0.#"),1)&lt;&gt;"."),TRUE,FALSE)</formula>
    </cfRule>
    <cfRule type="expression" dxfId="950" priority="260">
      <formula>IF(AND(AJ56&gt;=0, RIGHT(TEXT(AJ56,"0.#"),1)="."),TRUE,FALSE)</formula>
    </cfRule>
    <cfRule type="expression" dxfId="949" priority="261">
      <formula>IF(AND(AJ56&lt;0, RIGHT(TEXT(AJ56,"0.#"),1)&lt;&gt;"."),TRUE,FALSE)</formula>
    </cfRule>
    <cfRule type="expression" dxfId="948" priority="262">
      <formula>IF(AND(AJ56&lt;0, RIGHT(TEXT(AJ56,"0.#"),1)="."),TRUE,FALSE)</formula>
    </cfRule>
  </conditionalFormatting>
  <conditionalFormatting sqref="AK237:AK265">
    <cfRule type="expression" dxfId="947" priority="247">
      <formula>IF(RIGHT(TEXT(AK237,"0.#"),1)=".",FALSE,TRUE)</formula>
    </cfRule>
    <cfRule type="expression" dxfId="946" priority="248">
      <formula>IF(RIGHT(TEXT(AK237,"0.#"),1)=".",TRUE,FALSE)</formula>
    </cfRule>
  </conditionalFormatting>
  <conditionalFormatting sqref="AU237:AX265">
    <cfRule type="expression" dxfId="945" priority="243">
      <formula>IF(AND(AU237&gt;=0, RIGHT(TEXT(AU237,"0.#"),1)&lt;&gt;"."),TRUE,FALSE)</formula>
    </cfRule>
    <cfRule type="expression" dxfId="944" priority="244">
      <formula>IF(AND(AU237&gt;=0, RIGHT(TEXT(AU237,"0.#"),1)="."),TRUE,FALSE)</formula>
    </cfRule>
    <cfRule type="expression" dxfId="943" priority="245">
      <formula>IF(AND(AU237&lt;0, RIGHT(TEXT(AU237,"0.#"),1)&lt;&gt;"."),TRUE,FALSE)</formula>
    </cfRule>
    <cfRule type="expression" dxfId="942" priority="246">
      <formula>IF(AND(AU237&lt;0, RIGHT(TEXT(AU237,"0.#"),1)="."),TRUE,FALSE)</formula>
    </cfRule>
  </conditionalFormatting>
  <conditionalFormatting sqref="AK269">
    <cfRule type="expression" dxfId="941" priority="241">
      <formula>IF(RIGHT(TEXT(AK269,"0.#"),1)=".",FALSE,TRUE)</formula>
    </cfRule>
    <cfRule type="expression" dxfId="940" priority="242">
      <formula>IF(RIGHT(TEXT(AK269,"0.#"),1)=".",TRUE,FALSE)</formula>
    </cfRule>
  </conditionalFormatting>
  <conditionalFormatting sqref="AU269:AX269">
    <cfRule type="expression" dxfId="939" priority="237">
      <formula>IF(AND(AU269&gt;=0, RIGHT(TEXT(AU269,"0.#"),1)&lt;&gt;"."),TRUE,FALSE)</formula>
    </cfRule>
    <cfRule type="expression" dxfId="938" priority="238">
      <formula>IF(AND(AU269&gt;=0, RIGHT(TEXT(AU269,"0.#"),1)="."),TRUE,FALSE)</formula>
    </cfRule>
    <cfRule type="expression" dxfId="937" priority="239">
      <formula>IF(AND(AU269&lt;0, RIGHT(TEXT(AU269,"0.#"),1)&lt;&gt;"."),TRUE,FALSE)</formula>
    </cfRule>
    <cfRule type="expression" dxfId="936" priority="240">
      <formula>IF(AND(AU269&lt;0, RIGHT(TEXT(AU269,"0.#"),1)="."),TRUE,FALSE)</formula>
    </cfRule>
  </conditionalFormatting>
  <conditionalFormatting sqref="AK270:AK298">
    <cfRule type="expression" dxfId="935" priority="235">
      <formula>IF(RIGHT(TEXT(AK270,"0.#"),1)=".",FALSE,TRUE)</formula>
    </cfRule>
    <cfRule type="expression" dxfId="934" priority="236">
      <formula>IF(RIGHT(TEXT(AK270,"0.#"),1)=".",TRUE,FALSE)</formula>
    </cfRule>
  </conditionalFormatting>
  <conditionalFormatting sqref="AU270:AX298">
    <cfRule type="expression" dxfId="933" priority="231">
      <formula>IF(AND(AU270&gt;=0, RIGHT(TEXT(AU270,"0.#"),1)&lt;&gt;"."),TRUE,FALSE)</formula>
    </cfRule>
    <cfRule type="expression" dxfId="932" priority="232">
      <formula>IF(AND(AU270&gt;=0, RIGHT(TEXT(AU270,"0.#"),1)="."),TRUE,FALSE)</formula>
    </cfRule>
    <cfRule type="expression" dxfId="931" priority="233">
      <formula>IF(AND(AU270&lt;0, RIGHT(TEXT(AU270,"0.#"),1)&lt;&gt;"."),TRUE,FALSE)</formula>
    </cfRule>
    <cfRule type="expression" dxfId="930" priority="234">
      <formula>IF(AND(AU270&lt;0, RIGHT(TEXT(AU270,"0.#"),1)="."),TRUE,FALSE)</formula>
    </cfRule>
  </conditionalFormatting>
  <conditionalFormatting sqref="AK302">
    <cfRule type="expression" dxfId="929" priority="229">
      <formula>IF(RIGHT(TEXT(AK302,"0.#"),1)=".",FALSE,TRUE)</formula>
    </cfRule>
    <cfRule type="expression" dxfId="928" priority="230">
      <formula>IF(RIGHT(TEXT(AK302,"0.#"),1)=".",TRUE,FALSE)</formula>
    </cfRule>
  </conditionalFormatting>
  <conditionalFormatting sqref="AU302:AX302">
    <cfRule type="expression" dxfId="927" priority="225">
      <formula>IF(AND(AU302&gt;=0, RIGHT(TEXT(AU302,"0.#"),1)&lt;&gt;"."),TRUE,FALSE)</formula>
    </cfRule>
    <cfRule type="expression" dxfId="926" priority="226">
      <formula>IF(AND(AU302&gt;=0, RIGHT(TEXT(AU302,"0.#"),1)="."),TRUE,FALSE)</formula>
    </cfRule>
    <cfRule type="expression" dxfId="925" priority="227">
      <formula>IF(AND(AU302&lt;0, RIGHT(TEXT(AU302,"0.#"),1)&lt;&gt;"."),TRUE,FALSE)</formula>
    </cfRule>
    <cfRule type="expression" dxfId="924" priority="228">
      <formula>IF(AND(AU302&lt;0, RIGHT(TEXT(AU302,"0.#"),1)="."),TRUE,FALSE)</formula>
    </cfRule>
  </conditionalFormatting>
  <conditionalFormatting sqref="AK303:AK331">
    <cfRule type="expression" dxfId="923" priority="223">
      <formula>IF(RIGHT(TEXT(AK303,"0.#"),1)=".",FALSE,TRUE)</formula>
    </cfRule>
    <cfRule type="expression" dxfId="922" priority="224">
      <formula>IF(RIGHT(TEXT(AK303,"0.#"),1)=".",TRUE,FALSE)</formula>
    </cfRule>
  </conditionalFormatting>
  <conditionalFormatting sqref="AU303:AX331">
    <cfRule type="expression" dxfId="921" priority="219">
      <formula>IF(AND(AU303&gt;=0, RIGHT(TEXT(AU303,"0.#"),1)&lt;&gt;"."),TRUE,FALSE)</formula>
    </cfRule>
    <cfRule type="expression" dxfId="920" priority="220">
      <formula>IF(AND(AU303&gt;=0, RIGHT(TEXT(AU303,"0.#"),1)="."),TRUE,FALSE)</formula>
    </cfRule>
    <cfRule type="expression" dxfId="919" priority="221">
      <formula>IF(AND(AU303&lt;0, RIGHT(TEXT(AU303,"0.#"),1)&lt;&gt;"."),TRUE,FALSE)</formula>
    </cfRule>
    <cfRule type="expression" dxfId="918" priority="222">
      <formula>IF(AND(AU303&lt;0, RIGHT(TEXT(AU303,"0.#"),1)="."),TRUE,FALSE)</formula>
    </cfRule>
  </conditionalFormatting>
  <conditionalFormatting sqref="AK335">
    <cfRule type="expression" dxfId="917" priority="217">
      <formula>IF(RIGHT(TEXT(AK335,"0.#"),1)=".",FALSE,TRUE)</formula>
    </cfRule>
    <cfRule type="expression" dxfId="916" priority="218">
      <formula>IF(RIGHT(TEXT(AK335,"0.#"),1)=".",TRUE,FALSE)</formula>
    </cfRule>
  </conditionalFormatting>
  <conditionalFormatting sqref="AU335:AX335">
    <cfRule type="expression" dxfId="915" priority="213">
      <formula>IF(AND(AU335&gt;=0, RIGHT(TEXT(AU335,"0.#"),1)&lt;&gt;"."),TRUE,FALSE)</formula>
    </cfRule>
    <cfRule type="expression" dxfId="914" priority="214">
      <formula>IF(AND(AU335&gt;=0, RIGHT(TEXT(AU335,"0.#"),1)="."),TRUE,FALSE)</formula>
    </cfRule>
    <cfRule type="expression" dxfId="913" priority="215">
      <formula>IF(AND(AU335&lt;0, RIGHT(TEXT(AU335,"0.#"),1)&lt;&gt;"."),TRUE,FALSE)</formula>
    </cfRule>
    <cfRule type="expression" dxfId="912" priority="216">
      <formula>IF(AND(AU335&lt;0, RIGHT(TEXT(AU335,"0.#"),1)="."),TRUE,FALSE)</formula>
    </cfRule>
  </conditionalFormatting>
  <conditionalFormatting sqref="AK336:AK364">
    <cfRule type="expression" dxfId="911" priority="211">
      <formula>IF(RIGHT(TEXT(AK336,"0.#"),1)=".",FALSE,TRUE)</formula>
    </cfRule>
    <cfRule type="expression" dxfId="910" priority="212">
      <formula>IF(RIGHT(TEXT(AK336,"0.#"),1)=".",TRUE,FALSE)</formula>
    </cfRule>
  </conditionalFormatting>
  <conditionalFormatting sqref="AU336:AX364">
    <cfRule type="expression" dxfId="909" priority="207">
      <formula>IF(AND(AU336&gt;=0, RIGHT(TEXT(AU336,"0.#"),1)&lt;&gt;"."),TRUE,FALSE)</formula>
    </cfRule>
    <cfRule type="expression" dxfId="908" priority="208">
      <formula>IF(AND(AU336&gt;=0, RIGHT(TEXT(AU336,"0.#"),1)="."),TRUE,FALSE)</formula>
    </cfRule>
    <cfRule type="expression" dxfId="907" priority="209">
      <formula>IF(AND(AU336&lt;0, RIGHT(TEXT(AU336,"0.#"),1)&lt;&gt;"."),TRUE,FALSE)</formula>
    </cfRule>
    <cfRule type="expression" dxfId="906" priority="210">
      <formula>IF(AND(AU336&lt;0, RIGHT(TEXT(AU336,"0.#"),1)="."),TRUE,FALSE)</formula>
    </cfRule>
  </conditionalFormatting>
  <conditionalFormatting sqref="AK368">
    <cfRule type="expression" dxfId="905" priority="205">
      <formula>IF(RIGHT(TEXT(AK368,"0.#"),1)=".",FALSE,TRUE)</formula>
    </cfRule>
    <cfRule type="expression" dxfId="904" priority="206">
      <formula>IF(RIGHT(TEXT(AK368,"0.#"),1)=".",TRUE,FALSE)</formula>
    </cfRule>
  </conditionalFormatting>
  <conditionalFormatting sqref="AU368:AX368">
    <cfRule type="expression" dxfId="903" priority="201">
      <formula>IF(AND(AU368&gt;=0, RIGHT(TEXT(AU368,"0.#"),1)&lt;&gt;"."),TRUE,FALSE)</formula>
    </cfRule>
    <cfRule type="expression" dxfId="902" priority="202">
      <formula>IF(AND(AU368&gt;=0, RIGHT(TEXT(AU368,"0.#"),1)="."),TRUE,FALSE)</formula>
    </cfRule>
    <cfRule type="expression" dxfId="901" priority="203">
      <formula>IF(AND(AU368&lt;0, RIGHT(TEXT(AU368,"0.#"),1)&lt;&gt;"."),TRUE,FALSE)</formula>
    </cfRule>
    <cfRule type="expression" dxfId="900" priority="204">
      <formula>IF(AND(AU368&lt;0, RIGHT(TEXT(AU368,"0.#"),1)="."),TRUE,FALSE)</formula>
    </cfRule>
  </conditionalFormatting>
  <conditionalFormatting sqref="AK369 AK375:AK397 AK371:AK373">
    <cfRule type="expression" dxfId="899" priority="199">
      <formula>IF(RIGHT(TEXT(AK369,"0.#"),1)=".",FALSE,TRUE)</formula>
    </cfRule>
    <cfRule type="expression" dxfId="898" priority="200">
      <formula>IF(RIGHT(TEXT(AK369,"0.#"),1)=".",TRUE,FALSE)</formula>
    </cfRule>
  </conditionalFormatting>
  <conditionalFormatting sqref="AU369:AX369 AU375:AX397">
    <cfRule type="expression" dxfId="897" priority="195">
      <formula>IF(AND(AU369&gt;=0, RIGHT(TEXT(AU369,"0.#"),1)&lt;&gt;"."),TRUE,FALSE)</formula>
    </cfRule>
    <cfRule type="expression" dxfId="896" priority="196">
      <formula>IF(AND(AU369&gt;=0, RIGHT(TEXT(AU369,"0.#"),1)="."),TRUE,FALSE)</formula>
    </cfRule>
    <cfRule type="expression" dxfId="895" priority="197">
      <formula>IF(AND(AU369&lt;0, RIGHT(TEXT(AU369,"0.#"),1)&lt;&gt;"."),TRUE,FALSE)</formula>
    </cfRule>
    <cfRule type="expression" dxfId="894" priority="198">
      <formula>IF(AND(AU369&lt;0, RIGHT(TEXT(AU369,"0.#"),1)="."),TRUE,FALSE)</formula>
    </cfRule>
  </conditionalFormatting>
  <conditionalFormatting sqref="AK402 AK405:AK430">
    <cfRule type="expression" dxfId="893" priority="187">
      <formula>IF(RIGHT(TEXT(AK402,"0.#"),1)=".",FALSE,TRUE)</formula>
    </cfRule>
    <cfRule type="expression" dxfId="892" priority="188">
      <formula>IF(RIGHT(TEXT(AK402,"0.#"),1)=".",TRUE,FALSE)</formula>
    </cfRule>
  </conditionalFormatting>
  <conditionalFormatting sqref="AU402:AX402 AU405:AX430">
    <cfRule type="expression" dxfId="891" priority="183">
      <formula>IF(AND(AU402&gt;=0, RIGHT(TEXT(AU402,"0.#"),1)&lt;&gt;"."),TRUE,FALSE)</formula>
    </cfRule>
    <cfRule type="expression" dxfId="890" priority="184">
      <formula>IF(AND(AU402&gt;=0, RIGHT(TEXT(AU402,"0.#"),1)="."),TRUE,FALSE)</formula>
    </cfRule>
    <cfRule type="expression" dxfId="889" priority="185">
      <formula>IF(AND(AU402&lt;0, RIGHT(TEXT(AU402,"0.#"),1)&lt;&gt;"."),TRUE,FALSE)</formula>
    </cfRule>
    <cfRule type="expression" dxfId="888" priority="186">
      <formula>IF(AND(AU402&lt;0, RIGHT(TEXT(AU402,"0.#"),1)="."),TRUE,FALSE)</formula>
    </cfRule>
  </conditionalFormatting>
  <conditionalFormatting sqref="AK434">
    <cfRule type="expression" dxfId="887" priority="181">
      <formula>IF(RIGHT(TEXT(AK434,"0.#"),1)=".",FALSE,TRUE)</formula>
    </cfRule>
    <cfRule type="expression" dxfId="886" priority="182">
      <formula>IF(RIGHT(TEXT(AK434,"0.#"),1)=".",TRUE,FALSE)</formula>
    </cfRule>
  </conditionalFormatting>
  <conditionalFormatting sqref="AU434:AX434">
    <cfRule type="expression" dxfId="885" priority="177">
      <formula>IF(AND(AU434&gt;=0, RIGHT(TEXT(AU434,"0.#"),1)&lt;&gt;"."),TRUE,FALSE)</formula>
    </cfRule>
    <cfRule type="expression" dxfId="884" priority="178">
      <formula>IF(AND(AU434&gt;=0, RIGHT(TEXT(AU434,"0.#"),1)="."),TRUE,FALSE)</formula>
    </cfRule>
    <cfRule type="expression" dxfId="883" priority="179">
      <formula>IF(AND(AU434&lt;0, RIGHT(TEXT(AU434,"0.#"),1)&lt;&gt;"."),TRUE,FALSE)</formula>
    </cfRule>
    <cfRule type="expression" dxfId="882" priority="180">
      <formula>IF(AND(AU434&lt;0, RIGHT(TEXT(AU434,"0.#"),1)="."),TRUE,FALSE)</formula>
    </cfRule>
  </conditionalFormatting>
  <conditionalFormatting sqref="AK435:AK463">
    <cfRule type="expression" dxfId="881" priority="175">
      <formula>IF(RIGHT(TEXT(AK435,"0.#"),1)=".",FALSE,TRUE)</formula>
    </cfRule>
    <cfRule type="expression" dxfId="880" priority="176">
      <formula>IF(RIGHT(TEXT(AK435,"0.#"),1)=".",TRUE,FALSE)</formula>
    </cfRule>
  </conditionalFormatting>
  <conditionalFormatting sqref="AU435:AX463">
    <cfRule type="expression" dxfId="879" priority="171">
      <formula>IF(AND(AU435&gt;=0, RIGHT(TEXT(AU435,"0.#"),1)&lt;&gt;"."),TRUE,FALSE)</formula>
    </cfRule>
    <cfRule type="expression" dxfId="878" priority="172">
      <formula>IF(AND(AU435&gt;=0, RIGHT(TEXT(AU435,"0.#"),1)="."),TRUE,FALSE)</formula>
    </cfRule>
    <cfRule type="expression" dxfId="877" priority="173">
      <formula>IF(AND(AU435&lt;0, RIGHT(TEXT(AU435,"0.#"),1)&lt;&gt;"."),TRUE,FALSE)</formula>
    </cfRule>
    <cfRule type="expression" dxfId="876" priority="174">
      <formula>IF(AND(AU435&lt;0, RIGHT(TEXT(AU435,"0.#"),1)="."),TRUE,FALSE)</formula>
    </cfRule>
  </conditionalFormatting>
  <conditionalFormatting sqref="AK467">
    <cfRule type="expression" dxfId="875" priority="169">
      <formula>IF(RIGHT(TEXT(AK467,"0.#"),1)=".",FALSE,TRUE)</formula>
    </cfRule>
    <cfRule type="expression" dxfId="874" priority="170">
      <formula>IF(RIGHT(TEXT(AK467,"0.#"),1)=".",TRUE,FALSE)</formula>
    </cfRule>
  </conditionalFormatting>
  <conditionalFormatting sqref="AU467:AX467">
    <cfRule type="expression" dxfId="873" priority="165">
      <formula>IF(AND(AU467&gt;=0, RIGHT(TEXT(AU467,"0.#"),1)&lt;&gt;"."),TRUE,FALSE)</formula>
    </cfRule>
    <cfRule type="expression" dxfId="872" priority="166">
      <formula>IF(AND(AU467&gt;=0, RIGHT(TEXT(AU467,"0.#"),1)="."),TRUE,FALSE)</formula>
    </cfRule>
    <cfRule type="expression" dxfId="871" priority="167">
      <formula>IF(AND(AU467&lt;0, RIGHT(TEXT(AU467,"0.#"),1)&lt;&gt;"."),TRUE,FALSE)</formula>
    </cfRule>
    <cfRule type="expression" dxfId="870" priority="168">
      <formula>IF(AND(AU467&lt;0, RIGHT(TEXT(AU467,"0.#"),1)="."),TRUE,FALSE)</formula>
    </cfRule>
  </conditionalFormatting>
  <conditionalFormatting sqref="AK468:AK496">
    <cfRule type="expression" dxfId="869" priority="163">
      <formula>IF(RIGHT(TEXT(AK468,"0.#"),1)=".",FALSE,TRUE)</formula>
    </cfRule>
    <cfRule type="expression" dxfId="868" priority="164">
      <formula>IF(RIGHT(TEXT(AK468,"0.#"),1)=".",TRUE,FALSE)</formula>
    </cfRule>
  </conditionalFormatting>
  <conditionalFormatting sqref="AU468:AX496">
    <cfRule type="expression" dxfId="867" priority="159">
      <formula>IF(AND(AU468&gt;=0, RIGHT(TEXT(AU468,"0.#"),1)&lt;&gt;"."),TRUE,FALSE)</formula>
    </cfRule>
    <cfRule type="expression" dxfId="866" priority="160">
      <formula>IF(AND(AU468&gt;=0, RIGHT(TEXT(AU468,"0.#"),1)="."),TRUE,FALSE)</formula>
    </cfRule>
    <cfRule type="expression" dxfId="865" priority="161">
      <formula>IF(AND(AU468&lt;0, RIGHT(TEXT(AU468,"0.#"),1)&lt;&gt;"."),TRUE,FALSE)</formula>
    </cfRule>
    <cfRule type="expression" dxfId="864" priority="162">
      <formula>IF(AND(AU468&lt;0, RIGHT(TEXT(AU468,"0.#"),1)="."),TRUE,FALSE)</formula>
    </cfRule>
  </conditionalFormatting>
  <conditionalFormatting sqref="AT24:AX24">
    <cfRule type="expression" dxfId="863" priority="157">
      <formula>IF(RIGHT(TEXT(AT24,"0.#"),1)=".",FALSE,TRUE)</formula>
    </cfRule>
    <cfRule type="expression" dxfId="862" priority="158">
      <formula>IF(RIGHT(TEXT(AT24,"0.#"),1)=".",TRUE,FALSE)</formula>
    </cfRule>
  </conditionalFormatting>
  <conditionalFormatting sqref="AU236:AX236">
    <cfRule type="expression" dxfId="861" priority="133">
      <formula>IF(AND(AU236&gt;=0, RIGHT(TEXT(AU236,"0.#"),1)&lt;&gt;"."),TRUE,FALSE)</formula>
    </cfRule>
    <cfRule type="expression" dxfId="860" priority="134">
      <formula>IF(AND(AU236&gt;=0, RIGHT(TEXT(AU236,"0.#"),1)="."),TRUE,FALSE)</formula>
    </cfRule>
    <cfRule type="expression" dxfId="859" priority="135">
      <formula>IF(AND(AU236&lt;0, RIGHT(TEXT(AU236,"0.#"),1)&lt;&gt;"."),TRUE,FALSE)</formula>
    </cfRule>
    <cfRule type="expression" dxfId="858" priority="136">
      <formula>IF(AND(AU236&lt;0, RIGHT(TEXT(AU236,"0.#"),1)="."),TRUE,FALSE)</formula>
    </cfRule>
  </conditionalFormatting>
  <conditionalFormatting sqref="AE43:AI43 AE38:AI38 AE33:AI33 AE28:AI28">
    <cfRule type="expression" dxfId="857" priority="131">
      <formula>IF(RIGHT(TEXT(AE28,"0.#"),1)=".",FALSE,TRUE)</formula>
    </cfRule>
    <cfRule type="expression" dxfId="856" priority="132">
      <formula>IF(RIGHT(TEXT(AE28,"0.#"),1)=".",TRUE,FALSE)</formula>
    </cfRule>
  </conditionalFormatting>
  <conditionalFormatting sqref="AE44:AX44 AJ43:AS43 AE39:AX39 AJ38:AS38 AE34:AX34 AJ33:AS33 AE29:AX29 AJ28:AS28">
    <cfRule type="expression" dxfId="855" priority="129">
      <formula>IF(RIGHT(TEXT(AE28,"0.#"),1)=".",FALSE,TRUE)</formula>
    </cfRule>
    <cfRule type="expression" dxfId="854" priority="130">
      <formula>IF(RIGHT(TEXT(AE28,"0.#"),1)=".",TRUE,FALSE)</formula>
    </cfRule>
  </conditionalFormatting>
  <conditionalFormatting sqref="AE45:AI45 AE40:AI40 AE35:AI35 AE30:AI30">
    <cfRule type="expression" dxfId="853" priority="125">
      <formula>IF(AND(AE30&gt;=0, RIGHT(TEXT(AE30,"0.#"),1)&lt;&gt;"."),TRUE,FALSE)</formula>
    </cfRule>
    <cfRule type="expression" dxfId="852" priority="126">
      <formula>IF(AND(AE30&gt;=0, RIGHT(TEXT(AE30,"0.#"),1)="."),TRUE,FALSE)</formula>
    </cfRule>
    <cfRule type="expression" dxfId="851" priority="127">
      <formula>IF(AND(AE30&lt;0, RIGHT(TEXT(AE30,"0.#"),1)&lt;&gt;"."),TRUE,FALSE)</formula>
    </cfRule>
    <cfRule type="expression" dxfId="850" priority="128">
      <formula>IF(AND(AE30&lt;0, RIGHT(TEXT(AE30,"0.#"),1)="."),TRUE,FALSE)</formula>
    </cfRule>
  </conditionalFormatting>
  <conditionalFormatting sqref="AJ45:AS45 AJ40:AS40 AJ35:AS35 AJ30:AS30">
    <cfRule type="expression" dxfId="849" priority="121">
      <formula>IF(AND(AJ30&gt;=0, RIGHT(TEXT(AJ30,"0.#"),1)&lt;&gt;"."),TRUE,FALSE)</formula>
    </cfRule>
    <cfRule type="expression" dxfId="848" priority="122">
      <formula>IF(AND(AJ30&gt;=0, RIGHT(TEXT(AJ30,"0.#"),1)="."),TRUE,FALSE)</formula>
    </cfRule>
    <cfRule type="expression" dxfId="847" priority="123">
      <formula>IF(AND(AJ30&lt;0, RIGHT(TEXT(AJ30,"0.#"),1)&lt;&gt;"."),TRUE,FALSE)</formula>
    </cfRule>
    <cfRule type="expression" dxfId="846" priority="124">
      <formula>IF(AND(AJ30&lt;0, RIGHT(TEXT(AJ30,"0.#"),1)="."),TRUE,FALSE)</formula>
    </cfRule>
  </conditionalFormatting>
  <conditionalFormatting sqref="AE64:AI64 AE59:AI59">
    <cfRule type="expression" dxfId="845" priority="119">
      <formula>IF(RIGHT(TEXT(AE59,"0.#"),1)=".",FALSE,TRUE)</formula>
    </cfRule>
    <cfRule type="expression" dxfId="844" priority="120">
      <formula>IF(RIGHT(TEXT(AE59,"0.#"),1)=".",TRUE,FALSE)</formula>
    </cfRule>
  </conditionalFormatting>
  <conditionalFormatting sqref="AE65:AX65 AJ64:AS64 AE60:AX60 AJ59:AS59">
    <cfRule type="expression" dxfId="843" priority="117">
      <formula>IF(RIGHT(TEXT(AE59,"0.#"),1)=".",FALSE,TRUE)</formula>
    </cfRule>
    <cfRule type="expression" dxfId="842" priority="118">
      <formula>IF(RIGHT(TEXT(AE59,"0.#"),1)=".",TRUE,FALSE)</formula>
    </cfRule>
  </conditionalFormatting>
  <conditionalFormatting sqref="AE66:AI66 AE61:AI61">
    <cfRule type="expression" dxfId="841" priority="113">
      <formula>IF(AND(AE61&gt;=0, RIGHT(TEXT(AE61,"0.#"),1)&lt;&gt;"."),TRUE,FALSE)</formula>
    </cfRule>
    <cfRule type="expression" dxfId="840" priority="114">
      <formula>IF(AND(AE61&gt;=0, RIGHT(TEXT(AE61,"0.#"),1)="."),TRUE,FALSE)</formula>
    </cfRule>
    <cfRule type="expression" dxfId="839" priority="115">
      <formula>IF(AND(AE61&lt;0, RIGHT(TEXT(AE61,"0.#"),1)&lt;&gt;"."),TRUE,FALSE)</formula>
    </cfRule>
    <cfRule type="expression" dxfId="838" priority="116">
      <formula>IF(AND(AE61&lt;0, RIGHT(TEXT(AE61,"0.#"),1)="."),TRUE,FALSE)</formula>
    </cfRule>
  </conditionalFormatting>
  <conditionalFormatting sqref="AJ66:AS66 AJ61:AS61">
    <cfRule type="expression" dxfId="837" priority="109">
      <formula>IF(AND(AJ61&gt;=0, RIGHT(TEXT(AJ61,"0.#"),1)&lt;&gt;"."),TRUE,FALSE)</formula>
    </cfRule>
    <cfRule type="expression" dxfId="836" priority="110">
      <formula>IF(AND(AJ61&gt;=0, RIGHT(TEXT(AJ61,"0.#"),1)="."),TRUE,FALSE)</formula>
    </cfRule>
    <cfRule type="expression" dxfId="835" priority="111">
      <formula>IF(AND(AJ61&lt;0, RIGHT(TEXT(AJ61,"0.#"),1)&lt;&gt;"."),TRUE,FALSE)</formula>
    </cfRule>
    <cfRule type="expression" dxfId="834" priority="112">
      <formula>IF(AND(AJ61&lt;0, RIGHT(TEXT(AJ61,"0.#"),1)="."),TRUE,FALSE)</formula>
    </cfRule>
  </conditionalFormatting>
  <conditionalFormatting sqref="AE81:AX81 AE78:AX78 AE75:AX75 AE72:AX72">
    <cfRule type="expression" dxfId="833" priority="107">
      <formula>IF(RIGHT(TEXT(AE72,"0.#"),1)=".",FALSE,TRUE)</formula>
    </cfRule>
    <cfRule type="expression" dxfId="832" priority="108">
      <formula>IF(RIGHT(TEXT(AE72,"0.#"),1)=".",TRUE,FALSE)</formula>
    </cfRule>
  </conditionalFormatting>
  <conditionalFormatting sqref="AE80:AS80 AE77:AS77 AE74:AS74 AE71:AS71">
    <cfRule type="expression" dxfId="831" priority="105">
      <formula>IF(RIGHT(TEXT(AE71,"0.#"),1)=".",FALSE,TRUE)</formula>
    </cfRule>
    <cfRule type="expression" dxfId="830" priority="106">
      <formula>IF(RIGHT(TEXT(AE71,"0.#"),1)=".",TRUE,FALSE)</formula>
    </cfRule>
  </conditionalFormatting>
  <conditionalFormatting sqref="AO69:AS69">
    <cfRule type="expression" dxfId="829" priority="103">
      <formula>IF(RIGHT(TEXT(AO69,"0.#"),1)=".",FALSE,TRUE)</formula>
    </cfRule>
    <cfRule type="expression" dxfId="828" priority="104">
      <formula>IF(RIGHT(TEXT(AO69,"0.#"),1)=".",TRUE,FALSE)</formula>
    </cfRule>
  </conditionalFormatting>
  <conditionalFormatting sqref="AO68:AS68">
    <cfRule type="expression" dxfId="827" priority="101">
      <formula>IF(RIGHT(TEXT(AO68,"0.#"),1)=".",FALSE,TRUE)</formula>
    </cfRule>
    <cfRule type="expression" dxfId="826" priority="102">
      <formula>IF(RIGHT(TEXT(AO68,"0.#"),1)=".",TRUE,FALSE)</formula>
    </cfRule>
  </conditionalFormatting>
  <conditionalFormatting sqref="AE23:AI23">
    <cfRule type="expression" dxfId="825" priority="91">
      <formula>IF(RIGHT(TEXT(AE23,"0.#"),1)=".",FALSE,TRUE)</formula>
    </cfRule>
    <cfRule type="expression" dxfId="824" priority="92">
      <formula>IF(RIGHT(TEXT(AE23,"0.#"),1)=".",TRUE,FALSE)</formula>
    </cfRule>
  </conditionalFormatting>
  <conditionalFormatting sqref="AJ23:AS23 AE24:AS24">
    <cfRule type="expression" dxfId="823" priority="89">
      <formula>IF(RIGHT(TEXT(AE23,"0.#"),1)=".",FALSE,TRUE)</formula>
    </cfRule>
    <cfRule type="expression" dxfId="822" priority="90">
      <formula>IF(RIGHT(TEXT(AE23,"0.#"),1)=".",TRUE,FALSE)</formula>
    </cfRule>
  </conditionalFormatting>
  <conditionalFormatting sqref="AE25:AI25">
    <cfRule type="expression" dxfId="821" priority="85">
      <formula>IF(AND(AE25&gt;=0, RIGHT(TEXT(AE25,"0.#"),1)&lt;&gt;"."),TRUE,FALSE)</formula>
    </cfRule>
    <cfRule type="expression" dxfId="820" priority="86">
      <formula>IF(AND(AE25&gt;=0, RIGHT(TEXT(AE25,"0.#"),1)="."),TRUE,FALSE)</formula>
    </cfRule>
    <cfRule type="expression" dxfId="819" priority="87">
      <formula>IF(AND(AE25&lt;0, RIGHT(TEXT(AE25,"0.#"),1)&lt;&gt;"."),TRUE,FALSE)</formula>
    </cfRule>
    <cfRule type="expression" dxfId="818" priority="88">
      <formula>IF(AND(AE25&lt;0, RIGHT(TEXT(AE25,"0.#"),1)="."),TRUE,FALSE)</formula>
    </cfRule>
  </conditionalFormatting>
  <conditionalFormatting sqref="AJ25:AS25">
    <cfRule type="expression" dxfId="817" priority="81">
      <formula>IF(AND(AJ25&gt;=0, RIGHT(TEXT(AJ25,"0.#"),1)&lt;&gt;"."),TRUE,FALSE)</formula>
    </cfRule>
    <cfRule type="expression" dxfId="816" priority="82">
      <formula>IF(AND(AJ25&gt;=0, RIGHT(TEXT(AJ25,"0.#"),1)="."),TRUE,FALSE)</formula>
    </cfRule>
    <cfRule type="expression" dxfId="815" priority="83">
      <formula>IF(AND(AJ25&lt;0, RIGHT(TEXT(AJ25,"0.#"),1)&lt;&gt;"."),TRUE,FALSE)</formula>
    </cfRule>
    <cfRule type="expression" dxfId="814" priority="84">
      <formula>IF(AND(AJ25&lt;0, RIGHT(TEXT(AJ25,"0.#"),1)="."),TRUE,FALSE)</formula>
    </cfRule>
  </conditionalFormatting>
  <conditionalFormatting sqref="Y184">
    <cfRule type="expression" dxfId="813" priority="79">
      <formula>IF(RIGHT(TEXT(Y184,"0.#"),1)=".",FALSE,TRUE)</formula>
    </cfRule>
    <cfRule type="expression" dxfId="812" priority="80">
      <formula>IF(RIGHT(TEXT(Y184,"0.#"),1)=".",TRUE,FALSE)</formula>
    </cfRule>
  </conditionalFormatting>
  <conditionalFormatting sqref="AK374">
    <cfRule type="expression" dxfId="811" priority="73">
      <formula>IF(RIGHT(TEXT(AK374,"0.#"),1)=".",FALSE,TRUE)</formula>
    </cfRule>
    <cfRule type="expression" dxfId="810" priority="74">
      <formula>IF(RIGHT(TEXT(AK374,"0.#"),1)=".",TRUE,FALSE)</formula>
    </cfRule>
  </conditionalFormatting>
  <conditionalFormatting sqref="AU374:AX374">
    <cfRule type="expression" dxfId="809" priority="69">
      <formula>IF(AND(AU374&gt;=0, RIGHT(TEXT(AU374,"0.#"),1)&lt;&gt;"."),TRUE,FALSE)</formula>
    </cfRule>
    <cfRule type="expression" dxfId="808" priority="70">
      <formula>IF(AND(AU374&gt;=0, RIGHT(TEXT(AU374,"0.#"),1)="."),TRUE,FALSE)</formula>
    </cfRule>
    <cfRule type="expression" dxfId="807" priority="71">
      <formula>IF(AND(AU374&lt;0, RIGHT(TEXT(AU374,"0.#"),1)&lt;&gt;"."),TRUE,FALSE)</formula>
    </cfRule>
    <cfRule type="expression" dxfId="806" priority="72">
      <formula>IF(AND(AU374&lt;0, RIGHT(TEXT(AU374,"0.#"),1)="."),TRUE,FALSE)</formula>
    </cfRule>
  </conditionalFormatting>
  <conditionalFormatting sqref="AU371:AX371">
    <cfRule type="expression" dxfId="805" priority="65">
      <formula>IF(AND(AU371&gt;=0, RIGHT(TEXT(AU371,"0.#"),1)&lt;&gt;"."),TRUE,FALSE)</formula>
    </cfRule>
    <cfRule type="expression" dxfId="804" priority="66">
      <formula>IF(AND(AU371&gt;=0, RIGHT(TEXT(AU371,"0.#"),1)="."),TRUE,FALSE)</formula>
    </cfRule>
    <cfRule type="expression" dxfId="803" priority="67">
      <formula>IF(AND(AU371&lt;0, RIGHT(TEXT(AU371,"0.#"),1)&lt;&gt;"."),TRUE,FALSE)</formula>
    </cfRule>
    <cfRule type="expression" dxfId="802" priority="68">
      <formula>IF(AND(AU371&lt;0, RIGHT(TEXT(AU371,"0.#"),1)="."),TRUE,FALSE)</formula>
    </cfRule>
  </conditionalFormatting>
  <conditionalFormatting sqref="AU372:AX372">
    <cfRule type="expression" dxfId="801" priority="61">
      <formula>IF(AND(AU372&gt;=0, RIGHT(TEXT(AU372,"0.#"),1)&lt;&gt;"."),TRUE,FALSE)</formula>
    </cfRule>
    <cfRule type="expression" dxfId="800" priority="62">
      <formula>IF(AND(AU372&gt;=0, RIGHT(TEXT(AU372,"0.#"),1)="."),TRUE,FALSE)</formula>
    </cfRule>
    <cfRule type="expression" dxfId="799" priority="63">
      <formula>IF(AND(AU372&lt;0, RIGHT(TEXT(AU372,"0.#"),1)&lt;&gt;"."),TRUE,FALSE)</formula>
    </cfRule>
    <cfRule type="expression" dxfId="798" priority="64">
      <formula>IF(AND(AU372&lt;0, RIGHT(TEXT(AU372,"0.#"),1)="."),TRUE,FALSE)</formula>
    </cfRule>
  </conditionalFormatting>
  <conditionalFormatting sqref="AU373:AX373">
    <cfRule type="expression" dxfId="797" priority="57">
      <formula>IF(AND(AU373&gt;=0, RIGHT(TEXT(AU373,"0.#"),1)&lt;&gt;"."),TRUE,FALSE)</formula>
    </cfRule>
    <cfRule type="expression" dxfId="796" priority="58">
      <formula>IF(AND(AU373&gt;=0, RIGHT(TEXT(AU373,"0.#"),1)="."),TRUE,FALSE)</formula>
    </cfRule>
    <cfRule type="expression" dxfId="795" priority="59">
      <formula>IF(AND(AU373&lt;0, RIGHT(TEXT(AU373,"0.#"),1)&lt;&gt;"."),TRUE,FALSE)</formula>
    </cfRule>
    <cfRule type="expression" dxfId="794" priority="60">
      <formula>IF(AND(AU373&lt;0, RIGHT(TEXT(AU373,"0.#"),1)="."),TRUE,FALSE)</formula>
    </cfRule>
  </conditionalFormatting>
  <conditionalFormatting sqref="AK404">
    <cfRule type="expression" dxfId="793" priority="55">
      <formula>IF(RIGHT(TEXT(AK404,"0.#"),1)=".",FALSE,TRUE)</formula>
    </cfRule>
    <cfRule type="expression" dxfId="792" priority="56">
      <formula>IF(RIGHT(TEXT(AK404,"0.#"),1)=".",TRUE,FALSE)</formula>
    </cfRule>
  </conditionalFormatting>
  <conditionalFormatting sqref="AU404:AX404">
    <cfRule type="expression" dxfId="791" priority="51">
      <formula>IF(AND(AU404&gt;=0, RIGHT(TEXT(AU404,"0.#"),1)&lt;&gt;"."),TRUE,FALSE)</formula>
    </cfRule>
    <cfRule type="expression" dxfId="790" priority="52">
      <formula>IF(AND(AU404&gt;=0, RIGHT(TEXT(AU404,"0.#"),1)="."),TRUE,FALSE)</formula>
    </cfRule>
    <cfRule type="expression" dxfId="789" priority="53">
      <formula>IF(AND(AU404&lt;0, RIGHT(TEXT(AU404,"0.#"),1)&lt;&gt;"."),TRUE,FALSE)</formula>
    </cfRule>
    <cfRule type="expression" dxfId="788" priority="54">
      <formula>IF(AND(AU404&lt;0, RIGHT(TEXT(AU404,"0.#"),1)="."),TRUE,FALSE)</formula>
    </cfRule>
  </conditionalFormatting>
  <conditionalFormatting sqref="AK401">
    <cfRule type="expression" dxfId="787" priority="49">
      <formula>IF(RIGHT(TEXT(AK401,"0.#"),1)=".",FALSE,TRUE)</formula>
    </cfRule>
    <cfRule type="expression" dxfId="786" priority="50">
      <formula>IF(RIGHT(TEXT(AK401,"0.#"),1)=".",TRUE,FALSE)</formula>
    </cfRule>
  </conditionalFormatting>
  <conditionalFormatting sqref="AU401:AX401">
    <cfRule type="expression" dxfId="785" priority="45">
      <formula>IF(AND(AU401&gt;=0, RIGHT(TEXT(AU401,"0.#"),1)&lt;&gt;"."),TRUE,FALSE)</formula>
    </cfRule>
    <cfRule type="expression" dxfId="784" priority="46">
      <formula>IF(AND(AU401&gt;=0, RIGHT(TEXT(AU401,"0.#"),1)="."),TRUE,FALSE)</formula>
    </cfRule>
    <cfRule type="expression" dxfId="783" priority="47">
      <formula>IF(AND(AU401&lt;0, RIGHT(TEXT(AU401,"0.#"),1)&lt;&gt;"."),TRUE,FALSE)</formula>
    </cfRule>
    <cfRule type="expression" dxfId="782" priority="48">
      <formula>IF(AND(AU401&lt;0, RIGHT(TEXT(AU401,"0.#"),1)="."),TRUE,FALSE)</formula>
    </cfRule>
  </conditionalFormatting>
  <conditionalFormatting sqref="AK403">
    <cfRule type="expression" dxfId="781" priority="43">
      <formula>IF(RIGHT(TEXT(AK403,"0.#"),1)=".",FALSE,TRUE)</formula>
    </cfRule>
    <cfRule type="expression" dxfId="780" priority="44">
      <formula>IF(RIGHT(TEXT(AK403,"0.#"),1)=".",TRUE,FALSE)</formula>
    </cfRule>
  </conditionalFormatting>
  <conditionalFormatting sqref="AU403:AX403">
    <cfRule type="expression" dxfId="779" priority="39">
      <formula>IF(AND(AU403&gt;=0, RIGHT(TEXT(AU403,"0.#"),1)&lt;&gt;"."),TRUE,FALSE)</formula>
    </cfRule>
    <cfRule type="expression" dxfId="778" priority="40">
      <formula>IF(AND(AU403&gt;=0, RIGHT(TEXT(AU403,"0.#"),1)="."),TRUE,FALSE)</formula>
    </cfRule>
    <cfRule type="expression" dxfId="777" priority="41">
      <formula>IF(AND(AU403&lt;0, RIGHT(TEXT(AU403,"0.#"),1)&lt;&gt;"."),TRUE,FALSE)</formula>
    </cfRule>
    <cfRule type="expression" dxfId="776" priority="42">
      <formula>IF(AND(AU403&lt;0, RIGHT(TEXT(AU403,"0.#"),1)="."),TRUE,FALSE)</formula>
    </cfRule>
  </conditionalFormatting>
  <conditionalFormatting sqref="AU193">
    <cfRule type="expression" dxfId="775" priority="35">
      <formula>IF(RIGHT(TEXT(AU193,"0.#"),1)=".",FALSE,TRUE)</formula>
    </cfRule>
    <cfRule type="expression" dxfId="774" priority="36">
      <formula>IF(RIGHT(TEXT(AU193,"0.#"),1)=".",TRUE,FALSE)</formula>
    </cfRule>
  </conditionalFormatting>
  <conditionalFormatting sqref="AU195">
    <cfRule type="expression" dxfId="773" priority="31">
      <formula>IF(RIGHT(TEXT(AU195,"0.#"),1)=".",FALSE,TRUE)</formula>
    </cfRule>
    <cfRule type="expression" dxfId="772" priority="32">
      <formula>IF(RIGHT(TEXT(AU195,"0.#"),1)=".",TRUE,FALSE)</formula>
    </cfRule>
  </conditionalFormatting>
  <conditionalFormatting sqref="AU196">
    <cfRule type="expression" dxfId="771" priority="29">
      <formula>IF(RIGHT(TEXT(AU196,"0.#"),1)=".",FALSE,TRUE)</formula>
    </cfRule>
    <cfRule type="expression" dxfId="770" priority="30">
      <formula>IF(RIGHT(TEXT(AU196,"0.#"),1)=".",TRUE,FALSE)</formula>
    </cfRule>
  </conditionalFormatting>
  <conditionalFormatting sqref="Y225">
    <cfRule type="expression" dxfId="769" priority="25">
      <formula>IF(RIGHT(TEXT(Y225,"0.#"),1)=".",FALSE,TRUE)</formula>
    </cfRule>
    <cfRule type="expression" dxfId="768" priority="26">
      <formula>IF(RIGHT(TEXT(Y225,"0.#"),1)=".",TRUE,FALSE)</formula>
    </cfRule>
  </conditionalFormatting>
  <conditionalFormatting sqref="Y226">
    <cfRule type="expression" dxfId="767" priority="23">
      <formula>IF(RIGHT(TEXT(Y226,"0.#"),1)=".",FALSE,TRUE)</formula>
    </cfRule>
    <cfRule type="expression" dxfId="766" priority="24">
      <formula>IF(RIGHT(TEXT(Y226,"0.#"),1)=".",TRUE,FALSE)</formula>
    </cfRule>
  </conditionalFormatting>
  <conditionalFormatting sqref="Y227">
    <cfRule type="expression" dxfId="765" priority="21">
      <formula>IF(RIGHT(TEXT(Y227,"0.#"),1)=".",FALSE,TRUE)</formula>
    </cfRule>
    <cfRule type="expression" dxfId="764" priority="22">
      <formula>IF(RIGHT(TEXT(Y227,"0.#"),1)=".",TRUE,FALSE)</formula>
    </cfRule>
  </conditionalFormatting>
  <conditionalFormatting sqref="Y220">
    <cfRule type="expression" dxfId="763" priority="19">
      <formula>IF(RIGHT(TEXT(Y220,"0.#"),1)=".",FALSE,TRUE)</formula>
    </cfRule>
    <cfRule type="expression" dxfId="762" priority="20">
      <formula>IF(RIGHT(TEXT(Y220,"0.#"),1)=".",TRUE,FALSE)</formula>
    </cfRule>
  </conditionalFormatting>
  <conditionalFormatting sqref="Y221">
    <cfRule type="expression" dxfId="761" priority="17">
      <formula>IF(RIGHT(TEXT(Y221,"0.#"),1)=".",FALSE,TRUE)</formula>
    </cfRule>
    <cfRule type="expression" dxfId="760" priority="18">
      <formula>IF(RIGHT(TEXT(Y221,"0.#"),1)=".",TRUE,FALSE)</formula>
    </cfRule>
  </conditionalFormatting>
  <conditionalFormatting sqref="Y222">
    <cfRule type="expression" dxfId="759" priority="15">
      <formula>IF(RIGHT(TEXT(Y222,"0.#"),1)=".",FALSE,TRUE)</formula>
    </cfRule>
    <cfRule type="expression" dxfId="758" priority="16">
      <formula>IF(RIGHT(TEXT(Y222,"0.#"),1)=".",TRUE,FALSE)</formula>
    </cfRule>
  </conditionalFormatting>
  <conditionalFormatting sqref="Y223">
    <cfRule type="expression" dxfId="757" priority="13">
      <formula>IF(RIGHT(TEXT(Y223,"0.#"),1)=".",FALSE,TRUE)</formula>
    </cfRule>
    <cfRule type="expression" dxfId="756" priority="14">
      <formula>IF(RIGHT(TEXT(Y223,"0.#"),1)=".",TRUE,FALSE)</formula>
    </cfRule>
  </conditionalFormatting>
  <conditionalFormatting sqref="Y224">
    <cfRule type="expression" dxfId="755" priority="11">
      <formula>IF(RIGHT(TEXT(Y224,"0.#"),1)=".",FALSE,TRUE)</formula>
    </cfRule>
    <cfRule type="expression" dxfId="754" priority="12">
      <formula>IF(RIGHT(TEXT(Y224,"0.#"),1)=".",TRUE,FALSE)</formula>
    </cfRule>
  </conditionalFormatting>
  <conditionalFormatting sqref="AK370">
    <cfRule type="expression" dxfId="753" priority="9">
      <formula>IF(RIGHT(TEXT(AK370,"0.#"),1)=".",FALSE,TRUE)</formula>
    </cfRule>
    <cfRule type="expression" dxfId="752" priority="10">
      <formula>IF(RIGHT(TEXT(AK370,"0.#"),1)=".",TRUE,FALSE)</formula>
    </cfRule>
  </conditionalFormatting>
  <conditionalFormatting sqref="AU370:AX370">
    <cfRule type="expression" dxfId="751" priority="5">
      <formula>IF(AND(AU370&gt;=0, RIGHT(TEXT(AU370,"0.#"),1)&lt;&gt;"."),TRUE,FALSE)</formula>
    </cfRule>
    <cfRule type="expression" dxfId="750" priority="6">
      <formula>IF(AND(AU370&gt;=0, RIGHT(TEXT(AU370,"0.#"),1)="."),TRUE,FALSE)</formula>
    </cfRule>
    <cfRule type="expression" dxfId="749" priority="7">
      <formula>IF(AND(AU370&lt;0, RIGHT(TEXT(AU370,"0.#"),1)&lt;&gt;"."),TRUE,FALSE)</formula>
    </cfRule>
    <cfRule type="expression" dxfId="748" priority="8">
      <formula>IF(AND(AU370&lt;0, RIGHT(TEXT(AU370,"0.#"),1)="."),TRUE,FALSE)</formula>
    </cfRule>
  </conditionalFormatting>
  <conditionalFormatting sqref="P15:AJ17">
    <cfRule type="expression" dxfId="747" priority="3">
      <formula>IF(RIGHT(TEXT(P15,"0.#"),1)=".",FALSE,TRUE)</formula>
    </cfRule>
    <cfRule type="expression" dxfId="746" priority="4">
      <formula>IF(RIGHT(TEXT(P15,"0.#"),1)=".",TRUE,FALSE)</formula>
    </cfRule>
  </conditionalFormatting>
  <conditionalFormatting sqref="AK15:AQ15">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462</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7" t="s">
        <v>369</v>
      </c>
      <c r="H2" s="378"/>
      <c r="I2" s="378"/>
      <c r="J2" s="378"/>
      <c r="K2" s="378"/>
      <c r="L2" s="378"/>
      <c r="M2" s="378"/>
      <c r="N2" s="378"/>
      <c r="O2" s="378"/>
      <c r="P2" s="378"/>
      <c r="Q2" s="378"/>
      <c r="R2" s="378"/>
      <c r="S2" s="378"/>
      <c r="T2" s="378"/>
      <c r="U2" s="378"/>
      <c r="V2" s="378"/>
      <c r="W2" s="378"/>
      <c r="X2" s="378"/>
      <c r="Y2" s="378"/>
      <c r="Z2" s="378"/>
      <c r="AA2" s="378"/>
      <c r="AB2" s="379"/>
      <c r="AC2" s="377" t="s">
        <v>459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8"/>
      <c r="B3" s="709"/>
      <c r="C3" s="709"/>
      <c r="D3" s="709"/>
      <c r="E3" s="709"/>
      <c r="F3" s="71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8"/>
      <c r="B4" s="709"/>
      <c r="C4" s="709"/>
      <c r="D4" s="709"/>
      <c r="E4" s="709"/>
      <c r="F4" s="710"/>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8"/>
      <c r="B5" s="709"/>
      <c r="C5" s="709"/>
      <c r="D5" s="709"/>
      <c r="E5" s="709"/>
      <c r="F5" s="71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8"/>
      <c r="B6" s="709"/>
      <c r="C6" s="709"/>
      <c r="D6" s="709"/>
      <c r="E6" s="709"/>
      <c r="F6" s="71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8"/>
      <c r="B7" s="709"/>
      <c r="C7" s="709"/>
      <c r="D7" s="709"/>
      <c r="E7" s="709"/>
      <c r="F7" s="71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8"/>
      <c r="B8" s="709"/>
      <c r="C8" s="709"/>
      <c r="D8" s="709"/>
      <c r="E8" s="709"/>
      <c r="F8" s="71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8"/>
      <c r="B9" s="709"/>
      <c r="C9" s="709"/>
      <c r="D9" s="709"/>
      <c r="E9" s="709"/>
      <c r="F9" s="71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8"/>
      <c r="B10" s="709"/>
      <c r="C10" s="709"/>
      <c r="D10" s="709"/>
      <c r="E10" s="709"/>
      <c r="F10" s="71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8"/>
      <c r="B11" s="709"/>
      <c r="C11" s="709"/>
      <c r="D11" s="709"/>
      <c r="E11" s="709"/>
      <c r="F11" s="71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8"/>
      <c r="B12" s="709"/>
      <c r="C12" s="709"/>
      <c r="D12" s="709"/>
      <c r="E12" s="709"/>
      <c r="F12" s="71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8"/>
      <c r="B13" s="709"/>
      <c r="C13" s="709"/>
      <c r="D13" s="709"/>
      <c r="E13" s="709"/>
      <c r="F13" s="71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8"/>
      <c r="B14" s="709"/>
      <c r="C14" s="709"/>
      <c r="D14" s="709"/>
      <c r="E14" s="709"/>
      <c r="F14" s="710"/>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08"/>
      <c r="B15" s="709"/>
      <c r="C15" s="709"/>
      <c r="D15" s="709"/>
      <c r="E15" s="709"/>
      <c r="F15" s="710"/>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8"/>
      <c r="B16" s="709"/>
      <c r="C16" s="709"/>
      <c r="D16" s="709"/>
      <c r="E16" s="709"/>
      <c r="F16" s="71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8"/>
      <c r="B17" s="709"/>
      <c r="C17" s="709"/>
      <c r="D17" s="709"/>
      <c r="E17" s="709"/>
      <c r="F17" s="710"/>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8"/>
      <c r="B18" s="709"/>
      <c r="C18" s="709"/>
      <c r="D18" s="709"/>
      <c r="E18" s="709"/>
      <c r="F18" s="71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8"/>
      <c r="B19" s="709"/>
      <c r="C19" s="709"/>
      <c r="D19" s="709"/>
      <c r="E19" s="709"/>
      <c r="F19" s="71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8"/>
      <c r="B20" s="709"/>
      <c r="C20" s="709"/>
      <c r="D20" s="709"/>
      <c r="E20" s="709"/>
      <c r="F20" s="71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8"/>
      <c r="B21" s="709"/>
      <c r="C21" s="709"/>
      <c r="D21" s="709"/>
      <c r="E21" s="709"/>
      <c r="F21" s="71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8"/>
      <c r="B22" s="709"/>
      <c r="C22" s="709"/>
      <c r="D22" s="709"/>
      <c r="E22" s="709"/>
      <c r="F22" s="71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8"/>
      <c r="B23" s="709"/>
      <c r="C23" s="709"/>
      <c r="D23" s="709"/>
      <c r="E23" s="709"/>
      <c r="F23" s="71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8"/>
      <c r="B24" s="709"/>
      <c r="C24" s="709"/>
      <c r="D24" s="709"/>
      <c r="E24" s="709"/>
      <c r="F24" s="71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8"/>
      <c r="B25" s="709"/>
      <c r="C25" s="709"/>
      <c r="D25" s="709"/>
      <c r="E25" s="709"/>
      <c r="F25" s="71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8"/>
      <c r="B26" s="709"/>
      <c r="C26" s="709"/>
      <c r="D26" s="709"/>
      <c r="E26" s="709"/>
      <c r="F26" s="71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8"/>
      <c r="B27" s="709"/>
      <c r="C27" s="709"/>
      <c r="D27" s="709"/>
      <c r="E27" s="709"/>
      <c r="F27" s="710"/>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08"/>
      <c r="B28" s="709"/>
      <c r="C28" s="709"/>
      <c r="D28" s="709"/>
      <c r="E28" s="709"/>
      <c r="F28" s="710"/>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8"/>
      <c r="B29" s="709"/>
      <c r="C29" s="709"/>
      <c r="D29" s="709"/>
      <c r="E29" s="709"/>
      <c r="F29" s="71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8"/>
      <c r="B30" s="709"/>
      <c r="C30" s="709"/>
      <c r="D30" s="709"/>
      <c r="E30" s="709"/>
      <c r="F30" s="710"/>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8"/>
      <c r="B31" s="709"/>
      <c r="C31" s="709"/>
      <c r="D31" s="709"/>
      <c r="E31" s="709"/>
      <c r="F31" s="71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8"/>
      <c r="B32" s="709"/>
      <c r="C32" s="709"/>
      <c r="D32" s="709"/>
      <c r="E32" s="709"/>
      <c r="F32" s="71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8"/>
      <c r="B33" s="709"/>
      <c r="C33" s="709"/>
      <c r="D33" s="709"/>
      <c r="E33" s="709"/>
      <c r="F33" s="71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8"/>
      <c r="B34" s="709"/>
      <c r="C34" s="709"/>
      <c r="D34" s="709"/>
      <c r="E34" s="709"/>
      <c r="F34" s="71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8"/>
      <c r="B35" s="709"/>
      <c r="C35" s="709"/>
      <c r="D35" s="709"/>
      <c r="E35" s="709"/>
      <c r="F35" s="71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8"/>
      <c r="B36" s="709"/>
      <c r="C36" s="709"/>
      <c r="D36" s="709"/>
      <c r="E36" s="709"/>
      <c r="F36" s="71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8"/>
      <c r="B37" s="709"/>
      <c r="C37" s="709"/>
      <c r="D37" s="709"/>
      <c r="E37" s="709"/>
      <c r="F37" s="71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8"/>
      <c r="B38" s="709"/>
      <c r="C38" s="709"/>
      <c r="D38" s="709"/>
      <c r="E38" s="709"/>
      <c r="F38" s="71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8"/>
      <c r="B39" s="709"/>
      <c r="C39" s="709"/>
      <c r="D39" s="709"/>
      <c r="E39" s="709"/>
      <c r="F39" s="71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8"/>
      <c r="B40" s="709"/>
      <c r="C40" s="709"/>
      <c r="D40" s="709"/>
      <c r="E40" s="709"/>
      <c r="F40" s="710"/>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08"/>
      <c r="B41" s="709"/>
      <c r="C41" s="709"/>
      <c r="D41" s="709"/>
      <c r="E41" s="709"/>
      <c r="F41" s="710"/>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8"/>
      <c r="B42" s="709"/>
      <c r="C42" s="709"/>
      <c r="D42" s="709"/>
      <c r="E42" s="709"/>
      <c r="F42" s="71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8"/>
      <c r="B43" s="709"/>
      <c r="C43" s="709"/>
      <c r="D43" s="709"/>
      <c r="E43" s="709"/>
      <c r="F43" s="710"/>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8"/>
      <c r="B44" s="709"/>
      <c r="C44" s="709"/>
      <c r="D44" s="709"/>
      <c r="E44" s="709"/>
      <c r="F44" s="71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8"/>
      <c r="B45" s="709"/>
      <c r="C45" s="709"/>
      <c r="D45" s="709"/>
      <c r="E45" s="709"/>
      <c r="F45" s="71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8"/>
      <c r="B46" s="709"/>
      <c r="C46" s="709"/>
      <c r="D46" s="709"/>
      <c r="E46" s="709"/>
      <c r="F46" s="71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8"/>
      <c r="B47" s="709"/>
      <c r="C47" s="709"/>
      <c r="D47" s="709"/>
      <c r="E47" s="709"/>
      <c r="F47" s="71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8"/>
      <c r="B48" s="709"/>
      <c r="C48" s="709"/>
      <c r="D48" s="709"/>
      <c r="E48" s="709"/>
      <c r="F48" s="71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8"/>
      <c r="B49" s="709"/>
      <c r="C49" s="709"/>
      <c r="D49" s="709"/>
      <c r="E49" s="709"/>
      <c r="F49" s="71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8"/>
      <c r="B50" s="709"/>
      <c r="C50" s="709"/>
      <c r="D50" s="709"/>
      <c r="E50" s="709"/>
      <c r="F50" s="71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8"/>
      <c r="B51" s="709"/>
      <c r="C51" s="709"/>
      <c r="D51" s="709"/>
      <c r="E51" s="709"/>
      <c r="F51" s="71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8"/>
      <c r="B52" s="709"/>
      <c r="C52" s="709"/>
      <c r="D52" s="709"/>
      <c r="E52" s="709"/>
      <c r="F52" s="71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8"/>
      <c r="B56" s="709"/>
      <c r="C56" s="709"/>
      <c r="D56" s="709"/>
      <c r="E56" s="709"/>
      <c r="F56" s="71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8"/>
      <c r="B57" s="709"/>
      <c r="C57" s="709"/>
      <c r="D57" s="709"/>
      <c r="E57" s="709"/>
      <c r="F57" s="710"/>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8"/>
      <c r="B58" s="709"/>
      <c r="C58" s="709"/>
      <c r="D58" s="709"/>
      <c r="E58" s="709"/>
      <c r="F58" s="71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8"/>
      <c r="B59" s="709"/>
      <c r="C59" s="709"/>
      <c r="D59" s="709"/>
      <c r="E59" s="709"/>
      <c r="F59" s="71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8"/>
      <c r="B60" s="709"/>
      <c r="C60" s="709"/>
      <c r="D60" s="709"/>
      <c r="E60" s="709"/>
      <c r="F60" s="71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8"/>
      <c r="B61" s="709"/>
      <c r="C61" s="709"/>
      <c r="D61" s="709"/>
      <c r="E61" s="709"/>
      <c r="F61" s="71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8"/>
      <c r="B62" s="709"/>
      <c r="C62" s="709"/>
      <c r="D62" s="709"/>
      <c r="E62" s="709"/>
      <c r="F62" s="71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8"/>
      <c r="B63" s="709"/>
      <c r="C63" s="709"/>
      <c r="D63" s="709"/>
      <c r="E63" s="709"/>
      <c r="F63" s="71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8"/>
      <c r="B64" s="709"/>
      <c r="C64" s="709"/>
      <c r="D64" s="709"/>
      <c r="E64" s="709"/>
      <c r="F64" s="71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8"/>
      <c r="B65" s="709"/>
      <c r="C65" s="709"/>
      <c r="D65" s="709"/>
      <c r="E65" s="709"/>
      <c r="F65" s="71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8"/>
      <c r="B66" s="709"/>
      <c r="C66" s="709"/>
      <c r="D66" s="709"/>
      <c r="E66" s="709"/>
      <c r="F66" s="71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8"/>
      <c r="B67" s="709"/>
      <c r="C67" s="709"/>
      <c r="D67" s="709"/>
      <c r="E67" s="709"/>
      <c r="F67" s="710"/>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08"/>
      <c r="B68" s="709"/>
      <c r="C68" s="709"/>
      <c r="D68" s="709"/>
      <c r="E68" s="709"/>
      <c r="F68" s="710"/>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8"/>
      <c r="B69" s="709"/>
      <c r="C69" s="709"/>
      <c r="D69" s="709"/>
      <c r="E69" s="709"/>
      <c r="F69" s="71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8"/>
      <c r="B70" s="709"/>
      <c r="C70" s="709"/>
      <c r="D70" s="709"/>
      <c r="E70" s="709"/>
      <c r="F70" s="710"/>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8"/>
      <c r="B71" s="709"/>
      <c r="C71" s="709"/>
      <c r="D71" s="709"/>
      <c r="E71" s="709"/>
      <c r="F71" s="71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8"/>
      <c r="B72" s="709"/>
      <c r="C72" s="709"/>
      <c r="D72" s="709"/>
      <c r="E72" s="709"/>
      <c r="F72" s="71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8"/>
      <c r="B73" s="709"/>
      <c r="C73" s="709"/>
      <c r="D73" s="709"/>
      <c r="E73" s="709"/>
      <c r="F73" s="71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8"/>
      <c r="B74" s="709"/>
      <c r="C74" s="709"/>
      <c r="D74" s="709"/>
      <c r="E74" s="709"/>
      <c r="F74" s="71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8"/>
      <c r="B75" s="709"/>
      <c r="C75" s="709"/>
      <c r="D75" s="709"/>
      <c r="E75" s="709"/>
      <c r="F75" s="71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8"/>
      <c r="B76" s="709"/>
      <c r="C76" s="709"/>
      <c r="D76" s="709"/>
      <c r="E76" s="709"/>
      <c r="F76" s="71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8"/>
      <c r="B77" s="709"/>
      <c r="C77" s="709"/>
      <c r="D77" s="709"/>
      <c r="E77" s="709"/>
      <c r="F77" s="71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8"/>
      <c r="B78" s="709"/>
      <c r="C78" s="709"/>
      <c r="D78" s="709"/>
      <c r="E78" s="709"/>
      <c r="F78" s="71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8"/>
      <c r="B79" s="709"/>
      <c r="C79" s="709"/>
      <c r="D79" s="709"/>
      <c r="E79" s="709"/>
      <c r="F79" s="71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8"/>
      <c r="B80" s="709"/>
      <c r="C80" s="709"/>
      <c r="D80" s="709"/>
      <c r="E80" s="709"/>
      <c r="F80" s="710"/>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08"/>
      <c r="B81" s="709"/>
      <c r="C81" s="709"/>
      <c r="D81" s="709"/>
      <c r="E81" s="709"/>
      <c r="F81" s="710"/>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8"/>
      <c r="B82" s="709"/>
      <c r="C82" s="709"/>
      <c r="D82" s="709"/>
      <c r="E82" s="709"/>
      <c r="F82" s="71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8"/>
      <c r="B83" s="709"/>
      <c r="C83" s="709"/>
      <c r="D83" s="709"/>
      <c r="E83" s="709"/>
      <c r="F83" s="710"/>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8"/>
      <c r="B84" s="709"/>
      <c r="C84" s="709"/>
      <c r="D84" s="709"/>
      <c r="E84" s="709"/>
      <c r="F84" s="71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8"/>
      <c r="B85" s="709"/>
      <c r="C85" s="709"/>
      <c r="D85" s="709"/>
      <c r="E85" s="709"/>
      <c r="F85" s="71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8"/>
      <c r="B86" s="709"/>
      <c r="C86" s="709"/>
      <c r="D86" s="709"/>
      <c r="E86" s="709"/>
      <c r="F86" s="71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8"/>
      <c r="B87" s="709"/>
      <c r="C87" s="709"/>
      <c r="D87" s="709"/>
      <c r="E87" s="709"/>
      <c r="F87" s="71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8"/>
      <c r="B88" s="709"/>
      <c r="C88" s="709"/>
      <c r="D88" s="709"/>
      <c r="E88" s="709"/>
      <c r="F88" s="71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8"/>
      <c r="B89" s="709"/>
      <c r="C89" s="709"/>
      <c r="D89" s="709"/>
      <c r="E89" s="709"/>
      <c r="F89" s="71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8"/>
      <c r="B90" s="709"/>
      <c r="C90" s="709"/>
      <c r="D90" s="709"/>
      <c r="E90" s="709"/>
      <c r="F90" s="71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8"/>
      <c r="B91" s="709"/>
      <c r="C91" s="709"/>
      <c r="D91" s="709"/>
      <c r="E91" s="709"/>
      <c r="F91" s="71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8"/>
      <c r="B92" s="709"/>
      <c r="C92" s="709"/>
      <c r="D92" s="709"/>
      <c r="E92" s="709"/>
      <c r="F92" s="71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8"/>
      <c r="B93" s="709"/>
      <c r="C93" s="709"/>
      <c r="D93" s="709"/>
      <c r="E93" s="709"/>
      <c r="F93" s="710"/>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08"/>
      <c r="B94" s="709"/>
      <c r="C94" s="709"/>
      <c r="D94" s="709"/>
      <c r="E94" s="709"/>
      <c r="F94" s="710"/>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8"/>
      <c r="B95" s="709"/>
      <c r="C95" s="709"/>
      <c r="D95" s="709"/>
      <c r="E95" s="709"/>
      <c r="F95" s="71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8"/>
      <c r="B96" s="709"/>
      <c r="C96" s="709"/>
      <c r="D96" s="709"/>
      <c r="E96" s="709"/>
      <c r="F96" s="710"/>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8"/>
      <c r="B97" s="709"/>
      <c r="C97" s="709"/>
      <c r="D97" s="709"/>
      <c r="E97" s="709"/>
      <c r="F97" s="71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8"/>
      <c r="B98" s="709"/>
      <c r="C98" s="709"/>
      <c r="D98" s="709"/>
      <c r="E98" s="709"/>
      <c r="F98" s="71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8"/>
      <c r="B99" s="709"/>
      <c r="C99" s="709"/>
      <c r="D99" s="709"/>
      <c r="E99" s="709"/>
      <c r="F99" s="71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8"/>
      <c r="B100" s="709"/>
      <c r="C100" s="709"/>
      <c r="D100" s="709"/>
      <c r="E100" s="709"/>
      <c r="F100" s="71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8"/>
      <c r="B101" s="709"/>
      <c r="C101" s="709"/>
      <c r="D101" s="709"/>
      <c r="E101" s="709"/>
      <c r="F101" s="71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8"/>
      <c r="B102" s="709"/>
      <c r="C102" s="709"/>
      <c r="D102" s="709"/>
      <c r="E102" s="709"/>
      <c r="F102" s="71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8"/>
      <c r="B103" s="709"/>
      <c r="C103" s="709"/>
      <c r="D103" s="709"/>
      <c r="E103" s="709"/>
      <c r="F103" s="71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8"/>
      <c r="B104" s="709"/>
      <c r="C104" s="709"/>
      <c r="D104" s="709"/>
      <c r="E104" s="709"/>
      <c r="F104" s="71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8"/>
      <c r="B105" s="709"/>
      <c r="C105" s="709"/>
      <c r="D105" s="709"/>
      <c r="E105" s="709"/>
      <c r="F105" s="71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8"/>
      <c r="B109" s="709"/>
      <c r="C109" s="709"/>
      <c r="D109" s="709"/>
      <c r="E109" s="709"/>
      <c r="F109" s="71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8"/>
      <c r="B110" s="709"/>
      <c r="C110" s="709"/>
      <c r="D110" s="709"/>
      <c r="E110" s="709"/>
      <c r="F110" s="710"/>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8"/>
      <c r="B111" s="709"/>
      <c r="C111" s="709"/>
      <c r="D111" s="709"/>
      <c r="E111" s="709"/>
      <c r="F111" s="71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8"/>
      <c r="B112" s="709"/>
      <c r="C112" s="709"/>
      <c r="D112" s="709"/>
      <c r="E112" s="709"/>
      <c r="F112" s="71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8"/>
      <c r="B113" s="709"/>
      <c r="C113" s="709"/>
      <c r="D113" s="709"/>
      <c r="E113" s="709"/>
      <c r="F113" s="71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8"/>
      <c r="B114" s="709"/>
      <c r="C114" s="709"/>
      <c r="D114" s="709"/>
      <c r="E114" s="709"/>
      <c r="F114" s="71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8"/>
      <c r="B115" s="709"/>
      <c r="C115" s="709"/>
      <c r="D115" s="709"/>
      <c r="E115" s="709"/>
      <c r="F115" s="71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8"/>
      <c r="B116" s="709"/>
      <c r="C116" s="709"/>
      <c r="D116" s="709"/>
      <c r="E116" s="709"/>
      <c r="F116" s="71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8"/>
      <c r="B117" s="709"/>
      <c r="C117" s="709"/>
      <c r="D117" s="709"/>
      <c r="E117" s="709"/>
      <c r="F117" s="71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8"/>
      <c r="B118" s="709"/>
      <c r="C118" s="709"/>
      <c r="D118" s="709"/>
      <c r="E118" s="709"/>
      <c r="F118" s="71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8"/>
      <c r="B119" s="709"/>
      <c r="C119" s="709"/>
      <c r="D119" s="709"/>
      <c r="E119" s="709"/>
      <c r="F119" s="71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8"/>
      <c r="B120" s="709"/>
      <c r="C120" s="709"/>
      <c r="D120" s="709"/>
      <c r="E120" s="709"/>
      <c r="F120" s="710"/>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08"/>
      <c r="B121" s="709"/>
      <c r="C121" s="709"/>
      <c r="D121" s="709"/>
      <c r="E121" s="709"/>
      <c r="F121" s="710"/>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8"/>
      <c r="B122" s="709"/>
      <c r="C122" s="709"/>
      <c r="D122" s="709"/>
      <c r="E122" s="709"/>
      <c r="F122" s="71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8"/>
      <c r="B123" s="709"/>
      <c r="C123" s="709"/>
      <c r="D123" s="709"/>
      <c r="E123" s="709"/>
      <c r="F123" s="710"/>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8"/>
      <c r="B124" s="709"/>
      <c r="C124" s="709"/>
      <c r="D124" s="709"/>
      <c r="E124" s="709"/>
      <c r="F124" s="71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8"/>
      <c r="B125" s="709"/>
      <c r="C125" s="709"/>
      <c r="D125" s="709"/>
      <c r="E125" s="709"/>
      <c r="F125" s="71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8"/>
      <c r="B126" s="709"/>
      <c r="C126" s="709"/>
      <c r="D126" s="709"/>
      <c r="E126" s="709"/>
      <c r="F126" s="71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8"/>
      <c r="B127" s="709"/>
      <c r="C127" s="709"/>
      <c r="D127" s="709"/>
      <c r="E127" s="709"/>
      <c r="F127" s="71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8"/>
      <c r="B128" s="709"/>
      <c r="C128" s="709"/>
      <c r="D128" s="709"/>
      <c r="E128" s="709"/>
      <c r="F128" s="71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8"/>
      <c r="B129" s="709"/>
      <c r="C129" s="709"/>
      <c r="D129" s="709"/>
      <c r="E129" s="709"/>
      <c r="F129" s="71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8"/>
      <c r="B130" s="709"/>
      <c r="C130" s="709"/>
      <c r="D130" s="709"/>
      <c r="E130" s="709"/>
      <c r="F130" s="71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8"/>
      <c r="B131" s="709"/>
      <c r="C131" s="709"/>
      <c r="D131" s="709"/>
      <c r="E131" s="709"/>
      <c r="F131" s="71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8"/>
      <c r="B132" s="709"/>
      <c r="C132" s="709"/>
      <c r="D132" s="709"/>
      <c r="E132" s="709"/>
      <c r="F132" s="71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8"/>
      <c r="B133" s="709"/>
      <c r="C133" s="709"/>
      <c r="D133" s="709"/>
      <c r="E133" s="709"/>
      <c r="F133" s="710"/>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08"/>
      <c r="B134" s="709"/>
      <c r="C134" s="709"/>
      <c r="D134" s="709"/>
      <c r="E134" s="709"/>
      <c r="F134" s="710"/>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8"/>
      <c r="B135" s="709"/>
      <c r="C135" s="709"/>
      <c r="D135" s="709"/>
      <c r="E135" s="709"/>
      <c r="F135" s="71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8"/>
      <c r="B136" s="709"/>
      <c r="C136" s="709"/>
      <c r="D136" s="709"/>
      <c r="E136" s="709"/>
      <c r="F136" s="710"/>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8"/>
      <c r="B137" s="709"/>
      <c r="C137" s="709"/>
      <c r="D137" s="709"/>
      <c r="E137" s="709"/>
      <c r="F137" s="71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8"/>
      <c r="B138" s="709"/>
      <c r="C138" s="709"/>
      <c r="D138" s="709"/>
      <c r="E138" s="709"/>
      <c r="F138" s="71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8"/>
      <c r="B139" s="709"/>
      <c r="C139" s="709"/>
      <c r="D139" s="709"/>
      <c r="E139" s="709"/>
      <c r="F139" s="71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8"/>
      <c r="B140" s="709"/>
      <c r="C140" s="709"/>
      <c r="D140" s="709"/>
      <c r="E140" s="709"/>
      <c r="F140" s="71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8"/>
      <c r="B141" s="709"/>
      <c r="C141" s="709"/>
      <c r="D141" s="709"/>
      <c r="E141" s="709"/>
      <c r="F141" s="71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8"/>
      <c r="B142" s="709"/>
      <c r="C142" s="709"/>
      <c r="D142" s="709"/>
      <c r="E142" s="709"/>
      <c r="F142" s="71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8"/>
      <c r="B143" s="709"/>
      <c r="C143" s="709"/>
      <c r="D143" s="709"/>
      <c r="E143" s="709"/>
      <c r="F143" s="71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8"/>
      <c r="B144" s="709"/>
      <c r="C144" s="709"/>
      <c r="D144" s="709"/>
      <c r="E144" s="709"/>
      <c r="F144" s="71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8"/>
      <c r="B145" s="709"/>
      <c r="C145" s="709"/>
      <c r="D145" s="709"/>
      <c r="E145" s="709"/>
      <c r="F145" s="71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8"/>
      <c r="B146" s="709"/>
      <c r="C146" s="709"/>
      <c r="D146" s="709"/>
      <c r="E146" s="709"/>
      <c r="F146" s="710"/>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08"/>
      <c r="B147" s="709"/>
      <c r="C147" s="709"/>
      <c r="D147" s="709"/>
      <c r="E147" s="709"/>
      <c r="F147" s="710"/>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8"/>
      <c r="B148" s="709"/>
      <c r="C148" s="709"/>
      <c r="D148" s="709"/>
      <c r="E148" s="709"/>
      <c r="F148" s="71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8"/>
      <c r="B149" s="709"/>
      <c r="C149" s="709"/>
      <c r="D149" s="709"/>
      <c r="E149" s="709"/>
      <c r="F149" s="710"/>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8"/>
      <c r="B150" s="709"/>
      <c r="C150" s="709"/>
      <c r="D150" s="709"/>
      <c r="E150" s="709"/>
      <c r="F150" s="71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8"/>
      <c r="B151" s="709"/>
      <c r="C151" s="709"/>
      <c r="D151" s="709"/>
      <c r="E151" s="709"/>
      <c r="F151" s="71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8"/>
      <c r="B152" s="709"/>
      <c r="C152" s="709"/>
      <c r="D152" s="709"/>
      <c r="E152" s="709"/>
      <c r="F152" s="71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8"/>
      <c r="B153" s="709"/>
      <c r="C153" s="709"/>
      <c r="D153" s="709"/>
      <c r="E153" s="709"/>
      <c r="F153" s="71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8"/>
      <c r="B154" s="709"/>
      <c r="C154" s="709"/>
      <c r="D154" s="709"/>
      <c r="E154" s="709"/>
      <c r="F154" s="71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8"/>
      <c r="B155" s="709"/>
      <c r="C155" s="709"/>
      <c r="D155" s="709"/>
      <c r="E155" s="709"/>
      <c r="F155" s="71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8"/>
      <c r="B156" s="709"/>
      <c r="C156" s="709"/>
      <c r="D156" s="709"/>
      <c r="E156" s="709"/>
      <c r="F156" s="71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8"/>
      <c r="B157" s="709"/>
      <c r="C157" s="709"/>
      <c r="D157" s="709"/>
      <c r="E157" s="709"/>
      <c r="F157" s="71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8"/>
      <c r="B158" s="709"/>
      <c r="C158" s="709"/>
      <c r="D158" s="709"/>
      <c r="E158" s="709"/>
      <c r="F158" s="71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8"/>
      <c r="B162" s="709"/>
      <c r="C162" s="709"/>
      <c r="D162" s="709"/>
      <c r="E162" s="709"/>
      <c r="F162" s="71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8"/>
      <c r="B163" s="709"/>
      <c r="C163" s="709"/>
      <c r="D163" s="709"/>
      <c r="E163" s="709"/>
      <c r="F163" s="710"/>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8"/>
      <c r="B164" s="709"/>
      <c r="C164" s="709"/>
      <c r="D164" s="709"/>
      <c r="E164" s="709"/>
      <c r="F164" s="71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8"/>
      <c r="B165" s="709"/>
      <c r="C165" s="709"/>
      <c r="D165" s="709"/>
      <c r="E165" s="709"/>
      <c r="F165" s="71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8"/>
      <c r="B166" s="709"/>
      <c r="C166" s="709"/>
      <c r="D166" s="709"/>
      <c r="E166" s="709"/>
      <c r="F166" s="71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8"/>
      <c r="B167" s="709"/>
      <c r="C167" s="709"/>
      <c r="D167" s="709"/>
      <c r="E167" s="709"/>
      <c r="F167" s="71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8"/>
      <c r="B168" s="709"/>
      <c r="C168" s="709"/>
      <c r="D168" s="709"/>
      <c r="E168" s="709"/>
      <c r="F168" s="71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8"/>
      <c r="B169" s="709"/>
      <c r="C169" s="709"/>
      <c r="D169" s="709"/>
      <c r="E169" s="709"/>
      <c r="F169" s="71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8"/>
      <c r="B170" s="709"/>
      <c r="C170" s="709"/>
      <c r="D170" s="709"/>
      <c r="E170" s="709"/>
      <c r="F170" s="71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8"/>
      <c r="B171" s="709"/>
      <c r="C171" s="709"/>
      <c r="D171" s="709"/>
      <c r="E171" s="709"/>
      <c r="F171" s="71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8"/>
      <c r="B172" s="709"/>
      <c r="C172" s="709"/>
      <c r="D172" s="709"/>
      <c r="E172" s="709"/>
      <c r="F172" s="71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8"/>
      <c r="B173" s="709"/>
      <c r="C173" s="709"/>
      <c r="D173" s="709"/>
      <c r="E173" s="709"/>
      <c r="F173" s="710"/>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08"/>
      <c r="B174" s="709"/>
      <c r="C174" s="709"/>
      <c r="D174" s="709"/>
      <c r="E174" s="709"/>
      <c r="F174" s="710"/>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8"/>
      <c r="B175" s="709"/>
      <c r="C175" s="709"/>
      <c r="D175" s="709"/>
      <c r="E175" s="709"/>
      <c r="F175" s="71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8"/>
      <c r="B176" s="709"/>
      <c r="C176" s="709"/>
      <c r="D176" s="709"/>
      <c r="E176" s="709"/>
      <c r="F176" s="710"/>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8"/>
      <c r="B177" s="709"/>
      <c r="C177" s="709"/>
      <c r="D177" s="709"/>
      <c r="E177" s="709"/>
      <c r="F177" s="71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8"/>
      <c r="B178" s="709"/>
      <c r="C178" s="709"/>
      <c r="D178" s="709"/>
      <c r="E178" s="709"/>
      <c r="F178" s="71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8"/>
      <c r="B179" s="709"/>
      <c r="C179" s="709"/>
      <c r="D179" s="709"/>
      <c r="E179" s="709"/>
      <c r="F179" s="71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8"/>
      <c r="B180" s="709"/>
      <c r="C180" s="709"/>
      <c r="D180" s="709"/>
      <c r="E180" s="709"/>
      <c r="F180" s="71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8"/>
      <c r="B181" s="709"/>
      <c r="C181" s="709"/>
      <c r="D181" s="709"/>
      <c r="E181" s="709"/>
      <c r="F181" s="71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8"/>
      <c r="B182" s="709"/>
      <c r="C182" s="709"/>
      <c r="D182" s="709"/>
      <c r="E182" s="709"/>
      <c r="F182" s="71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8"/>
      <c r="B183" s="709"/>
      <c r="C183" s="709"/>
      <c r="D183" s="709"/>
      <c r="E183" s="709"/>
      <c r="F183" s="71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8"/>
      <c r="B184" s="709"/>
      <c r="C184" s="709"/>
      <c r="D184" s="709"/>
      <c r="E184" s="709"/>
      <c r="F184" s="71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8"/>
      <c r="B185" s="709"/>
      <c r="C185" s="709"/>
      <c r="D185" s="709"/>
      <c r="E185" s="709"/>
      <c r="F185" s="71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8"/>
      <c r="B186" s="709"/>
      <c r="C186" s="709"/>
      <c r="D186" s="709"/>
      <c r="E186" s="709"/>
      <c r="F186" s="710"/>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08"/>
      <c r="B187" s="709"/>
      <c r="C187" s="709"/>
      <c r="D187" s="709"/>
      <c r="E187" s="709"/>
      <c r="F187" s="710"/>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8"/>
      <c r="B188" s="709"/>
      <c r="C188" s="709"/>
      <c r="D188" s="709"/>
      <c r="E188" s="709"/>
      <c r="F188" s="71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8"/>
      <c r="B189" s="709"/>
      <c r="C189" s="709"/>
      <c r="D189" s="709"/>
      <c r="E189" s="709"/>
      <c r="F189" s="710"/>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8"/>
      <c r="B190" s="709"/>
      <c r="C190" s="709"/>
      <c r="D190" s="709"/>
      <c r="E190" s="709"/>
      <c r="F190" s="71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8"/>
      <c r="B191" s="709"/>
      <c r="C191" s="709"/>
      <c r="D191" s="709"/>
      <c r="E191" s="709"/>
      <c r="F191" s="71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8"/>
      <c r="B192" s="709"/>
      <c r="C192" s="709"/>
      <c r="D192" s="709"/>
      <c r="E192" s="709"/>
      <c r="F192" s="71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8"/>
      <c r="B193" s="709"/>
      <c r="C193" s="709"/>
      <c r="D193" s="709"/>
      <c r="E193" s="709"/>
      <c r="F193" s="71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8"/>
      <c r="B194" s="709"/>
      <c r="C194" s="709"/>
      <c r="D194" s="709"/>
      <c r="E194" s="709"/>
      <c r="F194" s="71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8"/>
      <c r="B195" s="709"/>
      <c r="C195" s="709"/>
      <c r="D195" s="709"/>
      <c r="E195" s="709"/>
      <c r="F195" s="71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8"/>
      <c r="B196" s="709"/>
      <c r="C196" s="709"/>
      <c r="D196" s="709"/>
      <c r="E196" s="709"/>
      <c r="F196" s="71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8"/>
      <c r="B197" s="709"/>
      <c r="C197" s="709"/>
      <c r="D197" s="709"/>
      <c r="E197" s="709"/>
      <c r="F197" s="71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8"/>
      <c r="B198" s="709"/>
      <c r="C198" s="709"/>
      <c r="D198" s="709"/>
      <c r="E198" s="709"/>
      <c r="F198" s="71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8"/>
      <c r="B199" s="709"/>
      <c r="C199" s="709"/>
      <c r="D199" s="709"/>
      <c r="E199" s="709"/>
      <c r="F199" s="710"/>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08"/>
      <c r="B200" s="709"/>
      <c r="C200" s="709"/>
      <c r="D200" s="709"/>
      <c r="E200" s="709"/>
      <c r="F200" s="710"/>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8"/>
      <c r="B201" s="709"/>
      <c r="C201" s="709"/>
      <c r="D201" s="709"/>
      <c r="E201" s="709"/>
      <c r="F201" s="71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8"/>
      <c r="B202" s="709"/>
      <c r="C202" s="709"/>
      <c r="D202" s="709"/>
      <c r="E202" s="709"/>
      <c r="F202" s="710"/>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8"/>
      <c r="B203" s="709"/>
      <c r="C203" s="709"/>
      <c r="D203" s="709"/>
      <c r="E203" s="709"/>
      <c r="F203" s="71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8"/>
      <c r="B204" s="709"/>
      <c r="C204" s="709"/>
      <c r="D204" s="709"/>
      <c r="E204" s="709"/>
      <c r="F204" s="71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8"/>
      <c r="B205" s="709"/>
      <c r="C205" s="709"/>
      <c r="D205" s="709"/>
      <c r="E205" s="709"/>
      <c r="F205" s="71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8"/>
      <c r="B206" s="709"/>
      <c r="C206" s="709"/>
      <c r="D206" s="709"/>
      <c r="E206" s="709"/>
      <c r="F206" s="71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8"/>
      <c r="B207" s="709"/>
      <c r="C207" s="709"/>
      <c r="D207" s="709"/>
      <c r="E207" s="709"/>
      <c r="F207" s="71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8"/>
      <c r="B208" s="709"/>
      <c r="C208" s="709"/>
      <c r="D208" s="709"/>
      <c r="E208" s="709"/>
      <c r="F208" s="71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8"/>
      <c r="B209" s="709"/>
      <c r="C209" s="709"/>
      <c r="D209" s="709"/>
      <c r="E209" s="709"/>
      <c r="F209" s="71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8"/>
      <c r="B210" s="709"/>
      <c r="C210" s="709"/>
      <c r="D210" s="709"/>
      <c r="E210" s="709"/>
      <c r="F210" s="71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8"/>
      <c r="B211" s="709"/>
      <c r="C211" s="709"/>
      <c r="D211" s="709"/>
      <c r="E211" s="709"/>
      <c r="F211" s="71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8"/>
      <c r="B215" s="709"/>
      <c r="C215" s="709"/>
      <c r="D215" s="709"/>
      <c r="E215" s="709"/>
      <c r="F215" s="71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8"/>
      <c r="B216" s="709"/>
      <c r="C216" s="709"/>
      <c r="D216" s="709"/>
      <c r="E216" s="709"/>
      <c r="F216" s="710"/>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8"/>
      <c r="B217" s="709"/>
      <c r="C217" s="709"/>
      <c r="D217" s="709"/>
      <c r="E217" s="709"/>
      <c r="F217" s="71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8"/>
      <c r="B218" s="709"/>
      <c r="C218" s="709"/>
      <c r="D218" s="709"/>
      <c r="E218" s="709"/>
      <c r="F218" s="71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8"/>
      <c r="B219" s="709"/>
      <c r="C219" s="709"/>
      <c r="D219" s="709"/>
      <c r="E219" s="709"/>
      <c r="F219" s="71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8"/>
      <c r="B220" s="709"/>
      <c r="C220" s="709"/>
      <c r="D220" s="709"/>
      <c r="E220" s="709"/>
      <c r="F220" s="71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8"/>
      <c r="B221" s="709"/>
      <c r="C221" s="709"/>
      <c r="D221" s="709"/>
      <c r="E221" s="709"/>
      <c r="F221" s="71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8"/>
      <c r="B222" s="709"/>
      <c r="C222" s="709"/>
      <c r="D222" s="709"/>
      <c r="E222" s="709"/>
      <c r="F222" s="71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8"/>
      <c r="B223" s="709"/>
      <c r="C223" s="709"/>
      <c r="D223" s="709"/>
      <c r="E223" s="709"/>
      <c r="F223" s="71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8"/>
      <c r="B224" s="709"/>
      <c r="C224" s="709"/>
      <c r="D224" s="709"/>
      <c r="E224" s="709"/>
      <c r="F224" s="71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8"/>
      <c r="B225" s="709"/>
      <c r="C225" s="709"/>
      <c r="D225" s="709"/>
      <c r="E225" s="709"/>
      <c r="F225" s="71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8"/>
      <c r="B226" s="709"/>
      <c r="C226" s="709"/>
      <c r="D226" s="709"/>
      <c r="E226" s="709"/>
      <c r="F226" s="710"/>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08"/>
      <c r="B227" s="709"/>
      <c r="C227" s="709"/>
      <c r="D227" s="709"/>
      <c r="E227" s="709"/>
      <c r="F227" s="710"/>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8"/>
      <c r="B228" s="709"/>
      <c r="C228" s="709"/>
      <c r="D228" s="709"/>
      <c r="E228" s="709"/>
      <c r="F228" s="71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8"/>
      <c r="B229" s="709"/>
      <c r="C229" s="709"/>
      <c r="D229" s="709"/>
      <c r="E229" s="709"/>
      <c r="F229" s="710"/>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8"/>
      <c r="B230" s="709"/>
      <c r="C230" s="709"/>
      <c r="D230" s="709"/>
      <c r="E230" s="709"/>
      <c r="F230" s="71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8"/>
      <c r="B231" s="709"/>
      <c r="C231" s="709"/>
      <c r="D231" s="709"/>
      <c r="E231" s="709"/>
      <c r="F231" s="71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8"/>
      <c r="B232" s="709"/>
      <c r="C232" s="709"/>
      <c r="D232" s="709"/>
      <c r="E232" s="709"/>
      <c r="F232" s="71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8"/>
      <c r="B233" s="709"/>
      <c r="C233" s="709"/>
      <c r="D233" s="709"/>
      <c r="E233" s="709"/>
      <c r="F233" s="71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8"/>
      <c r="B234" s="709"/>
      <c r="C234" s="709"/>
      <c r="D234" s="709"/>
      <c r="E234" s="709"/>
      <c r="F234" s="71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8"/>
      <c r="B235" s="709"/>
      <c r="C235" s="709"/>
      <c r="D235" s="709"/>
      <c r="E235" s="709"/>
      <c r="F235" s="71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8"/>
      <c r="B236" s="709"/>
      <c r="C236" s="709"/>
      <c r="D236" s="709"/>
      <c r="E236" s="709"/>
      <c r="F236" s="71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8"/>
      <c r="B237" s="709"/>
      <c r="C237" s="709"/>
      <c r="D237" s="709"/>
      <c r="E237" s="709"/>
      <c r="F237" s="71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8"/>
      <c r="B238" s="709"/>
      <c r="C238" s="709"/>
      <c r="D238" s="709"/>
      <c r="E238" s="709"/>
      <c r="F238" s="71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8"/>
      <c r="B239" s="709"/>
      <c r="C239" s="709"/>
      <c r="D239" s="709"/>
      <c r="E239" s="709"/>
      <c r="F239" s="710"/>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08"/>
      <c r="B240" s="709"/>
      <c r="C240" s="709"/>
      <c r="D240" s="709"/>
      <c r="E240" s="709"/>
      <c r="F240" s="710"/>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8"/>
      <c r="B241" s="709"/>
      <c r="C241" s="709"/>
      <c r="D241" s="709"/>
      <c r="E241" s="709"/>
      <c r="F241" s="71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8"/>
      <c r="B242" s="709"/>
      <c r="C242" s="709"/>
      <c r="D242" s="709"/>
      <c r="E242" s="709"/>
      <c r="F242" s="710"/>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8"/>
      <c r="B243" s="709"/>
      <c r="C243" s="709"/>
      <c r="D243" s="709"/>
      <c r="E243" s="709"/>
      <c r="F243" s="71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8"/>
      <c r="B244" s="709"/>
      <c r="C244" s="709"/>
      <c r="D244" s="709"/>
      <c r="E244" s="709"/>
      <c r="F244" s="71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8"/>
      <c r="B245" s="709"/>
      <c r="C245" s="709"/>
      <c r="D245" s="709"/>
      <c r="E245" s="709"/>
      <c r="F245" s="71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8"/>
      <c r="B246" s="709"/>
      <c r="C246" s="709"/>
      <c r="D246" s="709"/>
      <c r="E246" s="709"/>
      <c r="F246" s="71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8"/>
      <c r="B247" s="709"/>
      <c r="C247" s="709"/>
      <c r="D247" s="709"/>
      <c r="E247" s="709"/>
      <c r="F247" s="71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8"/>
      <c r="B248" s="709"/>
      <c r="C248" s="709"/>
      <c r="D248" s="709"/>
      <c r="E248" s="709"/>
      <c r="F248" s="71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8"/>
      <c r="B249" s="709"/>
      <c r="C249" s="709"/>
      <c r="D249" s="709"/>
      <c r="E249" s="709"/>
      <c r="F249" s="71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8"/>
      <c r="B250" s="709"/>
      <c r="C250" s="709"/>
      <c r="D250" s="709"/>
      <c r="E250" s="709"/>
      <c r="F250" s="71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8"/>
      <c r="B251" s="709"/>
      <c r="C251" s="709"/>
      <c r="D251" s="709"/>
      <c r="E251" s="709"/>
      <c r="F251" s="71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8"/>
      <c r="B252" s="709"/>
      <c r="C252" s="709"/>
      <c r="D252" s="709"/>
      <c r="E252" s="709"/>
      <c r="F252" s="710"/>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08"/>
      <c r="B253" s="709"/>
      <c r="C253" s="709"/>
      <c r="D253" s="709"/>
      <c r="E253" s="709"/>
      <c r="F253" s="710"/>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8"/>
      <c r="B254" s="709"/>
      <c r="C254" s="709"/>
      <c r="D254" s="709"/>
      <c r="E254" s="709"/>
      <c r="F254" s="71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8"/>
      <c r="B255" s="709"/>
      <c r="C255" s="709"/>
      <c r="D255" s="709"/>
      <c r="E255" s="709"/>
      <c r="F255" s="710"/>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8"/>
      <c r="B256" s="709"/>
      <c r="C256" s="709"/>
      <c r="D256" s="709"/>
      <c r="E256" s="709"/>
      <c r="F256" s="71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8"/>
      <c r="B257" s="709"/>
      <c r="C257" s="709"/>
      <c r="D257" s="709"/>
      <c r="E257" s="709"/>
      <c r="F257" s="71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8"/>
      <c r="B258" s="709"/>
      <c r="C258" s="709"/>
      <c r="D258" s="709"/>
      <c r="E258" s="709"/>
      <c r="F258" s="71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8"/>
      <c r="B259" s="709"/>
      <c r="C259" s="709"/>
      <c r="D259" s="709"/>
      <c r="E259" s="709"/>
      <c r="F259" s="71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8"/>
      <c r="B260" s="709"/>
      <c r="C260" s="709"/>
      <c r="D260" s="709"/>
      <c r="E260" s="709"/>
      <c r="F260" s="71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8"/>
      <c r="B261" s="709"/>
      <c r="C261" s="709"/>
      <c r="D261" s="709"/>
      <c r="E261" s="709"/>
      <c r="F261" s="71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8"/>
      <c r="B262" s="709"/>
      <c r="C262" s="709"/>
      <c r="D262" s="709"/>
      <c r="E262" s="709"/>
      <c r="F262" s="71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8"/>
      <c r="B263" s="709"/>
      <c r="C263" s="709"/>
      <c r="D263" s="709"/>
      <c r="E263" s="709"/>
      <c r="F263" s="71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8"/>
      <c r="B264" s="709"/>
      <c r="C264" s="709"/>
      <c r="D264" s="709"/>
      <c r="E264" s="709"/>
      <c r="F264" s="71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410</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410</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410</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425</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410</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410</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410</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410</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410</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410</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410</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410</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410</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410</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450</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410</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410</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2015-06-25T07:18:21Z</cp:lastPrinted>
  <dcterms:created xsi:type="dcterms:W3CDTF">2012-03-13T00:50:25Z</dcterms:created>
  <dcterms:modified xsi:type="dcterms:W3CDTF">2015-07-07T16:14:14Z</dcterms:modified>
</cp:coreProperties>
</file>