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2.国土政策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<sst xmlns="http://schemas.openxmlformats.org/spreadsheetml/2006/main" count="1333" uniqueCount="541">
  <si>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</si>
  <si>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</si>
  <si>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</si>
  <si>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</si>
  <si>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</si>
  <si>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</si>
  <si>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</si>
  <si>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</si>
  <si>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</si>
  <si>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</si>
  <si>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</si>
  <si>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</si>
  <si>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</si>
  <si>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</si>
  <si>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</si>
  <si>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</si>
  <si>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</si>
  <si>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</si>
  <si>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</si>
  <si>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</si>
  <si>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</si>
  <si>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</si>
  <si>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</si>
  <si>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</si>
  <si>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</si>
  <si>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</si>
  <si>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</si>
  <si>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</si>
  <si>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</si>
  <si>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</si>
  <si>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</si>
  <si>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</si>
  <si>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</si>
  <si>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</si>
  <si>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</si>
  <si>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</si>
  <si>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</si>
  <si>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</si>
  <si>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</si>
  <si>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</si>
  <si>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</si>
  <si>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</si>
  <si>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</si>
  <si>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</si>
  <si>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</si>
  <si>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</si>
  <si>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</si>
  <si>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</si>
  <si>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</si>
  <si>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</si>
  <si>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</si>
  <si>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</si>
  <si>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</si>
  <si>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</si>
  <si>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</si>
  <si>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</si>
  <si>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</si>
  <si>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</si>
  <si>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</si>
  <si>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</si>
  <si>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</si>
  <si>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</si>
  <si>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</si>
  <si>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</si>
  <si>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</si>
  <si>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</si>
  <si>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</si>
  <si>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</si>
  <si>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</si>
  <si>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</si>
  <si>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</si>
  <si>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</si>
  <si>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</si>
  <si>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</si>
  <si>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</si>
  <si>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</si>
  <si>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</si>
  <si>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</si>
  <si>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</si>
  <si>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</si>
  <si>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</si>
  <si>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</si>
  <si>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</si>
  <si>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</si>
  <si>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</si>
  <si>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</si>
  <si>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</si>
  <si>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</si>
  <si>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</si>
  <si>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</si>
  <si>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</si>
  <si>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</si>
  <si>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</si>
  <si>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</si>
  <si>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</si>
  <si>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</si>
  <si>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</si>
  <si>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</si>
  <si>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</si>
  <si>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</si>
  <si>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</si>
  <si>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</si>
  <si>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</si>
  <si>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</si>
  <si>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</si>
  <si>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</si>
  <si>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</si>
  <si>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</si>
  <si>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</si>
  <si>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</si>
  <si>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</si>
  <si>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</si>
  <si>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</si>
  <si>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</si>
  <si>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</si>
  <si>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</si>
  <si>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</si>
  <si>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</si>
  <si>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</si>
  <si>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</si>
  <si>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</si>
  <si>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</si>
  <si>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</si>
  <si>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</si>
  <si>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</si>
  <si>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</si>
  <si>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</si>
  <si>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</si>
  <si>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</si>
  <si>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</si>
  <si>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</si>
  <si>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</si>
  <si>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</si>
  <si>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</si>
  <si>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</si>
  <si>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</si>
  <si>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</si>
  <si>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</si>
  <si>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</si>
  <si>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</si>
  <si>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</si>
  <si>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</si>
  <si>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</si>
  <si>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</si>
  <si>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</si>
  <si>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</si>
  <si>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</si>
  <si>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</si>
  <si>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</si>
  <si>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</si>
  <si>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</si>
  <si>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</si>
  <si>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</si>
  <si>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</si>
  <si>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</si>
  <si>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</si>
  <si>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</si>
  <si>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</si>
  <si>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</si>
  <si>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</si>
  <si>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</si>
  <si>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</si>
  <si>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</si>
  <si>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</si>
  <si>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</si>
  <si>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</si>
  <si>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</si>
  <si>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</si>
  <si>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</si>
  <si>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</si>
  <si>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</si>
  <si>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</si>
  <si>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</si>
  <si>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</si>
  <si>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</si>
  <si>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</si>
  <si>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</si>
  <si>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</si>
  <si>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</si>
  <si>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</si>
  <si>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</si>
  <si>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</si>
  <si>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</si>
  <si>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</si>
  <si>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</si>
  <si>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</si>
  <si>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</si>
  <si>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</si>
  <si>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</si>
  <si>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</si>
  <si>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</si>
  <si>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</si>
  <si>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</si>
  <si>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</si>
  <si>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</si>
  <si>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</si>
  <si>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</si>
  <si>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</si>
  <si>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</si>
  <si>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</si>
  <si>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</si>
  <si>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</si>
  <si>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</si>
  <si>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</si>
  <si>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</si>
  <si>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</si>
  <si>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</si>
  <si>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</si>
  <si>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</si>
  <si>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</si>
  <si>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</si>
  <si>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</si>
  <si>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</si>
  <si>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</si>
  <si>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</si>
  <si>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</si>
  <si>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</si>
  <si>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</si>
  <si>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</si>
  <si>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</si>
  <si>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</si>
  <si>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</si>
  <si>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</si>
  <si>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</si>
  <si>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</si>
  <si>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</si>
  <si>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</si>
  <si>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</si>
  <si>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</si>
  <si>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</si>
  <si>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</si>
  <si>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</si>
  <si>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</si>
  <si>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</si>
  <si>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</si>
  <si>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</si>
  <si>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</si>
  <si>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</si>
  <si>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</si>
  <si>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</si>
  <si>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</si>
  <si>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</si>
  <si>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</si>
  <si>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</si>
  <si>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</si>
  <si>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</si>
  <si>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</si>
  <si>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</si>
  <si>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</si>
  <si>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</si>
  <si>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</si>
  <si>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</si>
  <si>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</si>
  <si>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</si>
  <si>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</si>
  <si>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</si>
  <si>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</si>
  <si>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</si>
  <si>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</si>
  <si>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</si>
  <si>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</si>
  <si>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</si>
  <si>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</si>
  <si>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</si>
  <si>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</si>
  <si>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</si>
  <si>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</si>
  <si>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</si>
  <si>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</si>
  <si>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</si>
  <si>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</si>
  <si>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</si>
  <si>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</si>
  <si>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</si>
  <si>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</si>
  <si>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</si>
  <si>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</si>
  <si>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</si>
  <si>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</si>
  <si>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</si>
  <si>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</si>
  <si>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</si>
  <si>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</si>
  <si>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</si>
  <si>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</si>
  <si>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</si>
  <si>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</si>
  <si>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</si>
  <si>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</si>
  <si>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</si>
  <si>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</si>
  <si>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</si>
  <si>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</si>
  <si>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</si>
  <si>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</si>
  <si>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</si>
  <si>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</si>
  <si>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</si>
  <si>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</si>
  <si>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</si>
  <si>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</si>
  <si>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</si>
  <si>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</si>
  <si>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</si>
  <si>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</si>
  <si>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</si>
  <si>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</si>
  <si>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</si>
  <si>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</si>
  <si>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</si>
  <si>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</si>
  <si>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</si>
  <si>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</si>
  <si>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</si>
  <si>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</si>
  <si>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</si>
  <si>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</si>
  <si>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</si>
  <si>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</si>
  <si>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</si>
  <si>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</si>
  <si>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</si>
  <si>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</si>
  <si>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</si>
  <si>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</si>
  <si>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</si>
  <si>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</si>
  <si>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</si>
  <si>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</si>
  <si>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</si>
  <si>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</si>
  <si>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</si>
  <si>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</si>
  <si>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</si>
  <si>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</si>
  <si>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</si>
  <si>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</si>
  <si>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</si>
  <si>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</si>
  <si>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</si>
  <si>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</si>
  <si>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</si>
  <si>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</si>
  <si>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</si>
  <si>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</si>
  <si>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</si>
  <si>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</si>
  <si>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</si>
  <si>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</si>
  <si>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</si>
  <si>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</si>
  <si>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</si>
  <si>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</si>
  <si>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</si>
  <si>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</si>
  <si>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</si>
  <si>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</si>
  <si>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</si>
  <si>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</si>
  <si>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</si>
  <si>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</si>
  <si>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</si>
  <si>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</si>
  <si>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</si>
  <si>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</si>
  <si>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</si>
  <si>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</si>
  <si>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</si>
  <si>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</si>
  <si>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</si>
  <si>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</si>
  <si>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</si>
  <si>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</si>
  <si>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</si>
  <si>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</si>
  <si>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</si>
  <si>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</si>
  <si>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</si>
  <si>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</si>
  <si>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</si>
  <si>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</si>
  <si>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</si>
  <si>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</si>
  <si>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</si>
  <si>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</si>
  <si>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</si>
  <si>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</si>
  <si>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</si>
  <si>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</si>
  <si>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</si>
  <si>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</si>
  <si>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</si>
  <si>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</si>
  <si>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</si>
  <si>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</si>
  <si>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</si>
  <si>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</si>
  <si>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</si>
  <si>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</si>
  <si>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</si>
  <si>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</si>
  <si>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</si>
  <si>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</si>
  <si>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</si>
  <si>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</si>
  <si>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</si>
  <si>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</si>
  <si>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</si>
  <si>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</si>
  <si>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</si>
  <si>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</si>
  <si>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</si>
  <si>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</si>
  <si>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</si>
  <si>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</si>
  <si>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</si>
  <si>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</si>
  <si>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</si>
  <si>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</si>
  <si>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</si>
  <si>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</si>
  <si>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</si>
  <si>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</si>
  <si>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</si>
  <si>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</si>
  <si>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</si>
  <si>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</si>
  <si>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</si>
  <si>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</si>
  <si>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</si>
  <si>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</si>
  <si>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</si>
  <si>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</si>
  <si>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</si>
  <si>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</si>
  <si>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</si>
  <si>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</si>
  <si>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</si>
  <si>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</si>
  <si>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</si>
  <si>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</si>
  <si>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</si>
  <si>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</si>
  <si>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</si>
  <si>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</si>
  <si>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</si>
  <si>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</si>
  <si>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</si>
  <si>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</si>
  <si>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</si>
  <si>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</si>
  <si>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</si>
  <si>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</si>
  <si>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</si>
  <si>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</si>
  <si>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</si>
  <si>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</si>
  <si>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</si>
  <si>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</si>
  <si>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</si>
  <si>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</si>
  <si>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</si>
  <si>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</si>
  <si>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</si>
  <si>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</si>
  <si>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</si>
  <si>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国土形成計画等に係る学官連携の推進</t>
  </si>
  <si>
    <t>国土政策局</t>
    <rPh sb="0" eb="2">
      <t>コクド</t>
    </rPh>
    <rPh sb="2" eb="5">
      <t>セイサクキョク</t>
    </rPh>
    <phoneticPr fontId="5"/>
  </si>
  <si>
    <t>国土情報課</t>
    <rPh sb="0" eb="2">
      <t>コクド</t>
    </rPh>
    <rPh sb="2" eb="5">
      <t>ジョウホウカ</t>
    </rPh>
    <phoneticPr fontId="5"/>
  </si>
  <si>
    <t>課長　　西澤　明</t>
    <rPh sb="0" eb="2">
      <t>カチョウ</t>
    </rPh>
    <rPh sb="4" eb="6">
      <t>ニシザワ</t>
    </rPh>
    <rPh sb="7" eb="8">
      <t>アキラ</t>
    </rPh>
    <phoneticPr fontId="5"/>
  </si>
  <si>
    <t>○</t>
  </si>
  <si>
    <t>国土形成計画法
国土利用計画法</t>
  </si>
  <si>
    <t>10　国土の総合的な利用、整備及び保全、
　　国土に関する情報の整備
37　総合的な国土形成を推進する</t>
  </si>
  <si>
    <t>国土利用計画（全国計画）（平成20年7月4日閣議決定）
国土形成計画（全国計画）（平成20年7月4日閣議決定）</t>
  </si>
  <si>
    <t>国土計画・国土政策に関する調査・研究を行う若手研究者（平成26年度は40歳未満）に対して、研究課題を広く公募し、提出された研究企画案を審査の上、優秀な研究企画案に対し研究助成を行う。</t>
    <rPh sb="27" eb="29">
      <t>ヘイセイ</t>
    </rPh>
    <rPh sb="31" eb="33">
      <t>ネンド</t>
    </rPh>
    <rPh sb="36" eb="37">
      <t>サイ</t>
    </rPh>
    <rPh sb="37" eb="39">
      <t>ミマン</t>
    </rPh>
    <phoneticPr fontId="5"/>
  </si>
  <si>
    <t>国土計画・国土政策に関する調査・研究を行う若手研究者（平成26年度は40歳未満）に対して研究助成を行い、採択された研究については、研究成果を報告会として広く国民一般に提供する。（報告会は公開で、一般傍聴可）
これにより、国土計画・国土政策の知見を広め、啓発を図るとともに、国土計画・国土政策に関するオピニオンリーダーやサポーターを育成する。</t>
    <rPh sb="52" eb="54">
      <t>サイタク</t>
    </rPh>
    <rPh sb="57" eb="59">
      <t>ケンキュウ</t>
    </rPh>
    <rPh sb="65" eb="67">
      <t>ケンキュウ</t>
    </rPh>
    <rPh sb="67" eb="69">
      <t>セイカ</t>
    </rPh>
    <rPh sb="70" eb="73">
      <t>ホウコクカイ</t>
    </rPh>
    <rPh sb="76" eb="77">
      <t>ヒロ</t>
    </rPh>
    <rPh sb="78" eb="80">
      <t>コクミン</t>
    </rPh>
    <rPh sb="80" eb="82">
      <t>イッパン</t>
    </rPh>
    <rPh sb="83" eb="85">
      <t>テイキョウ</t>
    </rPh>
    <rPh sb="89" eb="92">
      <t>ホウコクカイ</t>
    </rPh>
    <rPh sb="93" eb="95">
      <t>コウカイ</t>
    </rPh>
    <rPh sb="97" eb="99">
      <t>イッパン</t>
    </rPh>
    <rPh sb="99" eb="101">
      <t>ボウチョウ</t>
    </rPh>
    <rPh sb="101" eb="102">
      <t>カ</t>
    </rPh>
    <rPh sb="120" eb="122">
      <t>チケン</t>
    </rPh>
    <rPh sb="123" eb="124">
      <t>ヒロ</t>
    </rPh>
    <rPh sb="126" eb="128">
      <t>ケイハツ</t>
    </rPh>
    <rPh sb="129" eb="130">
      <t>ハカ</t>
    </rPh>
    <rPh sb="136" eb="138">
      <t>コクド</t>
    </rPh>
    <rPh sb="138" eb="140">
      <t>ケイカク</t>
    </rPh>
    <rPh sb="141" eb="143">
      <t>コクド</t>
    </rPh>
    <rPh sb="143" eb="144">
      <t>セイ</t>
    </rPh>
    <rPh sb="146" eb="147">
      <t>カン</t>
    </rPh>
    <rPh sb="165" eb="167">
      <t>イクセイ</t>
    </rPh>
    <phoneticPr fontId="5"/>
  </si>
  <si>
    <t>－</t>
  </si>
  <si>
    <t>採択された研究について、研究成果報告会として広く国民一般に提供することを目的とし、研究の点数化等は行わず、成果報告を持って目標達成となるため。</t>
    <rPh sb="36" eb="38">
      <t>モクテキ</t>
    </rPh>
    <rPh sb="41" eb="43">
      <t>ケンキュウ</t>
    </rPh>
    <rPh sb="44" eb="47">
      <t>テンスウカ</t>
    </rPh>
    <rPh sb="47" eb="48">
      <t>トウ</t>
    </rPh>
    <rPh sb="49" eb="50">
      <t>オコナ</t>
    </rPh>
    <rPh sb="53" eb="55">
      <t>セイカ</t>
    </rPh>
    <rPh sb="55" eb="57">
      <t>ホウコク</t>
    </rPh>
    <rPh sb="58" eb="59">
      <t>モ</t>
    </rPh>
    <rPh sb="61" eb="63">
      <t>モクヒョウ</t>
    </rPh>
    <rPh sb="63" eb="65">
      <t>タッセイ</t>
    </rPh>
    <phoneticPr fontId="5"/>
  </si>
  <si>
    <t>件</t>
    <rPh sb="0" eb="1">
      <t>ケン</t>
    </rPh>
    <phoneticPr fontId="5"/>
  </si>
  <si>
    <t>予算執行額　／　研究支援採択件数　　　　　　　　　　　　　　</t>
    <rPh sb="0" eb="2">
      <t>ヨサン</t>
    </rPh>
    <rPh sb="2" eb="4">
      <t>シッコウ</t>
    </rPh>
    <rPh sb="4" eb="5">
      <t>ガク</t>
    </rPh>
    <rPh sb="8" eb="10">
      <t>ケンキュウ</t>
    </rPh>
    <rPh sb="10" eb="12">
      <t>シエン</t>
    </rPh>
    <rPh sb="12" eb="14">
      <t>サイタク</t>
    </rPh>
    <rPh sb="14" eb="16">
      <t>ケンスウ</t>
    </rPh>
    <phoneticPr fontId="5"/>
  </si>
  <si>
    <t>百万円</t>
    <rPh sb="0" eb="2">
      <t>ヒャクマン</t>
    </rPh>
    <rPh sb="2" eb="3">
      <t>エン</t>
    </rPh>
    <phoneticPr fontId="5"/>
  </si>
  <si>
    <t>２９/１０</t>
  </si>
  <si>
    <t>１７/７</t>
  </si>
  <si>
    <t>１９/８</t>
  </si>
  <si>
    <t>１４．５/５</t>
  </si>
  <si>
    <t>職員旅費</t>
    <rPh sb="0" eb="2">
      <t>ショクイン</t>
    </rPh>
    <rPh sb="2" eb="4">
      <t>リョヒ</t>
    </rPh>
    <phoneticPr fontId="2"/>
  </si>
  <si>
    <t>国土形成推進調査費</t>
    <rPh sb="0" eb="2">
      <t>コクド</t>
    </rPh>
    <rPh sb="2" eb="4">
      <t>ケイセイ</t>
    </rPh>
    <rPh sb="4" eb="6">
      <t>スイシン</t>
    </rPh>
    <rPh sb="6" eb="9">
      <t>チョウサヒ</t>
    </rPh>
    <phoneticPr fontId="2"/>
  </si>
  <si>
    <t>‐</t>
  </si>
  <si>
    <t>採択された研究は全て公開による報告会を開き、広く一般に提供している。</t>
    <rPh sb="0" eb="2">
      <t>サイタク</t>
    </rPh>
    <rPh sb="5" eb="7">
      <t>ケンキュウ</t>
    </rPh>
    <rPh sb="8" eb="9">
      <t>スベ</t>
    </rPh>
    <rPh sb="10" eb="12">
      <t>コウカイ</t>
    </rPh>
    <rPh sb="15" eb="18">
      <t>ホウコクカイ</t>
    </rPh>
    <rPh sb="19" eb="20">
      <t>ヒラ</t>
    </rPh>
    <rPh sb="22" eb="23">
      <t>ヒロ</t>
    </rPh>
    <rPh sb="24" eb="26">
      <t>イッパン</t>
    </rPh>
    <rPh sb="27" eb="29">
      <t>テイキョウ</t>
    </rPh>
    <phoneticPr fontId="5"/>
  </si>
  <si>
    <t>株式会社オーエムシー</t>
    <rPh sb="0" eb="4">
      <t>カブシキガイシャ</t>
    </rPh>
    <phoneticPr fontId="5"/>
  </si>
  <si>
    <t>国立大学法人東京大学</t>
    <rPh sb="0" eb="2">
      <t>コクリツ</t>
    </rPh>
    <rPh sb="2" eb="4">
      <t>ダイガク</t>
    </rPh>
    <rPh sb="4" eb="6">
      <t>ホウジン</t>
    </rPh>
    <rPh sb="6" eb="8">
      <t>トウキョウ</t>
    </rPh>
    <rPh sb="8" eb="10">
      <t>ダイガク</t>
    </rPh>
    <phoneticPr fontId="5"/>
  </si>
  <si>
    <t>国土計画・国土政策に関係する研究の実施</t>
    <rPh sb="0" eb="2">
      <t>コクド</t>
    </rPh>
    <rPh sb="2" eb="4">
      <t>ケイカク</t>
    </rPh>
    <rPh sb="5" eb="7">
      <t>コクド</t>
    </rPh>
    <rPh sb="7" eb="9">
      <t>セイサク</t>
    </rPh>
    <rPh sb="10" eb="12">
      <t>カンケイ</t>
    </rPh>
    <rPh sb="14" eb="16">
      <t>ケンキュウ</t>
    </rPh>
    <rPh sb="17" eb="19">
      <t>ジッシ</t>
    </rPh>
    <phoneticPr fontId="5"/>
  </si>
  <si>
    <t>同上</t>
    <rPh sb="0" eb="2">
      <t>ドウジョウ</t>
    </rPh>
    <phoneticPr fontId="5"/>
  </si>
  <si>
    <t>-</t>
    <phoneticPr fontId="5"/>
  </si>
  <si>
    <t>国立大学法人長岡技術科学大学</t>
    <phoneticPr fontId="5"/>
  </si>
  <si>
    <t>国立大学法人愛知教育大学</t>
    <phoneticPr fontId="5"/>
  </si>
  <si>
    <t>学校法人近畿大学</t>
  </si>
  <si>
    <t>私立大学法人関西大学</t>
    <rPh sb="0" eb="2">
      <t>シリツ</t>
    </rPh>
    <rPh sb="2" eb="4">
      <t>ダイガク</t>
    </rPh>
    <rPh sb="4" eb="6">
      <t>ホウジン</t>
    </rPh>
    <rPh sb="6" eb="8">
      <t>カンサイ</t>
    </rPh>
    <rPh sb="8" eb="10">
      <t>ダイガク</t>
    </rPh>
    <phoneticPr fontId="5"/>
  </si>
  <si>
    <t>国立大学法人大阪大学</t>
    <phoneticPr fontId="5"/>
  </si>
  <si>
    <t>株式会社エックス都市研究所</t>
  </si>
  <si>
    <t>国立大学法人京都大学</t>
    <phoneticPr fontId="5"/>
  </si>
  <si>
    <t>研究費</t>
    <rPh sb="0" eb="3">
      <t>ケンキュウヒ</t>
    </rPh>
    <phoneticPr fontId="5"/>
  </si>
  <si>
    <t>人件費（作業補助費）、資料、旅費等</t>
    <rPh sb="0" eb="3">
      <t>ジンケンヒ</t>
    </rPh>
    <rPh sb="4" eb="6">
      <t>サギョウ</t>
    </rPh>
    <rPh sb="6" eb="9">
      <t>ホジョヒ</t>
    </rPh>
    <rPh sb="11" eb="13">
      <t>シリョウ</t>
    </rPh>
    <rPh sb="14" eb="16">
      <t>リョヒ</t>
    </rPh>
    <rPh sb="16" eb="17">
      <t>トウ</t>
    </rPh>
    <phoneticPr fontId="5"/>
  </si>
  <si>
    <t>公募（応募者数は24者）</t>
    <rPh sb="0" eb="2">
      <t>コウボ</t>
    </rPh>
    <rPh sb="3" eb="7">
      <t>オウボシャスウ</t>
    </rPh>
    <rPh sb="10" eb="11">
      <t>シャ</t>
    </rPh>
    <phoneticPr fontId="5"/>
  </si>
  <si>
    <t>採択された研究について、毎年度、3月上旬を目処に研究成果報告会を行っている。26年度においても、3月に研究成果報告会を行い、成果目標を達成した。</t>
    <rPh sb="0" eb="2">
      <t>サイタク</t>
    </rPh>
    <rPh sb="5" eb="7">
      <t>ケンキュウ</t>
    </rPh>
    <rPh sb="12" eb="15">
      <t>マイネンド</t>
    </rPh>
    <rPh sb="17" eb="18">
      <t>ガツ</t>
    </rPh>
    <rPh sb="18" eb="20">
      <t>ジョウジュン</t>
    </rPh>
    <rPh sb="21" eb="23">
      <t>メド</t>
    </rPh>
    <rPh sb="24" eb="26">
      <t>ケンキュウ</t>
    </rPh>
    <rPh sb="26" eb="28">
      <t>セイカ</t>
    </rPh>
    <rPh sb="28" eb="31">
      <t>ホウコクカイ</t>
    </rPh>
    <rPh sb="32" eb="33">
      <t>オコナ</t>
    </rPh>
    <rPh sb="40" eb="42">
      <t>ネンド</t>
    </rPh>
    <rPh sb="49" eb="50">
      <t>ガツ</t>
    </rPh>
    <rPh sb="51" eb="55">
      <t>ケンキュウセイカ</t>
    </rPh>
    <rPh sb="55" eb="58">
      <t>ホウコクカイ</t>
    </rPh>
    <rPh sb="59" eb="60">
      <t>オコナ</t>
    </rPh>
    <rPh sb="62" eb="64">
      <t>セイカ</t>
    </rPh>
    <rPh sb="64" eb="66">
      <t>モクヒョウ</t>
    </rPh>
    <rPh sb="67" eb="69">
      <t>タッセイ</t>
    </rPh>
    <phoneticPr fontId="5"/>
  </si>
  <si>
    <t>国土政策上の重要課題をテーマにした指定課題数の対24年度からの維持又は増加</t>
    <rPh sb="23" eb="24">
      <t>タイ</t>
    </rPh>
    <rPh sb="26" eb="28">
      <t>ネンド</t>
    </rPh>
    <rPh sb="31" eb="33">
      <t>イジ</t>
    </rPh>
    <rPh sb="33" eb="34">
      <t>マタ</t>
    </rPh>
    <rPh sb="35" eb="37">
      <t>ゾウカ</t>
    </rPh>
    <phoneticPr fontId="5"/>
  </si>
  <si>
    <t>国土政策上の重要課題をテーマにした指定課題数</t>
    <rPh sb="0" eb="2">
      <t>コクド</t>
    </rPh>
    <rPh sb="2" eb="5">
      <t>セイサクジョウ</t>
    </rPh>
    <rPh sb="6" eb="8">
      <t>ジュウヨウ</t>
    </rPh>
    <rPh sb="8" eb="10">
      <t>カダイ</t>
    </rPh>
    <rPh sb="17" eb="19">
      <t>シテイ</t>
    </rPh>
    <rPh sb="19" eb="21">
      <t>カダイ</t>
    </rPh>
    <rPh sb="21" eb="22">
      <t>カズ</t>
    </rPh>
    <phoneticPr fontId="5"/>
  </si>
  <si>
    <t>件</t>
    <rPh sb="0" eb="1">
      <t>ケン</t>
    </rPh>
    <phoneticPr fontId="5"/>
  </si>
  <si>
    <t>国土政策・国土計画に寄与する研究採択件数</t>
    <rPh sb="0" eb="2">
      <t>コクド</t>
    </rPh>
    <rPh sb="2" eb="4">
      <t>セイサク</t>
    </rPh>
    <rPh sb="5" eb="7">
      <t>コクド</t>
    </rPh>
    <rPh sb="7" eb="9">
      <t>ケイカク</t>
    </rPh>
    <rPh sb="10" eb="12">
      <t>キヨ</t>
    </rPh>
    <rPh sb="14" eb="16">
      <t>ケンキュウ</t>
    </rPh>
    <rPh sb="16" eb="18">
      <t>サイタク</t>
    </rPh>
    <rPh sb="18" eb="20">
      <t>ケンスウ</t>
    </rPh>
    <phoneticPr fontId="5"/>
  </si>
  <si>
    <t>社会一般の問題意識にたって、課題を設定している。</t>
    <rPh sb="0" eb="2">
      <t>シャカイ</t>
    </rPh>
    <rPh sb="2" eb="4">
      <t>イッパン</t>
    </rPh>
    <rPh sb="5" eb="7">
      <t>モンダイ</t>
    </rPh>
    <rPh sb="7" eb="9">
      <t>イシキ</t>
    </rPh>
    <rPh sb="14" eb="16">
      <t>カダイ</t>
    </rPh>
    <rPh sb="17" eb="19">
      <t>セッテイ</t>
    </rPh>
    <phoneticPr fontId="5"/>
  </si>
  <si>
    <t>全国計画は国が策定するため、移管できない。</t>
    <rPh sb="0" eb="2">
      <t>ゼンコク</t>
    </rPh>
    <rPh sb="2" eb="4">
      <t>ケイカク</t>
    </rPh>
    <rPh sb="5" eb="6">
      <t>クニ</t>
    </rPh>
    <rPh sb="7" eb="9">
      <t>サクテイ</t>
    </rPh>
    <rPh sb="14" eb="16">
      <t>イカン</t>
    </rPh>
    <phoneticPr fontId="5"/>
  </si>
  <si>
    <t>将来の国土政策を担う若手研究者に支援するため、政策優先度は高い。</t>
    <rPh sb="0" eb="2">
      <t>ショウライ</t>
    </rPh>
    <rPh sb="3" eb="5">
      <t>コクド</t>
    </rPh>
    <rPh sb="5" eb="7">
      <t>セイサク</t>
    </rPh>
    <rPh sb="8" eb="9">
      <t>ニナ</t>
    </rPh>
    <rPh sb="10" eb="12">
      <t>ワカテ</t>
    </rPh>
    <rPh sb="12" eb="15">
      <t>ケンキュウシャ</t>
    </rPh>
    <rPh sb="16" eb="18">
      <t>シエン</t>
    </rPh>
    <rPh sb="23" eb="25">
      <t>セイサク</t>
    </rPh>
    <rPh sb="25" eb="28">
      <t>ユウセンド</t>
    </rPh>
    <rPh sb="29" eb="30">
      <t>タカ</t>
    </rPh>
    <phoneticPr fontId="5"/>
  </si>
  <si>
    <t>一般競争入札を実施し、競争性の確保に努めている。</t>
    <rPh sb="0" eb="2">
      <t>イッパン</t>
    </rPh>
    <rPh sb="2" eb="4">
      <t>キョウソウ</t>
    </rPh>
    <rPh sb="4" eb="6">
      <t>ニュウサツ</t>
    </rPh>
    <rPh sb="7" eb="9">
      <t>ジッシ</t>
    </rPh>
    <rPh sb="11" eb="14">
      <t>キョウソウセイ</t>
    </rPh>
    <rPh sb="15" eb="17">
      <t>カクホ</t>
    </rPh>
    <rPh sb="18" eb="19">
      <t>ツト</t>
    </rPh>
    <phoneticPr fontId="5"/>
  </si>
  <si>
    <t>毎年度、概ね同水準で推移しているため、妥当といえる。</t>
    <rPh sb="0" eb="3">
      <t>マイネンド</t>
    </rPh>
    <rPh sb="4" eb="5">
      <t>オオム</t>
    </rPh>
    <rPh sb="6" eb="9">
      <t>ドウスイジュン</t>
    </rPh>
    <rPh sb="10" eb="12">
      <t>スイイ</t>
    </rPh>
    <rPh sb="19" eb="21">
      <t>ダトウ</t>
    </rPh>
    <phoneticPr fontId="5"/>
  </si>
  <si>
    <t>業務の履行に必要な経費に限定している。</t>
    <rPh sb="0" eb="2">
      <t>ギョウム</t>
    </rPh>
    <rPh sb="3" eb="5">
      <t>リコウ</t>
    </rPh>
    <rPh sb="6" eb="8">
      <t>ヒツヨウ</t>
    </rPh>
    <rPh sb="9" eb="11">
      <t>ケイヒ</t>
    </rPh>
    <rPh sb="12" eb="14">
      <t>ゲンテイ</t>
    </rPh>
    <phoneticPr fontId="5"/>
  </si>
  <si>
    <t>支援対象となる費目を適宜見直し、効率性を確保している。</t>
    <rPh sb="0" eb="2">
      <t>シエン</t>
    </rPh>
    <rPh sb="2" eb="4">
      <t>タイショウ</t>
    </rPh>
    <rPh sb="7" eb="9">
      <t>ヒモク</t>
    </rPh>
    <rPh sb="10" eb="12">
      <t>テキギ</t>
    </rPh>
    <rPh sb="12" eb="14">
      <t>ミナオ</t>
    </rPh>
    <rPh sb="16" eb="19">
      <t>コウリツセイ</t>
    </rPh>
    <rPh sb="20" eb="22">
      <t>カクホ</t>
    </rPh>
    <phoneticPr fontId="5"/>
  </si>
  <si>
    <t>成果は国土政策の企画・立案、見直しに還元している。</t>
    <rPh sb="0" eb="2">
      <t>セイカ</t>
    </rPh>
    <rPh sb="3" eb="5">
      <t>コクド</t>
    </rPh>
    <rPh sb="5" eb="7">
      <t>セイサク</t>
    </rPh>
    <rPh sb="8" eb="10">
      <t>キカク</t>
    </rPh>
    <rPh sb="11" eb="13">
      <t>リツアン</t>
    </rPh>
    <rPh sb="14" eb="16">
      <t>ミナオ</t>
    </rPh>
    <rPh sb="18" eb="20">
      <t>カンゲン</t>
    </rPh>
    <phoneticPr fontId="5"/>
  </si>
  <si>
    <t>・国土政策上の重要課題に関する研究が重点化されるよう、平成22年度から「指定課題」を設け、該当する研究企画を優先的に選定することとしたところ。今後も引き続き同様の観点から指定課題を設定し、研究内容について精査していく。</t>
    <rPh sb="74" eb="75">
      <t>ヒ</t>
    </rPh>
    <rPh sb="76" eb="77">
      <t>ツヅ</t>
    </rPh>
    <rPh sb="78" eb="80">
      <t>ドウヨウ</t>
    </rPh>
    <rPh sb="81" eb="83">
      <t>カンテン</t>
    </rPh>
    <rPh sb="85" eb="87">
      <t>シテイ</t>
    </rPh>
    <rPh sb="87" eb="89">
      <t>カダイ</t>
    </rPh>
    <rPh sb="90" eb="92">
      <t>セッテイ</t>
    </rPh>
    <phoneticPr fontId="5"/>
  </si>
  <si>
    <t>・昨年度策定された「国土のグランドデザイン2050」や今後策定予定の「新たな国土形成計画」等を踏まえた指定課題の設定等により、国土政策上の重要課題に関する研究に一層の重点化を図る。</t>
    <rPh sb="1" eb="4">
      <t>サクネンド</t>
    </rPh>
    <rPh sb="4" eb="6">
      <t>サクテイ</t>
    </rPh>
    <rPh sb="10" eb="12">
      <t>コクド</t>
    </rPh>
    <rPh sb="27" eb="29">
      <t>コンゴ</t>
    </rPh>
    <rPh sb="29" eb="31">
      <t>サクテイ</t>
    </rPh>
    <rPh sb="31" eb="33">
      <t>ヨテイ</t>
    </rPh>
    <rPh sb="35" eb="36">
      <t>アラ</t>
    </rPh>
    <rPh sb="38" eb="40">
      <t>コクド</t>
    </rPh>
    <rPh sb="40" eb="42">
      <t>ケイセイ</t>
    </rPh>
    <rPh sb="42" eb="44">
      <t>ケイカク</t>
    </rPh>
    <rPh sb="45" eb="46">
      <t>トウ</t>
    </rPh>
    <rPh sb="47" eb="48">
      <t>フ</t>
    </rPh>
    <rPh sb="51" eb="53">
      <t>シテイ</t>
    </rPh>
    <rPh sb="53" eb="55">
      <t>カダイ</t>
    </rPh>
    <rPh sb="56" eb="58">
      <t>セッテイ</t>
    </rPh>
    <rPh sb="58" eb="59">
      <t>トウ</t>
    </rPh>
    <rPh sb="63" eb="65">
      <t>コクド</t>
    </rPh>
    <rPh sb="65" eb="67">
      <t>セイサク</t>
    </rPh>
    <rPh sb="67" eb="68">
      <t>ジョウ</t>
    </rPh>
    <rPh sb="69" eb="71">
      <t>ジュウヨウ</t>
    </rPh>
    <rPh sb="71" eb="73">
      <t>カダイ</t>
    </rPh>
    <rPh sb="74" eb="75">
      <t>カン</t>
    </rPh>
    <rPh sb="77" eb="79">
      <t>ケンキュウ</t>
    </rPh>
    <rPh sb="80" eb="82">
      <t>イッソウ</t>
    </rPh>
    <rPh sb="83" eb="86">
      <t>ジュウテンカ</t>
    </rPh>
    <rPh sb="87" eb="88">
      <t>ハカ</t>
    </rPh>
    <phoneticPr fontId="2"/>
  </si>
  <si>
    <t>A.株式会社オーエムシー</t>
    <phoneticPr fontId="5"/>
  </si>
  <si>
    <t>業務原価等</t>
    <rPh sb="0" eb="2">
      <t>ギョウム</t>
    </rPh>
    <rPh sb="2" eb="4">
      <t>ゲンカ</t>
    </rPh>
    <rPh sb="4" eb="5">
      <t>トウ</t>
    </rPh>
    <phoneticPr fontId="5"/>
  </si>
  <si>
    <t>助成金</t>
    <rPh sb="0" eb="3">
      <t>ジョセイキン</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</si>
  <si>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</si>
  <si>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各研究機関等への助成</t>
    <rPh sb="0" eb="3">
      <t>カクケンキュウ</t>
    </rPh>
    <rPh sb="3" eb="5">
      <t>キカン</t>
    </rPh>
    <rPh sb="5" eb="6">
      <t>トウ</t>
    </rPh>
    <rPh sb="8" eb="10">
      <t>ジョセイ</t>
    </rPh>
    <phoneticPr fontId="5"/>
  </si>
  <si>
    <t>B.国立大学法人東京大学</t>
    <phoneticPr fontId="5"/>
  </si>
  <si>
    <t>委託費</t>
    <rPh sb="0" eb="3">
      <t>イタクヒ</t>
    </rPh>
    <phoneticPr fontId="5"/>
  </si>
  <si>
    <t>圏域を牽引する中枢都市圏と周辺都市圏のあり方検討調査</t>
    <phoneticPr fontId="5"/>
  </si>
  <si>
    <t>C.株式会社三菱総合研究所</t>
    <phoneticPr fontId="5"/>
  </si>
  <si>
    <t>株式会社三菱総合研究所</t>
    <rPh sb="0" eb="4">
      <t>カブシキガイシャ</t>
    </rPh>
    <rPh sb="4" eb="6">
      <t>ミツビシ</t>
    </rPh>
    <rPh sb="6" eb="8">
      <t>ソウゴウ</t>
    </rPh>
    <rPh sb="8" eb="11">
      <t>ケンキュウジョ</t>
    </rPh>
    <phoneticPr fontId="5"/>
  </si>
  <si>
    <t>圏域を牽引する中枢都市圏と周辺都市圏のあり方検討調査</t>
    <rPh sb="0" eb="2">
      <t>ケンイキ</t>
    </rPh>
    <rPh sb="3" eb="5">
      <t>ケンイン</t>
    </rPh>
    <rPh sb="7" eb="9">
      <t>チュウスウ</t>
    </rPh>
    <rPh sb="9" eb="12">
      <t>トシケン</t>
    </rPh>
    <rPh sb="13" eb="15">
      <t>シュウヘン</t>
    </rPh>
    <rPh sb="15" eb="18">
      <t>トシケン</t>
    </rPh>
    <rPh sb="21" eb="22">
      <t>カタ</t>
    </rPh>
    <rPh sb="22" eb="24">
      <t>ケントウ</t>
    </rPh>
    <rPh sb="24" eb="26">
      <t>チョウサ</t>
    </rPh>
    <phoneticPr fontId="5"/>
  </si>
  <si>
    <t>C　民間企業</t>
    <rPh sb="2" eb="4">
      <t>ミンカン</t>
    </rPh>
    <rPh sb="4" eb="6">
      <t>キギョウ</t>
    </rPh>
    <phoneticPr fontId="5"/>
  </si>
  <si>
    <t>B　大学・研究機関等</t>
    <phoneticPr fontId="5"/>
  </si>
  <si>
    <t>A　民間企業</t>
    <rPh sb="2" eb="3">
      <t>ミン</t>
    </rPh>
    <rPh sb="4" eb="6">
      <t>キギョウ</t>
    </rPh>
    <phoneticPr fontId="5"/>
  </si>
  <si>
    <t>平成26年度国土政策関係研究支援事業の実施</t>
    <rPh sb="0" eb="2">
      <t>ヘイセイ</t>
    </rPh>
    <rPh sb="4" eb="6">
      <t>ネンド</t>
    </rPh>
    <rPh sb="6" eb="8">
      <t>コクド</t>
    </rPh>
    <rPh sb="8" eb="10">
      <t>セイサク</t>
    </rPh>
    <rPh sb="10" eb="12">
      <t>カンケイ</t>
    </rPh>
    <rPh sb="12" eb="14">
      <t>ケンキュウ</t>
    </rPh>
    <rPh sb="14" eb="16">
      <t>シエン</t>
    </rPh>
    <rPh sb="16" eb="18">
      <t>ジギョウ</t>
    </rPh>
    <rPh sb="19" eb="21">
      <t>ジッシ</t>
    </rPh>
    <phoneticPr fontId="5"/>
  </si>
  <si>
    <t>毎年度、一定数の研究を採択している。</t>
    <rPh sb="0" eb="3">
      <t>マイネンド</t>
    </rPh>
    <rPh sb="4" eb="7">
      <t>イッテイスウ</t>
    </rPh>
    <rPh sb="8" eb="10">
      <t>ケンキュウ</t>
    </rPh>
    <rPh sb="11" eb="13">
      <t>サイタク</t>
    </rPh>
    <phoneticPr fontId="5"/>
  </si>
  <si>
    <t>件</t>
    <rPh sb="0" eb="1">
      <t>ケン</t>
    </rPh>
    <phoneticPr fontId="5"/>
  </si>
  <si>
    <t>-</t>
    <phoneticPr fontId="5"/>
  </si>
  <si>
    <t>百万円/件</t>
    <rPh sb="0" eb="2">
      <t>ヒャクマン</t>
    </rPh>
    <rPh sb="2" eb="3">
      <t>エン</t>
    </rPh>
    <rPh sb="4" eb="5">
      <t>ケン</t>
    </rPh>
    <phoneticPr fontId="5"/>
  </si>
  <si>
    <t>全ての研究成果が国土政策上有益であること</t>
    <rPh sb="0" eb="1">
      <t>スベ</t>
    </rPh>
    <rPh sb="3" eb="5">
      <t>ケンキュウ</t>
    </rPh>
    <rPh sb="5" eb="7">
      <t>セイカ</t>
    </rPh>
    <rPh sb="8" eb="10">
      <t>コクド</t>
    </rPh>
    <rPh sb="10" eb="12">
      <t>セイサク</t>
    </rPh>
    <rPh sb="12" eb="13">
      <t>ジョウ</t>
    </rPh>
    <rPh sb="13" eb="15">
      <t>ユウエキ</t>
    </rPh>
    <phoneticPr fontId="5"/>
  </si>
  <si>
    <t>研究成果報告会において有益であると評価された研究成果数</t>
    <rPh sb="0" eb="4">
      <t>ケンキュウセイカ</t>
    </rPh>
    <rPh sb="4" eb="7">
      <t>ホウコクカイ</t>
    </rPh>
    <rPh sb="11" eb="13">
      <t>ユウエキ</t>
    </rPh>
    <rPh sb="17" eb="19">
      <t>ヒョウカ</t>
    </rPh>
    <rPh sb="22" eb="24">
      <t>ケンキュウ</t>
    </rPh>
    <rPh sb="24" eb="26">
      <t>セイカ</t>
    </rPh>
    <rPh sb="26" eb="27">
      <t>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</si>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</sst>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38100</xdr:colOff>
          <xdr:row>45</xdr:row>
          <xdr:rowOff>19050</xdr:rowOff>
        </xdr:from>
        <xdr:to>
          <xdr:col>48</xdr:col>
          <xdr:colOff>152400</xdr:colOff>
          <xdr:row>45</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0</xdr:rowOff>
        </xdr:from>
        <xdr:to>
          <xdr:col>44</xdr:col>
          <xdr:colOff>38100</xdr:colOff>
          <xdr:row>229</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68036</xdr:colOff>
      <xdr:row>140</xdr:row>
      <xdr:rowOff>340179</xdr:rowOff>
    </xdr:from>
    <xdr:to>
      <xdr:col>30</xdr:col>
      <xdr:colOff>51736</xdr:colOff>
      <xdr:row>142</xdr:row>
      <xdr:rowOff>191734</xdr:rowOff>
    </xdr:to>
    <xdr:sp macro="" textlink="">
      <xdr:nvSpPr>
        <xdr:cNvPr id="5" name="テキスト ボックス 2"/>
        <xdr:cNvSpPr txBox="1">
          <a:spLocks noChangeArrowheads="1"/>
        </xdr:cNvSpPr>
      </xdr:nvSpPr>
      <xdr:spPr bwMode="auto">
        <a:xfrm>
          <a:off x="3333750" y="31133143"/>
          <a:ext cx="2841200" cy="559127"/>
        </a:xfrm>
        <a:prstGeom prst="rect">
          <a:avLst/>
        </a:prstGeom>
        <a:solidFill>
          <a:srgbClr val="FFFFFF"/>
        </a:solidFill>
        <a:ln w="9525">
          <a:solidFill>
            <a:srgbClr val="000000"/>
          </a:solidFill>
          <a:miter lim="800000"/>
          <a:headEnd/>
          <a:tailEnd/>
        </a:ln>
      </xdr:spPr>
      <xdr:txBody>
        <a:bodyPr wrap="square" lIns="91440" tIns="45720" rIns="91440" bIns="45720" anchor="t" upright="1">
          <a:spAutoFit/>
        </a:bodyPr>
        <a:lstStyle/>
        <a:p>
          <a:pPr algn="ctr" rtl="0">
            <a:defRPr sz="1000"/>
          </a:pPr>
          <a:r>
            <a:rPr lang="ja-JP" altLang="en-US" sz="1400" b="0" i="0" u="none" strike="noStrike" baseline="0">
              <a:solidFill>
                <a:srgbClr val="000000"/>
              </a:solidFill>
              <a:latin typeface="HG丸ｺﾞｼｯｸM-PRO"/>
              <a:ea typeface="HG丸ｺﾞｼｯｸM-PRO"/>
            </a:rPr>
            <a:t>国土交通省</a:t>
          </a:r>
          <a:endParaRPr lang="ja-JP" altLang="en-US" sz="1400" b="0" i="0" u="none" strike="noStrike" baseline="0">
            <a:solidFill>
              <a:srgbClr val="000000"/>
            </a:solidFill>
            <a:latin typeface="Century"/>
            <a:ea typeface="HG丸ｺﾞｼｯｸM-PRO"/>
          </a:endParaRPr>
        </a:p>
        <a:p>
          <a:pPr algn="ctr" rtl="0">
            <a:defRPr sz="1000"/>
          </a:pPr>
          <a:r>
            <a:rPr lang="en-US" altLang="ja-JP" sz="1400" b="0" i="0" u="none" strike="noStrike" baseline="0">
              <a:solidFill>
                <a:srgbClr val="000000"/>
              </a:solidFill>
              <a:latin typeface="HG丸ｺﾞｼｯｸM-PRO"/>
              <a:ea typeface="HG丸ｺﾞｼｯｸM-PRO"/>
            </a:rPr>
            <a:t>18.8</a:t>
          </a:r>
          <a:r>
            <a:rPr lang="ja-JP" altLang="en-US" sz="1400" b="0" i="0" u="none" strike="noStrike" baseline="0">
              <a:solidFill>
                <a:srgbClr val="000000"/>
              </a:solidFill>
              <a:latin typeface="HG丸ｺﾞｼｯｸM-PRO"/>
              <a:ea typeface="HG丸ｺﾞｼｯｸM-PRO"/>
            </a:rPr>
            <a:t>百万円</a:t>
          </a:r>
        </a:p>
      </xdr:txBody>
    </xdr:sp>
    <xdr:clientData/>
  </xdr:twoCellAnchor>
  <xdr:twoCellAnchor>
    <xdr:from>
      <xdr:col>18</xdr:col>
      <xdr:colOff>89281</xdr:colOff>
      <xdr:row>142</xdr:row>
      <xdr:rowOff>339371</xdr:rowOff>
    </xdr:from>
    <xdr:to>
      <xdr:col>28</xdr:col>
      <xdr:colOff>64210</xdr:colOff>
      <xdr:row>144</xdr:row>
      <xdr:rowOff>190500</xdr:rowOff>
    </xdr:to>
    <xdr:sp macro="" textlink="">
      <xdr:nvSpPr>
        <xdr:cNvPr id="6" name="AutoShape 27"/>
        <xdr:cNvSpPr>
          <a:spLocks noChangeArrowheads="1"/>
        </xdr:cNvSpPr>
      </xdr:nvSpPr>
      <xdr:spPr bwMode="auto">
        <a:xfrm>
          <a:off x="3763210" y="31839907"/>
          <a:ext cx="2016000" cy="558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defRPr sz="1000"/>
          </a:pPr>
          <a:r>
            <a:rPr lang="ja-JP" altLang="en-US" sz="1200" b="0" i="0" u="none" strike="noStrike" baseline="0">
              <a:solidFill>
                <a:srgbClr val="000000"/>
              </a:solidFill>
              <a:latin typeface="HG丸ｺﾞｼｯｸM-PRO"/>
              <a:ea typeface="HG丸ｺﾞｼｯｸM-PRO"/>
            </a:rPr>
            <a:t>・調査の企画、立案</a:t>
          </a:r>
          <a:endParaRPr lang="en-US" altLang="ja-JP" sz="1200" b="0"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・発注及び進捗管理　等</a:t>
          </a:r>
          <a:endParaRPr lang="ja-JP" altLang="en-US" sz="1200" b="0" i="0" u="none" strike="noStrike" baseline="0">
            <a:solidFill>
              <a:srgbClr val="000000"/>
            </a:solidFill>
            <a:latin typeface="Century"/>
          </a:endParaRPr>
        </a:p>
      </xdr:txBody>
    </xdr:sp>
    <xdr:clientData/>
  </xdr:twoCellAnchor>
  <xdr:twoCellAnchor>
    <xdr:from>
      <xdr:col>28</xdr:col>
      <xdr:colOff>122462</xdr:colOff>
      <xdr:row>146</xdr:row>
      <xdr:rowOff>95245</xdr:rowOff>
    </xdr:from>
    <xdr:to>
      <xdr:col>36</xdr:col>
      <xdr:colOff>73605</xdr:colOff>
      <xdr:row>147</xdr:row>
      <xdr:rowOff>300587</xdr:rowOff>
    </xdr:to>
    <xdr:sp macro="" textlink="">
      <xdr:nvSpPr>
        <xdr:cNvPr id="7" name="テキスト ボックス 2"/>
        <xdr:cNvSpPr txBox="1">
          <a:spLocks noChangeArrowheads="1"/>
        </xdr:cNvSpPr>
      </xdr:nvSpPr>
      <xdr:spPr bwMode="auto">
        <a:xfrm>
          <a:off x="5837462" y="33010924"/>
          <a:ext cx="1584000" cy="559127"/>
        </a:xfrm>
        <a:prstGeom prst="rect">
          <a:avLst/>
        </a:prstGeom>
        <a:solidFill>
          <a:srgbClr val="FFFFFF"/>
        </a:solidFill>
        <a:ln w="9525">
          <a:solidFill>
            <a:srgbClr val="000000"/>
          </a:solidFill>
          <a:miter lim="800000"/>
          <a:headEnd/>
          <a:tailEnd/>
        </a:ln>
      </xdr:spPr>
      <xdr:txBody>
        <a:bodyPr wrap="square" lIns="91440" tIns="45720" rIns="91440" bIns="45720" anchor="t" upright="1">
          <a:spAutoFit/>
        </a:bodyPr>
        <a:lstStyle/>
        <a:p>
          <a:pPr algn="ctr" rtl="0">
            <a:defRPr sz="1000"/>
          </a:pPr>
          <a:r>
            <a:rPr lang="ja-JP" altLang="en-US" sz="1400" b="0" i="0" u="none" strike="noStrike" baseline="0">
              <a:solidFill>
                <a:srgbClr val="000000"/>
              </a:solidFill>
              <a:latin typeface="HG丸ｺﾞｼｯｸM-PRO"/>
              <a:ea typeface="HG丸ｺﾞｼｯｸM-PRO"/>
            </a:rPr>
            <a:t>Ｄ．事務費</a:t>
          </a:r>
          <a:endParaRPr lang="ja-JP" altLang="en-US" sz="1400" b="0" i="0" u="none" strike="noStrike" baseline="0">
            <a:solidFill>
              <a:srgbClr val="000000"/>
            </a:solidFill>
            <a:latin typeface="Century"/>
            <a:ea typeface="HG丸ｺﾞｼｯｸM-PRO"/>
          </a:endParaRPr>
        </a:p>
        <a:p>
          <a:pPr algn="ctr" rtl="0">
            <a:defRPr sz="1000"/>
          </a:pPr>
          <a:r>
            <a:rPr lang="en-US" altLang="ja-JP" sz="1400" b="0" i="0" u="none" strike="noStrike" baseline="0">
              <a:solidFill>
                <a:srgbClr val="000000"/>
              </a:solidFill>
              <a:latin typeface="HG丸ｺﾞｼｯｸM-PRO"/>
              <a:ea typeface="HG丸ｺﾞｼｯｸM-PRO"/>
            </a:rPr>
            <a:t>0.38</a:t>
          </a:r>
          <a:r>
            <a:rPr lang="ja-JP" altLang="en-US" sz="1400" b="0" i="0" u="none" strike="noStrike" baseline="0">
              <a:solidFill>
                <a:srgbClr val="000000"/>
              </a:solidFill>
              <a:latin typeface="HG丸ｺﾞｼｯｸM-PRO"/>
              <a:ea typeface="HG丸ｺﾞｼｯｸM-PRO"/>
            </a:rPr>
            <a:t>百万円</a:t>
          </a:r>
        </a:p>
      </xdr:txBody>
    </xdr:sp>
    <xdr:clientData/>
  </xdr:twoCellAnchor>
  <xdr:twoCellAnchor>
    <xdr:from>
      <xdr:col>29</xdr:col>
      <xdr:colOff>85353</xdr:colOff>
      <xdr:row>148</xdr:row>
      <xdr:rowOff>70288</xdr:rowOff>
    </xdr:from>
    <xdr:to>
      <xdr:col>35</xdr:col>
      <xdr:colOff>192710</xdr:colOff>
      <xdr:row>148</xdr:row>
      <xdr:rowOff>298023</xdr:rowOff>
    </xdr:to>
    <xdr:sp macro="" textlink="">
      <xdr:nvSpPr>
        <xdr:cNvPr id="8" name="AutoShape 27"/>
        <xdr:cNvSpPr>
          <a:spLocks noChangeArrowheads="1"/>
        </xdr:cNvSpPr>
      </xdr:nvSpPr>
      <xdr:spPr bwMode="auto">
        <a:xfrm>
          <a:off x="6004460" y="33693538"/>
          <a:ext cx="1332000" cy="22773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a:ea typeface="HG丸ｺﾞｼｯｸM-PRO"/>
            </a:rPr>
            <a:t>職員旅費</a:t>
          </a:r>
          <a:endParaRPr lang="en-US" altLang="ja-JP" sz="1200" b="0" i="0" u="none" strike="noStrike" baseline="0">
            <a:solidFill>
              <a:srgbClr val="000000"/>
            </a:solidFill>
            <a:latin typeface="HG丸ｺﾞｼｯｸM-PRO"/>
            <a:ea typeface="HG丸ｺﾞｼｯｸM-PRO"/>
          </a:endParaRPr>
        </a:p>
      </xdr:txBody>
    </xdr:sp>
    <xdr:clientData/>
  </xdr:twoCellAnchor>
  <xdr:twoCellAnchor>
    <xdr:from>
      <xdr:col>33</xdr:col>
      <xdr:colOff>26185</xdr:colOff>
      <xdr:row>155</xdr:row>
      <xdr:rowOff>81636</xdr:rowOff>
    </xdr:from>
    <xdr:to>
      <xdr:col>40</xdr:col>
      <xdr:colOff>198959</xdr:colOff>
      <xdr:row>156</xdr:row>
      <xdr:rowOff>20302</xdr:rowOff>
    </xdr:to>
    <xdr:sp macro="" textlink="">
      <xdr:nvSpPr>
        <xdr:cNvPr id="9" name="Text Box 19"/>
        <xdr:cNvSpPr txBox="1">
          <a:spLocks noChangeArrowheads="1"/>
        </xdr:cNvSpPr>
      </xdr:nvSpPr>
      <xdr:spPr bwMode="auto">
        <a:xfrm>
          <a:off x="6761721" y="36181386"/>
          <a:ext cx="1601524" cy="292452"/>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spAutoFit/>
        </a:bodyPr>
        <a:lstStyle/>
        <a:p>
          <a:pPr algn="ctr" rtl="0">
            <a:defRPr sz="1000"/>
          </a:pPr>
          <a:r>
            <a:rPr lang="ja-JP" altLang="en-US" sz="1200" b="0" i="0" u="none" strike="noStrike" baseline="0">
              <a:solidFill>
                <a:srgbClr val="000000"/>
              </a:solidFill>
              <a:latin typeface="HG丸ｺﾞｼｯｸM-PRO"/>
              <a:ea typeface="HG丸ｺﾞｼｯｸM-PRO"/>
            </a:rPr>
            <a:t>【一般競争入札】</a:t>
          </a:r>
        </a:p>
      </xdr:txBody>
    </xdr:sp>
    <xdr:clientData/>
  </xdr:twoCellAnchor>
  <xdr:twoCellAnchor>
    <xdr:from>
      <xdr:col>20</xdr:col>
      <xdr:colOff>4180</xdr:colOff>
      <xdr:row>161</xdr:row>
      <xdr:rowOff>31857</xdr:rowOff>
    </xdr:from>
    <xdr:to>
      <xdr:col>26</xdr:col>
      <xdr:colOff>41421</xdr:colOff>
      <xdr:row>161</xdr:row>
      <xdr:rowOff>324309</xdr:rowOff>
    </xdr:to>
    <xdr:sp macro="" textlink="">
      <xdr:nvSpPr>
        <xdr:cNvPr id="10" name="Text Box 18"/>
        <xdr:cNvSpPr txBox="1">
          <a:spLocks noChangeArrowheads="1"/>
        </xdr:cNvSpPr>
      </xdr:nvSpPr>
      <xdr:spPr bwMode="auto">
        <a:xfrm>
          <a:off x="4086323" y="38254321"/>
          <a:ext cx="1261884" cy="292452"/>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none" lIns="91440" tIns="45720" rIns="91440" bIns="45720" anchor="ctr" upright="1">
          <a:spAutoFit/>
        </a:bodyPr>
        <a:lstStyle/>
        <a:p>
          <a:pPr algn="ctr" rtl="0">
            <a:defRPr sz="1000"/>
          </a:pPr>
          <a:r>
            <a:rPr lang="ja-JP" altLang="en-US" sz="1200" b="0" i="0" u="none" strike="noStrike" baseline="0">
              <a:solidFill>
                <a:srgbClr val="000000"/>
              </a:solidFill>
              <a:latin typeface="HG丸ｺﾞｼｯｸM-PRO"/>
              <a:ea typeface="HG丸ｺﾞｼｯｸM-PRO"/>
            </a:rPr>
            <a:t>【公募・助成】</a:t>
          </a:r>
        </a:p>
      </xdr:txBody>
    </xdr:sp>
    <xdr:clientData/>
  </xdr:twoCellAnchor>
  <xdr:twoCellAnchor>
    <xdr:from>
      <xdr:col>18</xdr:col>
      <xdr:colOff>29730</xdr:colOff>
      <xdr:row>156</xdr:row>
      <xdr:rowOff>29587</xdr:rowOff>
    </xdr:from>
    <xdr:to>
      <xdr:col>27</xdr:col>
      <xdr:colOff>126500</xdr:colOff>
      <xdr:row>157</xdr:row>
      <xdr:rowOff>234929</xdr:rowOff>
    </xdr:to>
    <xdr:sp macro="" textlink="">
      <xdr:nvSpPr>
        <xdr:cNvPr id="11" name="Text Box 26"/>
        <xdr:cNvSpPr txBox="1">
          <a:spLocks noChangeArrowheads="1"/>
        </xdr:cNvSpPr>
      </xdr:nvSpPr>
      <xdr:spPr bwMode="auto">
        <a:xfrm>
          <a:off x="3703659" y="36483123"/>
          <a:ext cx="1933734" cy="559127"/>
        </a:xfrm>
        <a:prstGeom prst="rect">
          <a:avLst/>
        </a:prstGeom>
        <a:solidFill>
          <a:srgbClr val="FFFFFF"/>
        </a:solidFill>
        <a:ln w="9525">
          <a:solidFill>
            <a:srgbClr val="000000"/>
          </a:solidFill>
          <a:miter lim="800000"/>
          <a:headEnd/>
          <a:tailEnd/>
        </a:ln>
      </xdr:spPr>
      <xdr:txBody>
        <a:bodyPr wrap="none" lIns="91440" tIns="45720" rIns="91440" bIns="45720" anchor="t" upright="1">
          <a:spAutoFit/>
        </a:bodyPr>
        <a:lstStyle/>
        <a:p>
          <a:pPr algn="ctr"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Ａ，民間企業（</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1</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社）</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en-US" altLang="ja-JP" sz="1400" b="0" i="0" baseline="0">
              <a:effectLst/>
              <a:latin typeface="HG丸ｺﾞｼｯｸM-PRO" panose="020F0600000000000000" pitchFamily="50" charset="-128"/>
              <a:ea typeface="HG丸ｺﾞｼｯｸM-PRO" panose="020F0600000000000000" pitchFamily="50" charset="-128"/>
              <a:cs typeface="+mn-cs"/>
            </a:rPr>
            <a:t>16.4</a:t>
          </a:r>
          <a:r>
            <a:rPr lang="ja-JP" altLang="en-US" sz="1400" b="0" i="0" baseline="0">
              <a:effectLst/>
              <a:latin typeface="HG丸ｺﾞｼｯｸM-PRO" panose="020F0600000000000000" pitchFamily="50" charset="-128"/>
              <a:ea typeface="HG丸ｺﾞｼｯｸM-PRO" panose="020F0600000000000000" pitchFamily="50" charset="-128"/>
              <a:cs typeface="+mn-cs"/>
            </a:rPr>
            <a:t>百</a:t>
          </a:r>
          <a:r>
            <a:rPr lang="ja-JP" altLang="ja-JP" sz="1400" b="0" i="0" baseline="0">
              <a:effectLst/>
              <a:latin typeface="HG丸ｺﾞｼｯｸM-PRO" panose="020F0600000000000000" pitchFamily="50" charset="-128"/>
              <a:ea typeface="HG丸ｺﾞｼｯｸM-PRO" panose="020F0600000000000000" pitchFamily="50" charset="-128"/>
              <a:cs typeface="+mn-cs"/>
            </a:rPr>
            <a:t>万円</a:t>
          </a:r>
          <a:endPar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27499</xdr:colOff>
      <xdr:row>161</xdr:row>
      <xdr:rowOff>295000</xdr:rowOff>
    </xdr:from>
    <xdr:to>
      <xdr:col>30</xdr:col>
      <xdr:colOff>2827</xdr:colOff>
      <xdr:row>163</xdr:row>
      <xdr:rowOff>146555</xdr:rowOff>
    </xdr:to>
    <xdr:sp macro="" textlink="">
      <xdr:nvSpPr>
        <xdr:cNvPr id="12" name="Text Box 25"/>
        <xdr:cNvSpPr txBox="1">
          <a:spLocks noChangeArrowheads="1"/>
        </xdr:cNvSpPr>
      </xdr:nvSpPr>
      <xdr:spPr bwMode="auto">
        <a:xfrm>
          <a:off x="3293213" y="38517464"/>
          <a:ext cx="2832828" cy="559127"/>
        </a:xfrm>
        <a:prstGeom prst="rect">
          <a:avLst/>
        </a:prstGeom>
        <a:solidFill>
          <a:srgbClr val="FFFFFF"/>
        </a:solidFill>
        <a:ln w="9525">
          <a:solidFill>
            <a:srgbClr val="000000"/>
          </a:solidFill>
          <a:miter lim="800000"/>
          <a:headEnd/>
          <a:tailEnd/>
        </a:ln>
      </xdr:spPr>
      <xdr:txBody>
        <a:bodyPr wrap="none" lIns="91440" tIns="45720" rIns="91440" bIns="45720" anchor="ctr" upright="1">
          <a:spAutoFit/>
        </a:bodyPr>
        <a:lstStyle/>
        <a:p>
          <a:pPr algn="ctr" rtl="0">
            <a:defRPr sz="1000"/>
          </a:pP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B</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．大学・研究機関等（８機関）</a:t>
          </a:r>
        </a:p>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400" b="0" i="0" baseline="0">
              <a:effectLst/>
              <a:latin typeface="HG丸ｺﾞｼｯｸM-PRO" panose="020F0600000000000000" pitchFamily="50" charset="-128"/>
              <a:ea typeface="HG丸ｺﾞｼｯｸM-PRO" panose="020F0600000000000000" pitchFamily="50" charset="-128"/>
              <a:cs typeface="+mn-cs"/>
            </a:rPr>
            <a:t>12</a:t>
          </a:r>
          <a:r>
            <a:rPr lang="ja-JP" altLang="ja-JP" sz="1400" b="0" i="0" baseline="0">
              <a:effectLst/>
              <a:latin typeface="HG丸ｺﾞｼｯｸM-PRO" panose="020F0600000000000000" pitchFamily="50" charset="-128"/>
              <a:ea typeface="HG丸ｺﾞｼｯｸM-PRO" panose="020F0600000000000000" pitchFamily="50" charset="-128"/>
              <a:cs typeface="+mn-cs"/>
            </a:rPr>
            <a:t>百万円</a:t>
          </a:r>
          <a:endParaRPr lang="ja-JP" altLang="ja-JP" sz="14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197933</xdr:colOff>
      <xdr:row>157</xdr:row>
      <xdr:rowOff>310667</xdr:rowOff>
    </xdr:from>
    <xdr:to>
      <xdr:col>28</xdr:col>
      <xdr:colOff>101576</xdr:colOff>
      <xdr:row>159</xdr:row>
      <xdr:rowOff>85712</xdr:rowOff>
    </xdr:to>
    <xdr:sp macro="" textlink="">
      <xdr:nvSpPr>
        <xdr:cNvPr id="13" name="AutoShape 23"/>
        <xdr:cNvSpPr>
          <a:spLocks noChangeArrowheads="1"/>
        </xdr:cNvSpPr>
      </xdr:nvSpPr>
      <xdr:spPr bwMode="auto">
        <a:xfrm>
          <a:off x="3463647" y="37117988"/>
          <a:ext cx="2352929" cy="48261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defRPr sz="1000"/>
          </a:pPr>
          <a:r>
            <a:rPr lang="ja-JP" altLang="en-US" sz="1200" b="0" i="0" u="none" strike="noStrike" baseline="0">
              <a:solidFill>
                <a:srgbClr val="000000"/>
              </a:solidFill>
              <a:latin typeface="HG丸ｺﾞｼｯｸM-PRO"/>
              <a:ea typeface="HG丸ｺﾞｼｯｸM-PRO"/>
            </a:rPr>
            <a:t>支援を行う研究の公募・採択、</a:t>
          </a:r>
          <a:endParaRPr lang="en-US" altLang="ja-JP" sz="1200" b="0"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報告会の開催、管理運営業務</a:t>
          </a:r>
        </a:p>
      </xdr:txBody>
    </xdr:sp>
    <xdr:clientData/>
  </xdr:twoCellAnchor>
  <xdr:twoCellAnchor>
    <xdr:from>
      <xdr:col>16</xdr:col>
      <xdr:colOff>68047</xdr:colOff>
      <xdr:row>163</xdr:row>
      <xdr:rowOff>285574</xdr:rowOff>
    </xdr:from>
    <xdr:to>
      <xdr:col>30</xdr:col>
      <xdr:colOff>18547</xdr:colOff>
      <xdr:row>165</xdr:row>
      <xdr:rowOff>154003</xdr:rowOff>
    </xdr:to>
    <xdr:sp macro="" textlink="">
      <xdr:nvSpPr>
        <xdr:cNvPr id="14" name="AutoShape 22"/>
        <xdr:cNvSpPr>
          <a:spLocks noChangeArrowheads="1"/>
        </xdr:cNvSpPr>
      </xdr:nvSpPr>
      <xdr:spPr bwMode="auto">
        <a:xfrm>
          <a:off x="3333761" y="39215610"/>
          <a:ext cx="2808000" cy="576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defRPr sz="1000"/>
          </a:pPr>
          <a:r>
            <a:rPr lang="ja-JP" altLang="en-US" sz="1200">
              <a:latin typeface="HG丸ｺﾞｼｯｸM-PRO" panose="020F0600000000000000" pitchFamily="50" charset="-128"/>
              <a:ea typeface="HG丸ｺﾞｼｯｸM-PRO" panose="020F0600000000000000" pitchFamily="50" charset="-128"/>
            </a:rPr>
            <a:t>国土計画・国土政策等に関する調査・研究</a:t>
          </a: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198049</xdr:colOff>
      <xdr:row>159</xdr:row>
      <xdr:rowOff>110572</xdr:rowOff>
    </xdr:from>
    <xdr:to>
      <xdr:col>22</xdr:col>
      <xdr:colOff>198049</xdr:colOff>
      <xdr:row>161</xdr:row>
      <xdr:rowOff>15001</xdr:rowOff>
    </xdr:to>
    <xdr:sp macro="" textlink="">
      <xdr:nvSpPr>
        <xdr:cNvPr id="15" name="AutoShape 20"/>
        <xdr:cNvSpPr>
          <a:spLocks noChangeShapeType="1"/>
        </xdr:cNvSpPr>
      </xdr:nvSpPr>
      <xdr:spPr bwMode="auto">
        <a:xfrm>
          <a:off x="4688406" y="37625465"/>
          <a:ext cx="0" cy="6120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97503</xdr:colOff>
      <xdr:row>156</xdr:row>
      <xdr:rowOff>42325</xdr:rowOff>
    </xdr:from>
    <xdr:to>
      <xdr:col>41</xdr:col>
      <xdr:colOff>155033</xdr:colOff>
      <xdr:row>157</xdr:row>
      <xdr:rowOff>247667</xdr:rowOff>
    </xdr:to>
    <xdr:sp macro="" textlink="">
      <xdr:nvSpPr>
        <xdr:cNvPr id="16" name="Text Box 26"/>
        <xdr:cNvSpPr txBox="1">
          <a:spLocks noChangeArrowheads="1"/>
        </xdr:cNvSpPr>
      </xdr:nvSpPr>
      <xdr:spPr bwMode="auto">
        <a:xfrm>
          <a:off x="6628932" y="36495861"/>
          <a:ext cx="1894494" cy="559127"/>
        </a:xfrm>
        <a:prstGeom prst="rect">
          <a:avLst/>
        </a:prstGeom>
        <a:solidFill>
          <a:srgbClr val="FFFFFF"/>
        </a:solidFill>
        <a:ln w="9525">
          <a:solidFill>
            <a:srgbClr val="000000"/>
          </a:solidFill>
          <a:miter lim="800000"/>
          <a:headEnd/>
          <a:tailEnd/>
        </a:ln>
      </xdr:spPr>
      <xdr:txBody>
        <a:bodyPr wrap="none" lIns="91440" tIns="45720" rIns="91440" bIns="45720" anchor="t" upright="1">
          <a:spAutoFit/>
        </a:bodyPr>
        <a:lstStyle/>
        <a:p>
          <a:pPr algn="ctr" rtl="0">
            <a:defRPr sz="1000"/>
          </a:pP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C</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，民間企業（</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1</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社）</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en-US" altLang="ja-JP" sz="1400" b="0" i="0" baseline="0">
              <a:effectLst/>
              <a:latin typeface="HG丸ｺﾞｼｯｸM-PRO" panose="020F0600000000000000" pitchFamily="50" charset="-128"/>
              <a:ea typeface="HG丸ｺﾞｼｯｸM-PRO" panose="020F0600000000000000" pitchFamily="50" charset="-128"/>
              <a:cs typeface="+mn-cs"/>
            </a:rPr>
            <a:t>2</a:t>
          </a:r>
          <a:r>
            <a:rPr lang="ja-JP" altLang="en-US" sz="1400" b="0" i="0" baseline="0">
              <a:effectLst/>
              <a:latin typeface="HG丸ｺﾞｼｯｸM-PRO" panose="020F0600000000000000" pitchFamily="50" charset="-128"/>
              <a:ea typeface="HG丸ｺﾞｼｯｸM-PRO" panose="020F0600000000000000" pitchFamily="50" charset="-128"/>
              <a:cs typeface="+mn-cs"/>
            </a:rPr>
            <a:t>百</a:t>
          </a:r>
          <a:r>
            <a:rPr lang="ja-JP" altLang="ja-JP" sz="1400" b="0" i="0" baseline="0">
              <a:effectLst/>
              <a:latin typeface="HG丸ｺﾞｼｯｸM-PRO" panose="020F0600000000000000" pitchFamily="50" charset="-128"/>
              <a:ea typeface="HG丸ｺﾞｼｯｸM-PRO" panose="020F0600000000000000" pitchFamily="50" charset="-128"/>
              <a:cs typeface="+mn-cs"/>
            </a:rPr>
            <a:t>万円</a:t>
          </a:r>
          <a:endPar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190498</xdr:colOff>
      <xdr:row>145</xdr:row>
      <xdr:rowOff>13605</xdr:rowOff>
    </xdr:from>
    <xdr:to>
      <xdr:col>22</xdr:col>
      <xdr:colOff>190498</xdr:colOff>
      <xdr:row>154</xdr:row>
      <xdr:rowOff>321534</xdr:rowOff>
    </xdr:to>
    <xdr:sp macro="" textlink="">
      <xdr:nvSpPr>
        <xdr:cNvPr id="17" name="AutoShape 20"/>
        <xdr:cNvSpPr>
          <a:spLocks noChangeShapeType="1"/>
        </xdr:cNvSpPr>
      </xdr:nvSpPr>
      <xdr:spPr bwMode="auto">
        <a:xfrm>
          <a:off x="4680855" y="32575498"/>
          <a:ext cx="0" cy="34920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204106</xdr:colOff>
      <xdr:row>147</xdr:row>
      <xdr:rowOff>13607</xdr:rowOff>
    </xdr:from>
    <xdr:to>
      <xdr:col>28</xdr:col>
      <xdr:colOff>40820</xdr:colOff>
      <xdr:row>147</xdr:row>
      <xdr:rowOff>13607</xdr:rowOff>
    </xdr:to>
    <xdr:cxnSp macro="">
      <xdr:nvCxnSpPr>
        <xdr:cNvPr id="3" name="直線矢印コネクタ 2"/>
        <xdr:cNvCxnSpPr/>
      </xdr:nvCxnSpPr>
      <xdr:spPr>
        <a:xfrm>
          <a:off x="4694463" y="33283071"/>
          <a:ext cx="106135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204106</xdr:colOff>
      <xdr:row>151</xdr:row>
      <xdr:rowOff>27214</xdr:rowOff>
    </xdr:from>
    <xdr:to>
      <xdr:col>36</xdr:col>
      <xdr:colOff>190499</xdr:colOff>
      <xdr:row>155</xdr:row>
      <xdr:rowOff>13607</xdr:rowOff>
    </xdr:to>
    <xdr:cxnSp macro="">
      <xdr:nvCxnSpPr>
        <xdr:cNvPr id="18" name="カギ線コネクタ 17"/>
        <xdr:cNvCxnSpPr/>
      </xdr:nvCxnSpPr>
      <xdr:spPr>
        <a:xfrm>
          <a:off x="4694463" y="34711821"/>
          <a:ext cx="2843893" cy="1401536"/>
        </a:xfrm>
        <a:prstGeom prst="bentConnector3">
          <a:avLst>
            <a:gd name="adj1" fmla="val 9976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108857</xdr:colOff>
      <xdr:row>157</xdr:row>
      <xdr:rowOff>340179</xdr:rowOff>
    </xdr:from>
    <xdr:to>
      <xdr:col>43</xdr:col>
      <xdr:colOff>143571</xdr:colOff>
      <xdr:row>159</xdr:row>
      <xdr:rowOff>115224</xdr:rowOff>
    </xdr:to>
    <xdr:sp macro="" textlink="">
      <xdr:nvSpPr>
        <xdr:cNvPr id="23" name="AutoShape 23"/>
        <xdr:cNvSpPr>
          <a:spLocks noChangeArrowheads="1"/>
        </xdr:cNvSpPr>
      </xdr:nvSpPr>
      <xdr:spPr bwMode="auto">
        <a:xfrm>
          <a:off x="6436178" y="37147500"/>
          <a:ext cx="2484000" cy="48261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r>
            <a:rPr kumimoji="1" lang="ja-JP" altLang="en-US" sz="1200">
              <a:effectLst/>
              <a:latin typeface="HG丸ｺﾞｼｯｸM-PRO" panose="020F0600000000000000" pitchFamily="50" charset="-128"/>
              <a:ea typeface="HG丸ｺﾞｼｯｸM-PRO" panose="020F0600000000000000" pitchFamily="50" charset="-128"/>
              <a:cs typeface="+mn-cs"/>
            </a:rPr>
            <a:t>都市圏形成における国土政策上の</a:t>
          </a:r>
          <a:endParaRPr kumimoji="1" lang="en-US" altLang="ja-JP" sz="1200">
            <a:effectLst/>
            <a:latin typeface="HG丸ｺﾞｼｯｸM-PRO" panose="020F0600000000000000" pitchFamily="50" charset="-128"/>
            <a:ea typeface="HG丸ｺﾞｼｯｸM-PRO" panose="020F0600000000000000" pitchFamily="50" charset="-128"/>
            <a:cs typeface="+mn-cs"/>
          </a:endParaRPr>
        </a:p>
        <a:p>
          <a:r>
            <a:rPr kumimoji="1" lang="ja-JP" altLang="en-US" sz="1200">
              <a:effectLst/>
              <a:latin typeface="HG丸ｺﾞｼｯｸM-PRO" panose="020F0600000000000000" pitchFamily="50" charset="-128"/>
              <a:ea typeface="HG丸ｺﾞｼｯｸM-PRO" panose="020F0600000000000000" pitchFamily="50" charset="-128"/>
              <a:cs typeface="+mn-cs"/>
            </a:rPr>
            <a:t>課題についての検討</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27214</xdr:colOff>
      <xdr:row>155</xdr:row>
      <xdr:rowOff>54429</xdr:rowOff>
    </xdr:from>
    <xdr:to>
      <xdr:col>26</xdr:col>
      <xdr:colOff>199988</xdr:colOff>
      <xdr:row>155</xdr:row>
      <xdr:rowOff>346881</xdr:rowOff>
    </xdr:to>
    <xdr:sp macro="" textlink="">
      <xdr:nvSpPr>
        <xdr:cNvPr id="24" name="Text Box 19"/>
        <xdr:cNvSpPr txBox="1">
          <a:spLocks noChangeArrowheads="1"/>
        </xdr:cNvSpPr>
      </xdr:nvSpPr>
      <xdr:spPr bwMode="auto">
        <a:xfrm>
          <a:off x="3905250" y="36154179"/>
          <a:ext cx="1601524" cy="292452"/>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spAutoFit/>
        </a:bodyPr>
        <a:lstStyle/>
        <a:p>
          <a:pPr algn="ctr" rtl="0">
            <a:defRPr sz="1000"/>
          </a:pPr>
          <a:r>
            <a:rPr lang="ja-JP" altLang="en-US" sz="1200" b="0" i="0" u="none" strike="noStrike" baseline="0">
              <a:solidFill>
                <a:srgbClr val="000000"/>
              </a:solidFill>
              <a:latin typeface="HG丸ｺﾞｼｯｸM-PRO"/>
              <a:ea typeface="HG丸ｺﾞｼｯｸM-PRO"/>
            </a:rPr>
            <a:t>【一般競争入札】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0" zoomScale="70" zoomScaleNormal="75" zoomScaleSheetLayoutView="70" zoomScalePageLayoutView="85" workbookViewId="0">
      <selection activeCell="M270" sqref="M270:AJ27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460</v>
      </c>
      <c r="AR2" s="106"/>
      <c r="AS2" s="68" t="str">
        <f>IF(OR(AQ2="　", AQ2=""), "", "-")</f>
        <v/>
      </c>
      <c r="AT2" s="107">
        <v>376</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465</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466</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467</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209</v>
      </c>
      <c r="H5" s="326"/>
      <c r="I5" s="326"/>
      <c r="J5" s="326"/>
      <c r="K5" s="326"/>
      <c r="L5" s="326"/>
      <c r="M5" s="327" t="s">
        <v>92</v>
      </c>
      <c r="N5" s="328"/>
      <c r="O5" s="328"/>
      <c r="P5" s="328"/>
      <c r="Q5" s="328"/>
      <c r="R5" s="329"/>
      <c r="S5" s="330" t="s">
        <v>157</v>
      </c>
      <c r="T5" s="326"/>
      <c r="U5" s="326"/>
      <c r="V5" s="326"/>
      <c r="W5" s="326"/>
      <c r="X5" s="331"/>
      <c r="Y5" s="508" t="s">
        <v>3</v>
      </c>
      <c r="Z5" s="509"/>
      <c r="AA5" s="509"/>
      <c r="AB5" s="509"/>
      <c r="AC5" s="509"/>
      <c r="AD5" s="510"/>
      <c r="AE5" s="511" t="s">
        <v>468</v>
      </c>
      <c r="AF5" s="512"/>
      <c r="AG5" s="512"/>
      <c r="AH5" s="512"/>
      <c r="AI5" s="512"/>
      <c r="AJ5" s="512"/>
      <c r="AK5" s="512"/>
      <c r="AL5" s="512"/>
      <c r="AM5" s="512"/>
      <c r="AN5" s="512"/>
      <c r="AO5" s="512"/>
      <c r="AP5" s="513"/>
      <c r="AQ5" s="514" t="s">
        <v>469</v>
      </c>
      <c r="AR5" s="515"/>
      <c r="AS5" s="515"/>
      <c r="AT5" s="515"/>
      <c r="AU5" s="515"/>
      <c r="AV5" s="515"/>
      <c r="AW5" s="515"/>
      <c r="AX5" s="516"/>
    </row>
    <row r="6" spans="1:50" ht="49.5"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472</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471</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473</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475</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474</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v>33</v>
      </c>
      <c r="Q13" s="72"/>
      <c r="R13" s="72"/>
      <c r="S13" s="72"/>
      <c r="T13" s="72"/>
      <c r="U13" s="72"/>
      <c r="V13" s="73"/>
      <c r="W13" s="71">
        <v>21</v>
      </c>
      <c r="X13" s="72"/>
      <c r="Y13" s="72"/>
      <c r="Z13" s="72"/>
      <c r="AA13" s="72"/>
      <c r="AB13" s="72"/>
      <c r="AC13" s="73"/>
      <c r="AD13" s="71">
        <v>19</v>
      </c>
      <c r="AE13" s="72"/>
      <c r="AF13" s="72"/>
      <c r="AG13" s="72"/>
      <c r="AH13" s="72"/>
      <c r="AI13" s="72"/>
      <c r="AJ13" s="73"/>
      <c r="AK13" s="71">
        <v>17</v>
      </c>
      <c r="AL13" s="72"/>
      <c r="AM13" s="72"/>
      <c r="AN13" s="72"/>
      <c r="AO13" s="72"/>
      <c r="AP13" s="72"/>
      <c r="AQ13" s="73"/>
      <c r="AR13" s="666"/>
      <c r="AS13" s="667"/>
      <c r="AT13" s="667"/>
      <c r="AU13" s="667"/>
      <c r="AV13" s="667"/>
      <c r="AW13" s="667"/>
      <c r="AX13" s="668"/>
    </row>
    <row r="14" spans="1:50" ht="21" customHeight="1" x14ac:dyDescent="0.15">
      <c r="A14" s="462"/>
      <c r="B14" s="463"/>
      <c r="C14" s="463"/>
      <c r="D14" s="463"/>
      <c r="E14" s="463"/>
      <c r="F14" s="464"/>
      <c r="G14" s="475"/>
      <c r="H14" s="476"/>
      <c r="I14" s="342" t="s">
        <v>9</v>
      </c>
      <c r="J14" s="470"/>
      <c r="K14" s="470"/>
      <c r="L14" s="470"/>
      <c r="M14" s="470"/>
      <c r="N14" s="470"/>
      <c r="O14" s="471"/>
      <c r="P14" s="71" t="s">
        <v>476</v>
      </c>
      <c r="Q14" s="72"/>
      <c r="R14" s="72"/>
      <c r="S14" s="72"/>
      <c r="T14" s="72"/>
      <c r="U14" s="72"/>
      <c r="V14" s="73"/>
      <c r="W14" s="71" t="s">
        <v>476</v>
      </c>
      <c r="X14" s="72"/>
      <c r="Y14" s="72"/>
      <c r="Z14" s="72"/>
      <c r="AA14" s="72"/>
      <c r="AB14" s="72"/>
      <c r="AC14" s="73"/>
      <c r="AD14" s="71" t="s">
        <v>476</v>
      </c>
      <c r="AE14" s="72"/>
      <c r="AF14" s="72"/>
      <c r="AG14" s="72"/>
      <c r="AH14" s="72"/>
      <c r="AI14" s="72"/>
      <c r="AJ14" s="73"/>
      <c r="AK14" s="71"/>
      <c r="AL14" s="72"/>
      <c r="AM14" s="72"/>
      <c r="AN14" s="72"/>
      <c r="AO14" s="72"/>
      <c r="AP14" s="72"/>
      <c r="AQ14" s="73"/>
      <c r="AR14" s="664"/>
      <c r="AS14" s="664"/>
      <c r="AT14" s="664"/>
      <c r="AU14" s="664"/>
      <c r="AV14" s="664"/>
      <c r="AW14" s="664"/>
      <c r="AX14" s="665"/>
    </row>
    <row r="15" spans="1:50" ht="21" customHeight="1" x14ac:dyDescent="0.15">
      <c r="A15" s="462"/>
      <c r="B15" s="463"/>
      <c r="C15" s="463"/>
      <c r="D15" s="463"/>
      <c r="E15" s="463"/>
      <c r="F15" s="464"/>
      <c r="G15" s="475"/>
      <c r="H15" s="476"/>
      <c r="I15" s="342" t="s">
        <v>62</v>
      </c>
      <c r="J15" s="343"/>
      <c r="K15" s="343"/>
      <c r="L15" s="343"/>
      <c r="M15" s="343"/>
      <c r="N15" s="343"/>
      <c r="O15" s="344"/>
      <c r="P15" s="71" t="s">
        <v>476</v>
      </c>
      <c r="Q15" s="72"/>
      <c r="R15" s="72"/>
      <c r="S15" s="72"/>
      <c r="T15" s="72"/>
      <c r="U15" s="72"/>
      <c r="V15" s="73"/>
      <c r="W15" s="71" t="s">
        <v>476</v>
      </c>
      <c r="X15" s="72"/>
      <c r="Y15" s="72"/>
      <c r="Z15" s="72"/>
      <c r="AA15" s="72"/>
      <c r="AB15" s="72"/>
      <c r="AC15" s="73"/>
      <c r="AD15" s="71" t="s">
        <v>476</v>
      </c>
      <c r="AE15" s="72"/>
      <c r="AF15" s="72"/>
      <c r="AG15" s="72"/>
      <c r="AH15" s="72"/>
      <c r="AI15" s="72"/>
      <c r="AJ15" s="73"/>
      <c r="AK15" s="71" t="s">
        <v>476</v>
      </c>
      <c r="AL15" s="72"/>
      <c r="AM15" s="72"/>
      <c r="AN15" s="72"/>
      <c r="AO15" s="72"/>
      <c r="AP15" s="72"/>
      <c r="AQ15" s="73"/>
      <c r="AR15" s="71"/>
      <c r="AS15" s="72"/>
      <c r="AT15" s="72"/>
      <c r="AU15" s="72"/>
      <c r="AV15" s="72"/>
      <c r="AW15" s="72"/>
      <c r="AX15" s="663"/>
    </row>
    <row r="16" spans="1:50" ht="21" customHeight="1" x14ac:dyDescent="0.15">
      <c r="A16" s="462"/>
      <c r="B16" s="463"/>
      <c r="C16" s="463"/>
      <c r="D16" s="463"/>
      <c r="E16" s="463"/>
      <c r="F16" s="464"/>
      <c r="G16" s="475"/>
      <c r="H16" s="476"/>
      <c r="I16" s="342" t="s">
        <v>63</v>
      </c>
      <c r="J16" s="343"/>
      <c r="K16" s="343"/>
      <c r="L16" s="343"/>
      <c r="M16" s="343"/>
      <c r="N16" s="343"/>
      <c r="O16" s="344"/>
      <c r="P16" s="71" t="s">
        <v>476</v>
      </c>
      <c r="Q16" s="72"/>
      <c r="R16" s="72"/>
      <c r="S16" s="72"/>
      <c r="T16" s="72"/>
      <c r="U16" s="72"/>
      <c r="V16" s="73"/>
      <c r="W16" s="71" t="s">
        <v>476</v>
      </c>
      <c r="X16" s="72"/>
      <c r="Y16" s="72"/>
      <c r="Z16" s="72"/>
      <c r="AA16" s="72"/>
      <c r="AB16" s="72"/>
      <c r="AC16" s="73"/>
      <c r="AD16" s="71" t="s">
        <v>476</v>
      </c>
      <c r="AE16" s="72"/>
      <c r="AF16" s="72"/>
      <c r="AG16" s="72"/>
      <c r="AH16" s="72"/>
      <c r="AI16" s="72"/>
      <c r="AJ16" s="73"/>
      <c r="AK16" s="71"/>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476</v>
      </c>
      <c r="Q17" s="72"/>
      <c r="R17" s="72"/>
      <c r="S17" s="72"/>
      <c r="T17" s="72"/>
      <c r="U17" s="72"/>
      <c r="V17" s="73"/>
      <c r="W17" s="71" t="s">
        <v>476</v>
      </c>
      <c r="X17" s="72"/>
      <c r="Y17" s="72"/>
      <c r="Z17" s="72"/>
      <c r="AA17" s="72"/>
      <c r="AB17" s="72"/>
      <c r="AC17" s="73"/>
      <c r="AD17" s="71" t="s">
        <v>476</v>
      </c>
      <c r="AE17" s="72"/>
      <c r="AF17" s="72"/>
      <c r="AG17" s="72"/>
      <c r="AH17" s="72"/>
      <c r="AI17" s="72"/>
      <c r="AJ17" s="73"/>
      <c r="AK17" s="71"/>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33</v>
      </c>
      <c r="Q18" s="316"/>
      <c r="R18" s="316"/>
      <c r="S18" s="316"/>
      <c r="T18" s="316"/>
      <c r="U18" s="316"/>
      <c r="V18" s="317"/>
      <c r="W18" s="315">
        <f>SUM(W13:AC17)</f>
        <v>21</v>
      </c>
      <c r="X18" s="316"/>
      <c r="Y18" s="316"/>
      <c r="Z18" s="316"/>
      <c r="AA18" s="316"/>
      <c r="AB18" s="316"/>
      <c r="AC18" s="317"/>
      <c r="AD18" s="315">
        <f t="shared" ref="AD18" si="0">SUM(AD13:AJ17)</f>
        <v>19</v>
      </c>
      <c r="AE18" s="316"/>
      <c r="AF18" s="316"/>
      <c r="AG18" s="316"/>
      <c r="AH18" s="316"/>
      <c r="AI18" s="316"/>
      <c r="AJ18" s="317"/>
      <c r="AK18" s="315">
        <f t="shared" ref="AK18" si="1">SUM(AK13:AQ17)</f>
        <v>17</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v>29</v>
      </c>
      <c r="Q19" s="72"/>
      <c r="R19" s="72"/>
      <c r="S19" s="72"/>
      <c r="T19" s="72"/>
      <c r="U19" s="72"/>
      <c r="V19" s="73"/>
      <c r="W19" s="71">
        <v>17</v>
      </c>
      <c r="X19" s="72"/>
      <c r="Y19" s="72"/>
      <c r="Z19" s="72"/>
      <c r="AA19" s="72"/>
      <c r="AB19" s="72"/>
      <c r="AC19" s="73"/>
      <c r="AD19" s="71">
        <v>19</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f>IF(P18=0, "-", P19/P18)</f>
        <v>0.87878787878787878</v>
      </c>
      <c r="Q20" s="320"/>
      <c r="R20" s="320"/>
      <c r="S20" s="320"/>
      <c r="T20" s="320"/>
      <c r="U20" s="320"/>
      <c r="V20" s="320"/>
      <c r="W20" s="320">
        <f>IF(W18=0, "-", W19/W18)</f>
        <v>0.80952380952380953</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540</v>
      </c>
      <c r="AV22" s="110"/>
      <c r="AW22" s="108" t="s">
        <v>360</v>
      </c>
      <c r="AX22" s="109"/>
    </row>
    <row r="23" spans="1:50" ht="22.5" customHeight="1" x14ac:dyDescent="0.15">
      <c r="A23" s="216"/>
      <c r="B23" s="214"/>
      <c r="C23" s="214"/>
      <c r="D23" s="214"/>
      <c r="E23" s="214"/>
      <c r="F23" s="215"/>
      <c r="G23" s="321" t="s">
        <v>538</v>
      </c>
      <c r="H23" s="288"/>
      <c r="I23" s="288"/>
      <c r="J23" s="288"/>
      <c r="K23" s="288"/>
      <c r="L23" s="288"/>
      <c r="M23" s="288"/>
      <c r="N23" s="288"/>
      <c r="O23" s="289"/>
      <c r="P23" s="254" t="s">
        <v>539</v>
      </c>
      <c r="Q23" s="195"/>
      <c r="R23" s="195"/>
      <c r="S23" s="195"/>
      <c r="T23" s="195"/>
      <c r="U23" s="195"/>
      <c r="V23" s="195"/>
      <c r="W23" s="195"/>
      <c r="X23" s="196"/>
      <c r="Y23" s="293" t="s">
        <v>14</v>
      </c>
      <c r="Z23" s="294"/>
      <c r="AA23" s="295"/>
      <c r="AB23" s="659" t="s">
        <v>535</v>
      </c>
      <c r="AC23" s="296"/>
      <c r="AD23" s="296"/>
      <c r="AE23" s="93">
        <v>10</v>
      </c>
      <c r="AF23" s="94"/>
      <c r="AG23" s="94"/>
      <c r="AH23" s="94"/>
      <c r="AI23" s="95"/>
      <c r="AJ23" s="93">
        <v>7</v>
      </c>
      <c r="AK23" s="94"/>
      <c r="AL23" s="94"/>
      <c r="AM23" s="94"/>
      <c r="AN23" s="95"/>
      <c r="AO23" s="93">
        <v>8</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535</v>
      </c>
      <c r="AC24" s="286"/>
      <c r="AD24" s="286"/>
      <c r="AE24" s="93">
        <v>10</v>
      </c>
      <c r="AF24" s="94"/>
      <c r="AG24" s="94"/>
      <c r="AH24" s="94"/>
      <c r="AI24" s="95"/>
      <c r="AJ24" s="93">
        <v>7</v>
      </c>
      <c r="AK24" s="94"/>
      <c r="AL24" s="94"/>
      <c r="AM24" s="94"/>
      <c r="AN24" s="95"/>
      <c r="AO24" s="93">
        <v>8</v>
      </c>
      <c r="AP24" s="94"/>
      <c r="AQ24" s="94"/>
      <c r="AR24" s="94"/>
      <c r="AS24" s="95"/>
      <c r="AT24" s="93" t="s">
        <v>536</v>
      </c>
      <c r="AU24" s="94"/>
      <c r="AV24" s="94"/>
      <c r="AW24" s="94"/>
      <c r="AX24" s="96"/>
    </row>
    <row r="25" spans="1:50" ht="22.5" customHeight="1" x14ac:dyDescent="0.15">
      <c r="A25" s="669"/>
      <c r="B25" s="670"/>
      <c r="C25" s="670"/>
      <c r="D25" s="670"/>
      <c r="E25" s="670"/>
      <c r="F25" s="671"/>
      <c r="G25" s="322"/>
      <c r="H25" s="323"/>
      <c r="I25" s="323"/>
      <c r="J25" s="323"/>
      <c r="K25" s="323"/>
      <c r="L25" s="323"/>
      <c r="M25" s="323"/>
      <c r="N25" s="323"/>
      <c r="O25" s="324"/>
      <c r="P25" s="197"/>
      <c r="Q25" s="197"/>
      <c r="R25" s="197"/>
      <c r="S25" s="197"/>
      <c r="T25" s="197"/>
      <c r="U25" s="197"/>
      <c r="V25" s="197"/>
      <c r="W25" s="197"/>
      <c r="X25" s="198"/>
      <c r="Y25" s="120" t="s">
        <v>15</v>
      </c>
      <c r="Z25" s="121"/>
      <c r="AA25" s="171"/>
      <c r="AB25" s="681" t="s">
        <v>364</v>
      </c>
      <c r="AC25" s="264"/>
      <c r="AD25" s="264"/>
      <c r="AE25" s="93">
        <v>100</v>
      </c>
      <c r="AF25" s="94"/>
      <c r="AG25" s="94"/>
      <c r="AH25" s="94"/>
      <c r="AI25" s="95"/>
      <c r="AJ25" s="93">
        <v>100</v>
      </c>
      <c r="AK25" s="94"/>
      <c r="AL25" s="94"/>
      <c r="AM25" s="94"/>
      <c r="AN25" s="95"/>
      <c r="AO25" s="93">
        <v>100</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0" t="s">
        <v>303</v>
      </c>
      <c r="AU26" s="661"/>
      <c r="AV26" s="661"/>
      <c r="AW26" s="661"/>
      <c r="AX26" s="662"/>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9"/>
      <c r="B30" s="670"/>
      <c r="C30" s="670"/>
      <c r="D30" s="670"/>
      <c r="E30" s="670"/>
      <c r="F30" s="671"/>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9"/>
      <c r="B35" s="670"/>
      <c r="C35" s="670"/>
      <c r="D35" s="670"/>
      <c r="E35" s="670"/>
      <c r="F35" s="671"/>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9"/>
      <c r="B40" s="670"/>
      <c r="C40" s="670"/>
      <c r="D40" s="670"/>
      <c r="E40" s="670"/>
      <c r="F40" s="671"/>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1.75"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4" t="s">
        <v>320</v>
      </c>
      <c r="B47" s="684"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9"/>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4"/>
      <c r="B48" s="684"/>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4"/>
      <c r="C49" s="236"/>
      <c r="D49" s="236"/>
      <c r="E49" s="236"/>
      <c r="F49" s="237"/>
      <c r="G49" s="336" t="s">
        <v>477</v>
      </c>
      <c r="H49" s="336"/>
      <c r="I49" s="336"/>
      <c r="J49" s="336"/>
      <c r="K49" s="336"/>
      <c r="L49" s="336"/>
      <c r="M49" s="336"/>
      <c r="N49" s="336"/>
      <c r="O49" s="336"/>
      <c r="P49" s="336"/>
      <c r="Q49" s="336"/>
      <c r="R49" s="336"/>
      <c r="S49" s="336"/>
      <c r="T49" s="336"/>
      <c r="U49" s="336"/>
      <c r="V49" s="336"/>
      <c r="W49" s="336"/>
      <c r="X49" s="336"/>
      <c r="Y49" s="336"/>
      <c r="Z49" s="336"/>
      <c r="AA49" s="337"/>
      <c r="AB49" s="613" t="s">
        <v>504</v>
      </c>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22.5" hidden="1" customHeight="1" x14ac:dyDescent="0.15">
      <c r="A50" s="234"/>
      <c r="B50" s="684"/>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22.5" hidden="1" customHeight="1" x14ac:dyDescent="0.15">
      <c r="A51" s="234"/>
      <c r="B51" s="685"/>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t="s">
        <v>493</v>
      </c>
      <c r="AV53" s="110"/>
      <c r="AW53" s="108" t="s">
        <v>360</v>
      </c>
      <c r="AX53" s="109"/>
    </row>
    <row r="54" spans="1:50" ht="22.5" hidden="1" customHeight="1" x14ac:dyDescent="0.15">
      <c r="A54" s="234"/>
      <c r="B54" s="236"/>
      <c r="C54" s="236"/>
      <c r="D54" s="236"/>
      <c r="E54" s="236"/>
      <c r="F54" s="237"/>
      <c r="G54" s="274" t="s">
        <v>505</v>
      </c>
      <c r="H54" s="195"/>
      <c r="I54" s="195"/>
      <c r="J54" s="195"/>
      <c r="K54" s="195"/>
      <c r="L54" s="195"/>
      <c r="M54" s="195"/>
      <c r="N54" s="195"/>
      <c r="O54" s="196"/>
      <c r="P54" s="254" t="s">
        <v>506</v>
      </c>
      <c r="Q54" s="255"/>
      <c r="R54" s="255"/>
      <c r="S54" s="255"/>
      <c r="T54" s="255"/>
      <c r="U54" s="255"/>
      <c r="V54" s="255"/>
      <c r="W54" s="255"/>
      <c r="X54" s="256"/>
      <c r="Y54" s="261" t="s">
        <v>86</v>
      </c>
      <c r="Z54" s="262"/>
      <c r="AA54" s="263"/>
      <c r="AB54" s="368" t="s">
        <v>507</v>
      </c>
      <c r="AC54" s="225"/>
      <c r="AD54" s="225"/>
      <c r="AE54" s="93">
        <v>4</v>
      </c>
      <c r="AF54" s="94"/>
      <c r="AG54" s="94"/>
      <c r="AH54" s="94"/>
      <c r="AI54" s="95"/>
      <c r="AJ54" s="93">
        <v>6</v>
      </c>
      <c r="AK54" s="94"/>
      <c r="AL54" s="94"/>
      <c r="AM54" s="94"/>
      <c r="AN54" s="95"/>
      <c r="AO54" s="93">
        <v>5</v>
      </c>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7" t="s">
        <v>507</v>
      </c>
      <c r="AC55" s="231"/>
      <c r="AD55" s="231"/>
      <c r="AE55" s="93">
        <v>4</v>
      </c>
      <c r="AF55" s="94"/>
      <c r="AG55" s="94"/>
      <c r="AH55" s="94"/>
      <c r="AI55" s="95"/>
      <c r="AJ55" s="93">
        <v>4</v>
      </c>
      <c r="AK55" s="94"/>
      <c r="AL55" s="94"/>
      <c r="AM55" s="94"/>
      <c r="AN55" s="95"/>
      <c r="AO55" s="93">
        <v>4</v>
      </c>
      <c r="AP55" s="94"/>
      <c r="AQ55" s="94"/>
      <c r="AR55" s="94"/>
      <c r="AS55" s="95"/>
      <c r="AT55" s="93">
        <v>4</v>
      </c>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v>100</v>
      </c>
      <c r="AF56" s="94"/>
      <c r="AG56" s="94"/>
      <c r="AH56" s="94"/>
      <c r="AI56" s="95"/>
      <c r="AJ56" s="93">
        <v>150</v>
      </c>
      <c r="AK56" s="94"/>
      <c r="AL56" s="94"/>
      <c r="AM56" s="94"/>
      <c r="AN56" s="95"/>
      <c r="AO56" s="93">
        <v>125</v>
      </c>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508</v>
      </c>
      <c r="H68" s="195"/>
      <c r="I68" s="195"/>
      <c r="J68" s="195"/>
      <c r="K68" s="195"/>
      <c r="L68" s="195"/>
      <c r="M68" s="195"/>
      <c r="N68" s="195"/>
      <c r="O68" s="195"/>
      <c r="P68" s="195"/>
      <c r="Q68" s="195"/>
      <c r="R68" s="195"/>
      <c r="S68" s="195"/>
      <c r="T68" s="195"/>
      <c r="U68" s="195"/>
      <c r="V68" s="195"/>
      <c r="W68" s="195"/>
      <c r="X68" s="196"/>
      <c r="Y68" s="332" t="s">
        <v>66</v>
      </c>
      <c r="Z68" s="333"/>
      <c r="AA68" s="334"/>
      <c r="AB68" s="202" t="s">
        <v>478</v>
      </c>
      <c r="AC68" s="203"/>
      <c r="AD68" s="204"/>
      <c r="AE68" s="93">
        <v>10</v>
      </c>
      <c r="AF68" s="94"/>
      <c r="AG68" s="94"/>
      <c r="AH68" s="94"/>
      <c r="AI68" s="95"/>
      <c r="AJ68" s="93">
        <v>7</v>
      </c>
      <c r="AK68" s="94"/>
      <c r="AL68" s="94"/>
      <c r="AM68" s="94"/>
      <c r="AN68" s="95"/>
      <c r="AO68" s="93">
        <v>8</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478</v>
      </c>
      <c r="AC69" s="211"/>
      <c r="AD69" s="212"/>
      <c r="AE69" s="93" t="s">
        <v>493</v>
      </c>
      <c r="AF69" s="94"/>
      <c r="AG69" s="94"/>
      <c r="AH69" s="94"/>
      <c r="AI69" s="95"/>
      <c r="AJ69" s="93" t="s">
        <v>493</v>
      </c>
      <c r="AK69" s="94"/>
      <c r="AL69" s="94"/>
      <c r="AM69" s="94"/>
      <c r="AN69" s="95"/>
      <c r="AO69" s="93" t="s">
        <v>493</v>
      </c>
      <c r="AP69" s="94"/>
      <c r="AQ69" s="94"/>
      <c r="AR69" s="94"/>
      <c r="AS69" s="95"/>
      <c r="AT69" s="93">
        <v>5</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479</v>
      </c>
      <c r="H83" s="144"/>
      <c r="I83" s="144"/>
      <c r="J83" s="144"/>
      <c r="K83" s="144"/>
      <c r="L83" s="144"/>
      <c r="M83" s="144"/>
      <c r="N83" s="144"/>
      <c r="O83" s="144"/>
      <c r="P83" s="144"/>
      <c r="Q83" s="144"/>
      <c r="R83" s="144"/>
      <c r="S83" s="144"/>
      <c r="T83" s="144"/>
      <c r="U83" s="144"/>
      <c r="V83" s="144"/>
      <c r="W83" s="144"/>
      <c r="X83" s="144"/>
      <c r="Y83" s="146" t="s">
        <v>17</v>
      </c>
      <c r="Z83" s="147"/>
      <c r="AA83" s="148"/>
      <c r="AB83" s="181" t="s">
        <v>480</v>
      </c>
      <c r="AC83" s="150"/>
      <c r="AD83" s="151"/>
      <c r="AE83" s="152">
        <v>2.9</v>
      </c>
      <c r="AF83" s="153"/>
      <c r="AG83" s="153"/>
      <c r="AH83" s="153"/>
      <c r="AI83" s="153"/>
      <c r="AJ83" s="152">
        <v>2.4300000000000002</v>
      </c>
      <c r="AK83" s="153"/>
      <c r="AL83" s="153"/>
      <c r="AM83" s="153"/>
      <c r="AN83" s="153"/>
      <c r="AO83" s="152">
        <v>2.375</v>
      </c>
      <c r="AP83" s="153"/>
      <c r="AQ83" s="153"/>
      <c r="AR83" s="153"/>
      <c r="AS83" s="153"/>
      <c r="AT83" s="93">
        <v>2.9</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537</v>
      </c>
      <c r="AC84" s="158"/>
      <c r="AD84" s="159"/>
      <c r="AE84" s="157" t="s">
        <v>481</v>
      </c>
      <c r="AF84" s="158"/>
      <c r="AG84" s="158"/>
      <c r="AH84" s="158"/>
      <c r="AI84" s="159"/>
      <c r="AJ84" s="157" t="s">
        <v>482</v>
      </c>
      <c r="AK84" s="158"/>
      <c r="AL84" s="158"/>
      <c r="AM84" s="158"/>
      <c r="AN84" s="159"/>
      <c r="AO84" s="157" t="s">
        <v>483</v>
      </c>
      <c r="AP84" s="158"/>
      <c r="AQ84" s="158"/>
      <c r="AR84" s="158"/>
      <c r="AS84" s="159"/>
      <c r="AT84" s="157" t="s">
        <v>484</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485</v>
      </c>
      <c r="D98" s="413"/>
      <c r="E98" s="413"/>
      <c r="F98" s="413"/>
      <c r="G98" s="413"/>
      <c r="H98" s="413"/>
      <c r="I98" s="413"/>
      <c r="J98" s="413"/>
      <c r="K98" s="414"/>
      <c r="L98" s="71">
        <v>0.15</v>
      </c>
      <c r="M98" s="72"/>
      <c r="N98" s="72"/>
      <c r="O98" s="72"/>
      <c r="P98" s="72"/>
      <c r="Q98" s="73"/>
      <c r="R98" s="71"/>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x14ac:dyDescent="0.15">
      <c r="A99" s="377"/>
      <c r="B99" s="378"/>
      <c r="C99" s="161" t="s">
        <v>486</v>
      </c>
      <c r="D99" s="162"/>
      <c r="E99" s="162"/>
      <c r="F99" s="162"/>
      <c r="G99" s="162"/>
      <c r="H99" s="162"/>
      <c r="I99" s="162"/>
      <c r="J99" s="162"/>
      <c r="K99" s="163"/>
      <c r="L99" s="71">
        <v>17.048999999999999</v>
      </c>
      <c r="M99" s="72"/>
      <c r="N99" s="72"/>
      <c r="O99" s="72"/>
      <c r="P99" s="72"/>
      <c r="Q99" s="73"/>
      <c r="R99" s="71"/>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hidden="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hidden="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x14ac:dyDescent="0.2">
      <c r="A104" s="379"/>
      <c r="B104" s="380"/>
      <c r="C104" s="369" t="s">
        <v>22</v>
      </c>
      <c r="D104" s="370"/>
      <c r="E104" s="370"/>
      <c r="F104" s="370"/>
      <c r="G104" s="370"/>
      <c r="H104" s="370"/>
      <c r="I104" s="370"/>
      <c r="J104" s="370"/>
      <c r="K104" s="371"/>
      <c r="L104" s="372">
        <f>SUM(L98:Q103)</f>
        <v>17.198999999999998</v>
      </c>
      <c r="M104" s="373"/>
      <c r="N104" s="373"/>
      <c r="O104" s="373"/>
      <c r="P104" s="373"/>
      <c r="Q104" s="374"/>
      <c r="R104" s="372">
        <f>SUM(R98:W103)</f>
        <v>0</v>
      </c>
      <c r="S104" s="373"/>
      <c r="T104" s="373"/>
      <c r="U104" s="373"/>
      <c r="V104" s="373"/>
      <c r="W104" s="374"/>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26.25"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470</v>
      </c>
      <c r="AE108" s="604"/>
      <c r="AF108" s="604"/>
      <c r="AG108" s="600" t="s">
        <v>509</v>
      </c>
      <c r="AH108" s="601"/>
      <c r="AI108" s="601"/>
      <c r="AJ108" s="601"/>
      <c r="AK108" s="601"/>
      <c r="AL108" s="601"/>
      <c r="AM108" s="601"/>
      <c r="AN108" s="601"/>
      <c r="AO108" s="601"/>
      <c r="AP108" s="601"/>
      <c r="AQ108" s="601"/>
      <c r="AR108" s="601"/>
      <c r="AS108" s="601"/>
      <c r="AT108" s="601"/>
      <c r="AU108" s="601"/>
      <c r="AV108" s="601"/>
      <c r="AW108" s="601"/>
      <c r="AX108" s="602"/>
    </row>
    <row r="109" spans="1:50" ht="26.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470</v>
      </c>
      <c r="AE109" s="441"/>
      <c r="AF109" s="441"/>
      <c r="AG109" s="531" t="s">
        <v>510</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470</v>
      </c>
      <c r="AE110" s="585"/>
      <c r="AF110" s="585"/>
      <c r="AG110" s="529" t="s">
        <v>511</v>
      </c>
      <c r="AH110" s="197"/>
      <c r="AI110" s="197"/>
      <c r="AJ110" s="197"/>
      <c r="AK110" s="197"/>
      <c r="AL110" s="197"/>
      <c r="AM110" s="197"/>
      <c r="AN110" s="197"/>
      <c r="AO110" s="197"/>
      <c r="AP110" s="197"/>
      <c r="AQ110" s="197"/>
      <c r="AR110" s="197"/>
      <c r="AS110" s="197"/>
      <c r="AT110" s="197"/>
      <c r="AU110" s="197"/>
      <c r="AV110" s="197"/>
      <c r="AW110" s="197"/>
      <c r="AX110" s="530"/>
    </row>
    <row r="111" spans="1:50" ht="19.350000000000001" customHeight="1" x14ac:dyDescent="0.15">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470</v>
      </c>
      <c r="AE111" s="437"/>
      <c r="AF111" s="437"/>
      <c r="AG111" s="300" t="s">
        <v>512</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487</v>
      </c>
      <c r="AE112" s="441"/>
      <c r="AF112" s="441"/>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7"/>
      <c r="B113" s="588"/>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470</v>
      </c>
      <c r="AE113" s="441"/>
      <c r="AF113" s="441"/>
      <c r="AG113" s="531" t="s">
        <v>513</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487</v>
      </c>
      <c r="AE114" s="441"/>
      <c r="AF114" s="441"/>
      <c r="AG114" s="303"/>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470</v>
      </c>
      <c r="AE115" s="441"/>
      <c r="AF115" s="441"/>
      <c r="AG115" s="531" t="s">
        <v>514</v>
      </c>
      <c r="AH115" s="304"/>
      <c r="AI115" s="304"/>
      <c r="AJ115" s="304"/>
      <c r="AK115" s="304"/>
      <c r="AL115" s="304"/>
      <c r="AM115" s="304"/>
      <c r="AN115" s="304"/>
      <c r="AO115" s="304"/>
      <c r="AP115" s="304"/>
      <c r="AQ115" s="304"/>
      <c r="AR115" s="304"/>
      <c r="AS115" s="304"/>
      <c r="AT115" s="304"/>
      <c r="AU115" s="304"/>
      <c r="AV115" s="304"/>
      <c r="AW115" s="304"/>
      <c r="AX115" s="305"/>
    </row>
    <row r="116" spans="1:64" ht="18.75" customHeight="1" x14ac:dyDescent="0.15">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2" t="s">
        <v>487</v>
      </c>
      <c r="AE116" s="633"/>
      <c r="AF116" s="63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18.7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470</v>
      </c>
      <c r="AE117" s="585"/>
      <c r="AF117" s="594"/>
      <c r="AG117" s="598" t="s">
        <v>515</v>
      </c>
      <c r="AH117" s="434"/>
      <c r="AI117" s="434"/>
      <c r="AJ117" s="434"/>
      <c r="AK117" s="434"/>
      <c r="AL117" s="434"/>
      <c r="AM117" s="434"/>
      <c r="AN117" s="434"/>
      <c r="AO117" s="434"/>
      <c r="AP117" s="434"/>
      <c r="AQ117" s="434"/>
      <c r="AR117" s="434"/>
      <c r="AS117" s="434"/>
      <c r="AT117" s="434"/>
      <c r="AU117" s="434"/>
      <c r="AV117" s="434"/>
      <c r="AW117" s="434"/>
      <c r="AX117" s="599"/>
      <c r="BG117" s="10"/>
      <c r="BH117" s="10"/>
      <c r="BI117" s="10"/>
      <c r="BJ117" s="10"/>
    </row>
    <row r="118" spans="1:64" ht="31.5"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470</v>
      </c>
      <c r="AE118" s="437"/>
      <c r="AF118" s="637"/>
      <c r="AG118" s="638" t="s">
        <v>488</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487</v>
      </c>
      <c r="AE119" s="606"/>
      <c r="AF119" s="606"/>
      <c r="AG119" s="303"/>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487</v>
      </c>
      <c r="AE120" s="441"/>
      <c r="AF120" s="441"/>
      <c r="AG120" s="531" t="s">
        <v>534</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470</v>
      </c>
      <c r="AE121" s="441"/>
      <c r="AF121" s="441"/>
      <c r="AG121" s="529" t="s">
        <v>516</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c r="AE122" s="437"/>
      <c r="AF122" s="437"/>
      <c r="AG122" s="576"/>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4"/>
      <c r="B123" s="625"/>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4"/>
      <c r="B124" s="625"/>
      <c r="C124" s="639"/>
      <c r="D124" s="640"/>
      <c r="E124" s="640"/>
      <c r="F124" s="640"/>
      <c r="G124" s="640"/>
      <c r="H124" s="640"/>
      <c r="I124" s="640"/>
      <c r="J124" s="640"/>
      <c r="K124" s="640"/>
      <c r="L124" s="640"/>
      <c r="M124" s="640"/>
      <c r="N124" s="640"/>
      <c r="O124" s="641"/>
      <c r="P124" s="648"/>
      <c r="Q124" s="648"/>
      <c r="R124" s="648"/>
      <c r="S124" s="649"/>
      <c r="T124" s="630"/>
      <c r="U124" s="304"/>
      <c r="V124" s="304"/>
      <c r="W124" s="304"/>
      <c r="X124" s="304"/>
      <c r="Y124" s="304"/>
      <c r="Z124" s="304"/>
      <c r="AA124" s="304"/>
      <c r="AB124" s="304"/>
      <c r="AC124" s="304"/>
      <c r="AD124" s="304"/>
      <c r="AE124" s="304"/>
      <c r="AF124" s="631"/>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6"/>
      <c r="B125" s="627"/>
      <c r="C125" s="642"/>
      <c r="D125" s="643"/>
      <c r="E125" s="643"/>
      <c r="F125" s="643"/>
      <c r="G125" s="643"/>
      <c r="H125" s="643"/>
      <c r="I125" s="643"/>
      <c r="J125" s="643"/>
      <c r="K125" s="643"/>
      <c r="L125" s="643"/>
      <c r="M125" s="643"/>
      <c r="N125" s="643"/>
      <c r="O125" s="644"/>
      <c r="P125" s="650"/>
      <c r="Q125" s="650"/>
      <c r="R125" s="650"/>
      <c r="S125" s="651"/>
      <c r="T125" s="433"/>
      <c r="U125" s="434"/>
      <c r="V125" s="434"/>
      <c r="W125" s="434"/>
      <c r="X125" s="434"/>
      <c r="Y125" s="434"/>
      <c r="Z125" s="434"/>
      <c r="AA125" s="434"/>
      <c r="AB125" s="434"/>
      <c r="AC125" s="434"/>
      <c r="AD125" s="434"/>
      <c r="AE125" s="434"/>
      <c r="AF125" s="435"/>
      <c r="AG125" s="580"/>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9" t="s">
        <v>58</v>
      </c>
      <c r="B126" s="550"/>
      <c r="C126" s="391" t="s">
        <v>64</v>
      </c>
      <c r="D126" s="572"/>
      <c r="E126" s="572"/>
      <c r="F126" s="573"/>
      <c r="G126" s="543" t="s">
        <v>517</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0" t="s">
        <v>68</v>
      </c>
      <c r="D127" s="361"/>
      <c r="E127" s="361"/>
      <c r="F127" s="362"/>
      <c r="G127" s="363" t="s">
        <v>518</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97.5"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97.5"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7.5" customHeight="1" thickBot="1" x14ac:dyDescent="0.2">
      <c r="A133" s="430"/>
      <c r="B133" s="431"/>
      <c r="C133" s="431"/>
      <c r="D133" s="431"/>
      <c r="E133" s="432"/>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7.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v>76</v>
      </c>
      <c r="H137" s="418"/>
      <c r="I137" s="418"/>
      <c r="J137" s="418"/>
      <c r="K137" s="418"/>
      <c r="L137" s="418"/>
      <c r="M137" s="418"/>
      <c r="N137" s="418"/>
      <c r="O137" s="418"/>
      <c r="P137" s="419"/>
      <c r="Q137" s="404" t="s">
        <v>225</v>
      </c>
      <c r="R137" s="404"/>
      <c r="S137" s="404"/>
      <c r="T137" s="404"/>
      <c r="U137" s="404"/>
      <c r="V137" s="404"/>
      <c r="W137" s="417">
        <v>65</v>
      </c>
      <c r="X137" s="418"/>
      <c r="Y137" s="418"/>
      <c r="Z137" s="418"/>
      <c r="AA137" s="418"/>
      <c r="AB137" s="418"/>
      <c r="AC137" s="418"/>
      <c r="AD137" s="418"/>
      <c r="AE137" s="418"/>
      <c r="AF137" s="419"/>
      <c r="AG137" s="404" t="s">
        <v>226</v>
      </c>
      <c r="AH137" s="404"/>
      <c r="AI137" s="404"/>
      <c r="AJ137" s="404"/>
      <c r="AK137" s="404"/>
      <c r="AL137" s="404"/>
      <c r="AM137" s="400">
        <v>78</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372</v>
      </c>
      <c r="H138" s="421"/>
      <c r="I138" s="421"/>
      <c r="J138" s="421"/>
      <c r="K138" s="421"/>
      <c r="L138" s="421"/>
      <c r="M138" s="421"/>
      <c r="N138" s="421"/>
      <c r="O138" s="421"/>
      <c r="P138" s="422"/>
      <c r="Q138" s="406" t="s">
        <v>228</v>
      </c>
      <c r="R138" s="406"/>
      <c r="S138" s="406"/>
      <c r="T138" s="406"/>
      <c r="U138" s="406"/>
      <c r="V138" s="406"/>
      <c r="W138" s="420">
        <v>359</v>
      </c>
      <c r="X138" s="421"/>
      <c r="Y138" s="421"/>
      <c r="Z138" s="421"/>
      <c r="AA138" s="421"/>
      <c r="AB138" s="421"/>
      <c r="AC138" s="421"/>
      <c r="AD138" s="421"/>
      <c r="AE138" s="421"/>
      <c r="AF138" s="422"/>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7.7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7.7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7.7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7.7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7.75"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7" t="s">
        <v>519</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459</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8"/>
      <c r="C180" s="538"/>
      <c r="D180" s="538"/>
      <c r="E180" s="538"/>
      <c r="F180" s="539"/>
      <c r="G180" s="97" t="s">
        <v>520</v>
      </c>
      <c r="H180" s="98"/>
      <c r="I180" s="98"/>
      <c r="J180" s="98"/>
      <c r="K180" s="99"/>
      <c r="L180" s="100" t="s">
        <v>522</v>
      </c>
      <c r="M180" s="101"/>
      <c r="N180" s="101"/>
      <c r="O180" s="101"/>
      <c r="P180" s="101"/>
      <c r="Q180" s="101"/>
      <c r="R180" s="101"/>
      <c r="S180" s="101"/>
      <c r="T180" s="101"/>
      <c r="U180" s="101"/>
      <c r="V180" s="101"/>
      <c r="W180" s="101"/>
      <c r="X180" s="102"/>
      <c r="Y180" s="103">
        <v>4</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8"/>
      <c r="C181" s="538"/>
      <c r="D181" s="538"/>
      <c r="E181" s="538"/>
      <c r="F181" s="539"/>
      <c r="G181" s="74" t="s">
        <v>521</v>
      </c>
      <c r="H181" s="75"/>
      <c r="I181" s="75"/>
      <c r="J181" s="75"/>
      <c r="K181" s="76"/>
      <c r="L181" s="77" t="s">
        <v>523</v>
      </c>
      <c r="M181" s="78"/>
      <c r="N181" s="78"/>
      <c r="O181" s="78"/>
      <c r="P181" s="78"/>
      <c r="Q181" s="78"/>
      <c r="R181" s="78"/>
      <c r="S181" s="78"/>
      <c r="T181" s="78"/>
      <c r="U181" s="78"/>
      <c r="V181" s="78"/>
      <c r="W181" s="78"/>
      <c r="X181" s="79"/>
      <c r="Y181" s="80">
        <v>12</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16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8"/>
      <c r="C191" s="538"/>
      <c r="D191" s="538"/>
      <c r="E191" s="538"/>
      <c r="F191" s="539"/>
      <c r="G191" s="387" t="s">
        <v>524</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8"/>
      <c r="C193" s="538"/>
      <c r="D193" s="538"/>
      <c r="E193" s="538"/>
      <c r="F193" s="539"/>
      <c r="G193" s="97" t="s">
        <v>501</v>
      </c>
      <c r="H193" s="98"/>
      <c r="I193" s="98"/>
      <c r="J193" s="98"/>
      <c r="K193" s="99"/>
      <c r="L193" s="100" t="s">
        <v>502</v>
      </c>
      <c r="M193" s="101"/>
      <c r="N193" s="101"/>
      <c r="O193" s="101"/>
      <c r="P193" s="101"/>
      <c r="Q193" s="101"/>
      <c r="R193" s="101"/>
      <c r="S193" s="101"/>
      <c r="T193" s="101"/>
      <c r="U193" s="101"/>
      <c r="V193" s="101"/>
      <c r="W193" s="101"/>
      <c r="X193" s="102"/>
      <c r="Y193" s="103">
        <v>2</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8"/>
      <c r="C204" s="538"/>
      <c r="D204" s="538"/>
      <c r="E204" s="538"/>
      <c r="F204" s="539"/>
      <c r="G204" s="387" t="s">
        <v>527</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8"/>
      <c r="C206" s="538"/>
      <c r="D206" s="538"/>
      <c r="E206" s="538"/>
      <c r="F206" s="539"/>
      <c r="G206" s="97" t="s">
        <v>525</v>
      </c>
      <c r="H206" s="98"/>
      <c r="I206" s="98"/>
      <c r="J206" s="98"/>
      <c r="K206" s="99"/>
      <c r="L206" s="100" t="s">
        <v>526</v>
      </c>
      <c r="M206" s="101"/>
      <c r="N206" s="101"/>
      <c r="O206" s="101"/>
      <c r="P206" s="101"/>
      <c r="Q206" s="101"/>
      <c r="R206" s="101"/>
      <c r="S206" s="101"/>
      <c r="T206" s="101"/>
      <c r="U206" s="101"/>
      <c r="V206" s="101"/>
      <c r="W206" s="101"/>
      <c r="X206" s="102"/>
      <c r="Y206" s="103">
        <v>2</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8"/>
      <c r="C217" s="538"/>
      <c r="D217" s="538"/>
      <c r="E217" s="538"/>
      <c r="F217" s="539"/>
      <c r="G217" s="387" t="s">
        <v>367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368</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532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t="s">
        <v>489</v>
      </c>
      <c r="D236" s="113"/>
      <c r="E236" s="113"/>
      <c r="F236" s="113"/>
      <c r="G236" s="113"/>
      <c r="H236" s="113"/>
      <c r="I236" s="113"/>
      <c r="J236" s="113"/>
      <c r="K236" s="113"/>
      <c r="L236" s="113"/>
      <c r="M236" s="117" t="s">
        <v>533</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16</v>
      </c>
      <c r="AL236" s="115"/>
      <c r="AM236" s="115"/>
      <c r="AN236" s="115"/>
      <c r="AO236" s="115"/>
      <c r="AP236" s="116"/>
      <c r="AQ236" s="117">
        <v>3</v>
      </c>
      <c r="AR236" s="113"/>
      <c r="AS236" s="113"/>
      <c r="AT236" s="113"/>
      <c r="AU236" s="114">
        <v>88.7</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531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408</v>
      </c>
      <c r="D268" s="118"/>
      <c r="E268" s="118"/>
      <c r="F268" s="118"/>
      <c r="G268" s="118"/>
      <c r="H268" s="118"/>
      <c r="I268" s="118"/>
      <c r="J268" s="118"/>
      <c r="K268" s="118"/>
      <c r="L268" s="118"/>
      <c r="M268" s="118" t="s">
        <v>409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410</v>
      </c>
      <c r="AL268" s="118"/>
      <c r="AM268" s="118"/>
      <c r="AN268" s="118"/>
      <c r="AO268" s="118"/>
      <c r="AP268" s="118"/>
      <c r="AQ268" s="118" t="s">
        <v>23</v>
      </c>
      <c r="AR268" s="118"/>
      <c r="AS268" s="118"/>
      <c r="AT268" s="118"/>
      <c r="AU268" s="120" t="s">
        <v>24</v>
      </c>
      <c r="AV268" s="121"/>
      <c r="AW268" s="121"/>
      <c r="AX268" s="122"/>
    </row>
    <row r="269" spans="1:50" ht="39.75" customHeight="1" x14ac:dyDescent="0.15">
      <c r="A269" s="112">
        <v>1</v>
      </c>
      <c r="B269" s="112">
        <v>1</v>
      </c>
      <c r="C269" s="117" t="s">
        <v>490</v>
      </c>
      <c r="D269" s="113"/>
      <c r="E269" s="113"/>
      <c r="F269" s="113"/>
      <c r="G269" s="113"/>
      <c r="H269" s="113"/>
      <c r="I269" s="113"/>
      <c r="J269" s="113"/>
      <c r="K269" s="113"/>
      <c r="L269" s="113"/>
      <c r="M269" s="117" t="s">
        <v>491</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v>
      </c>
      <c r="AL269" s="115"/>
      <c r="AM269" s="115"/>
      <c r="AN269" s="115"/>
      <c r="AO269" s="115"/>
      <c r="AP269" s="116"/>
      <c r="AQ269" s="117" t="s">
        <v>503</v>
      </c>
      <c r="AR269" s="113"/>
      <c r="AS269" s="113"/>
      <c r="AT269" s="113"/>
      <c r="AU269" s="114" t="s">
        <v>493</v>
      </c>
      <c r="AV269" s="115"/>
      <c r="AW269" s="115"/>
      <c r="AX269" s="116"/>
    </row>
    <row r="270" spans="1:50" ht="24" customHeight="1" x14ac:dyDescent="0.15">
      <c r="A270" s="112">
        <v>2</v>
      </c>
      <c r="B270" s="112">
        <v>1</v>
      </c>
      <c r="C270" s="117" t="s">
        <v>495</v>
      </c>
      <c r="D270" s="113"/>
      <c r="E270" s="113"/>
      <c r="F270" s="113"/>
      <c r="G270" s="113"/>
      <c r="H270" s="113"/>
      <c r="I270" s="113"/>
      <c r="J270" s="113"/>
      <c r="K270" s="113"/>
      <c r="L270" s="113"/>
      <c r="M270" s="113" t="s">
        <v>491</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2</v>
      </c>
      <c r="AL270" s="115"/>
      <c r="AM270" s="115"/>
      <c r="AN270" s="115"/>
      <c r="AO270" s="115"/>
      <c r="AP270" s="116"/>
      <c r="AQ270" s="117" t="s">
        <v>492</v>
      </c>
      <c r="AR270" s="113"/>
      <c r="AS270" s="113"/>
      <c r="AT270" s="113"/>
      <c r="AU270" s="114" t="s">
        <v>493</v>
      </c>
      <c r="AV270" s="115"/>
      <c r="AW270" s="115"/>
      <c r="AX270" s="116"/>
    </row>
    <row r="271" spans="1:50" ht="24" customHeight="1" x14ac:dyDescent="0.15">
      <c r="A271" s="112">
        <v>3</v>
      </c>
      <c r="B271" s="112">
        <v>1</v>
      </c>
      <c r="C271" s="117" t="s">
        <v>498</v>
      </c>
      <c r="D271" s="113"/>
      <c r="E271" s="113"/>
      <c r="F271" s="113"/>
      <c r="G271" s="113"/>
      <c r="H271" s="113"/>
      <c r="I271" s="113"/>
      <c r="J271" s="113"/>
      <c r="K271" s="113"/>
      <c r="L271" s="113"/>
      <c r="M271" s="113" t="s">
        <v>491</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2</v>
      </c>
      <c r="AL271" s="115"/>
      <c r="AM271" s="115"/>
      <c r="AN271" s="115"/>
      <c r="AO271" s="115"/>
      <c r="AP271" s="116"/>
      <c r="AQ271" s="117" t="s">
        <v>492</v>
      </c>
      <c r="AR271" s="113"/>
      <c r="AS271" s="113"/>
      <c r="AT271" s="113"/>
      <c r="AU271" s="114" t="s">
        <v>493</v>
      </c>
      <c r="AV271" s="115"/>
      <c r="AW271" s="115"/>
      <c r="AX271" s="116"/>
    </row>
    <row r="272" spans="1:50" ht="24" customHeight="1" x14ac:dyDescent="0.15">
      <c r="A272" s="112">
        <v>4</v>
      </c>
      <c r="B272" s="112">
        <v>1</v>
      </c>
      <c r="C272" s="117" t="s">
        <v>494</v>
      </c>
      <c r="D272" s="113"/>
      <c r="E272" s="113"/>
      <c r="F272" s="113"/>
      <c r="G272" s="113"/>
      <c r="H272" s="113"/>
      <c r="I272" s="113"/>
      <c r="J272" s="113"/>
      <c r="K272" s="113"/>
      <c r="L272" s="113"/>
      <c r="M272" s="113" t="s">
        <v>491</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2</v>
      </c>
      <c r="AL272" s="115"/>
      <c r="AM272" s="115"/>
      <c r="AN272" s="115"/>
      <c r="AO272" s="115"/>
      <c r="AP272" s="116"/>
      <c r="AQ272" s="117" t="s">
        <v>492</v>
      </c>
      <c r="AR272" s="113"/>
      <c r="AS272" s="113"/>
      <c r="AT272" s="113"/>
      <c r="AU272" s="114" t="s">
        <v>493</v>
      </c>
      <c r="AV272" s="115"/>
      <c r="AW272" s="115"/>
      <c r="AX272" s="116"/>
    </row>
    <row r="273" spans="1:50" ht="24" customHeight="1" x14ac:dyDescent="0.15">
      <c r="A273" s="112">
        <v>5</v>
      </c>
      <c r="B273" s="112">
        <v>1</v>
      </c>
      <c r="C273" s="117" t="s">
        <v>500</v>
      </c>
      <c r="D273" s="113"/>
      <c r="E273" s="113"/>
      <c r="F273" s="113"/>
      <c r="G273" s="113"/>
      <c r="H273" s="113"/>
      <c r="I273" s="113"/>
      <c r="J273" s="113"/>
      <c r="K273" s="113"/>
      <c r="L273" s="113"/>
      <c r="M273" s="113" t="s">
        <v>491</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1</v>
      </c>
      <c r="AL273" s="115"/>
      <c r="AM273" s="115"/>
      <c r="AN273" s="115"/>
      <c r="AO273" s="115"/>
      <c r="AP273" s="116"/>
      <c r="AQ273" s="117" t="s">
        <v>492</v>
      </c>
      <c r="AR273" s="113"/>
      <c r="AS273" s="113"/>
      <c r="AT273" s="113"/>
      <c r="AU273" s="114" t="s">
        <v>493</v>
      </c>
      <c r="AV273" s="115"/>
      <c r="AW273" s="115"/>
      <c r="AX273" s="116"/>
    </row>
    <row r="274" spans="1:50" ht="24" customHeight="1" x14ac:dyDescent="0.15">
      <c r="A274" s="112">
        <v>6</v>
      </c>
      <c r="B274" s="112">
        <v>1</v>
      </c>
      <c r="C274" s="117" t="s">
        <v>497</v>
      </c>
      <c r="D274" s="113"/>
      <c r="E274" s="113"/>
      <c r="F274" s="113"/>
      <c r="G274" s="113"/>
      <c r="H274" s="113"/>
      <c r="I274" s="113"/>
      <c r="J274" s="113"/>
      <c r="K274" s="113"/>
      <c r="L274" s="113"/>
      <c r="M274" s="113" t="s">
        <v>491</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1</v>
      </c>
      <c r="AL274" s="115"/>
      <c r="AM274" s="115"/>
      <c r="AN274" s="115"/>
      <c r="AO274" s="115"/>
      <c r="AP274" s="116"/>
      <c r="AQ274" s="117" t="s">
        <v>492</v>
      </c>
      <c r="AR274" s="113"/>
      <c r="AS274" s="113"/>
      <c r="AT274" s="113"/>
      <c r="AU274" s="114" t="s">
        <v>493</v>
      </c>
      <c r="AV274" s="115"/>
      <c r="AW274" s="115"/>
      <c r="AX274" s="116"/>
    </row>
    <row r="275" spans="1:50" ht="24" customHeight="1" x14ac:dyDescent="0.15">
      <c r="A275" s="112">
        <v>7</v>
      </c>
      <c r="B275" s="112">
        <v>1</v>
      </c>
      <c r="C275" s="117" t="s">
        <v>499</v>
      </c>
      <c r="D275" s="113"/>
      <c r="E275" s="113"/>
      <c r="F275" s="113"/>
      <c r="G275" s="113"/>
      <c r="H275" s="113"/>
      <c r="I275" s="113"/>
      <c r="J275" s="113"/>
      <c r="K275" s="113"/>
      <c r="L275" s="113"/>
      <c r="M275" s="113" t="s">
        <v>491</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1</v>
      </c>
      <c r="AL275" s="115"/>
      <c r="AM275" s="115"/>
      <c r="AN275" s="115"/>
      <c r="AO275" s="115"/>
      <c r="AP275" s="116"/>
      <c r="AQ275" s="117" t="s">
        <v>492</v>
      </c>
      <c r="AR275" s="113"/>
      <c r="AS275" s="113"/>
      <c r="AT275" s="113"/>
      <c r="AU275" s="114" t="s">
        <v>493</v>
      </c>
      <c r="AV275" s="115"/>
      <c r="AW275" s="115"/>
      <c r="AX275" s="116"/>
    </row>
    <row r="276" spans="1:50" ht="24" customHeight="1" x14ac:dyDescent="0.15">
      <c r="A276" s="112">
        <v>8</v>
      </c>
      <c r="B276" s="112">
        <v>1</v>
      </c>
      <c r="C276" s="117" t="s">
        <v>496</v>
      </c>
      <c r="D276" s="113"/>
      <c r="E276" s="113"/>
      <c r="F276" s="113"/>
      <c r="G276" s="113"/>
      <c r="H276" s="113"/>
      <c r="I276" s="113"/>
      <c r="J276" s="113"/>
      <c r="K276" s="113"/>
      <c r="L276" s="113"/>
      <c r="M276" s="113" t="s">
        <v>491</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1</v>
      </c>
      <c r="AL276" s="115"/>
      <c r="AM276" s="115"/>
      <c r="AN276" s="115"/>
      <c r="AO276" s="115"/>
      <c r="AP276" s="116"/>
      <c r="AQ276" s="117" t="s">
        <v>492</v>
      </c>
      <c r="AR276" s="113"/>
      <c r="AS276" s="113"/>
      <c r="AT276" s="113"/>
      <c r="AU276" s="114" t="s">
        <v>493</v>
      </c>
      <c r="AV276" s="115"/>
      <c r="AW276" s="115"/>
      <c r="AX276" s="116"/>
    </row>
    <row r="277" spans="1:50" ht="24" hidden="1" customHeight="1" x14ac:dyDescent="0.15">
      <c r="A277" s="112">
        <v>9</v>
      </c>
      <c r="B277" s="112">
        <v>1</v>
      </c>
      <c r="C277" s="117"/>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530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408</v>
      </c>
      <c r="D301" s="118"/>
      <c r="E301" s="118"/>
      <c r="F301" s="118"/>
      <c r="G301" s="118"/>
      <c r="H301" s="118"/>
      <c r="I301" s="118"/>
      <c r="J301" s="118"/>
      <c r="K301" s="118"/>
      <c r="L301" s="118"/>
      <c r="M301" s="118" t="s">
        <v>409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410</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t="s">
        <v>528</v>
      </c>
      <c r="D302" s="113"/>
      <c r="E302" s="113"/>
      <c r="F302" s="113"/>
      <c r="G302" s="113"/>
      <c r="H302" s="113"/>
      <c r="I302" s="113"/>
      <c r="J302" s="113"/>
      <c r="K302" s="113"/>
      <c r="L302" s="113"/>
      <c r="M302" s="113" t="s">
        <v>529</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v>
      </c>
      <c r="AL302" s="115"/>
      <c r="AM302" s="115"/>
      <c r="AN302" s="115"/>
      <c r="AO302" s="115"/>
      <c r="AP302" s="116"/>
      <c r="AQ302" s="117">
        <v>4</v>
      </c>
      <c r="AR302" s="113"/>
      <c r="AS302" s="113"/>
      <c r="AT302" s="113"/>
      <c r="AU302" s="114">
        <v>99.9</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408</v>
      </c>
      <c r="D334" s="118"/>
      <c r="E334" s="118"/>
      <c r="F334" s="118"/>
      <c r="G334" s="118"/>
      <c r="H334" s="118"/>
      <c r="I334" s="118"/>
      <c r="J334" s="118"/>
      <c r="K334" s="118"/>
      <c r="L334" s="118"/>
      <c r="M334" s="118" t="s">
        <v>409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410</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408</v>
      </c>
      <c r="D367" s="118"/>
      <c r="E367" s="118"/>
      <c r="F367" s="118"/>
      <c r="G367" s="118"/>
      <c r="H367" s="118"/>
      <c r="I367" s="118"/>
      <c r="J367" s="118"/>
      <c r="K367" s="118"/>
      <c r="L367" s="118"/>
      <c r="M367" s="118" t="s">
        <v>409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410</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408</v>
      </c>
      <c r="D400" s="118"/>
      <c r="E400" s="118"/>
      <c r="F400" s="118"/>
      <c r="G400" s="118"/>
      <c r="H400" s="118"/>
      <c r="I400" s="118"/>
      <c r="J400" s="118"/>
      <c r="K400" s="118"/>
      <c r="L400" s="118"/>
      <c r="M400" s="118" t="s">
        <v>409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410</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408</v>
      </c>
      <c r="D433" s="118"/>
      <c r="E433" s="118"/>
      <c r="F433" s="118"/>
      <c r="G433" s="118"/>
      <c r="H433" s="118"/>
      <c r="I433" s="118"/>
      <c r="J433" s="118"/>
      <c r="K433" s="118"/>
      <c r="L433" s="118"/>
      <c r="M433" s="118" t="s">
        <v>409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410</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408</v>
      </c>
      <c r="D466" s="118"/>
      <c r="E466" s="118"/>
      <c r="F466" s="118"/>
      <c r="G466" s="118"/>
      <c r="H466" s="118"/>
      <c r="I466" s="118"/>
      <c r="J466" s="118"/>
      <c r="K466" s="118"/>
      <c r="L466" s="118"/>
      <c r="M466" s="118" t="s">
        <v>409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410</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4" manualBreakCount="4">
    <brk id="104"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38100</xdr:colOff>
                    <xdr:row>45</xdr:row>
                    <xdr:rowOff>19050</xdr:rowOff>
                  </from>
                  <to>
                    <xdr:col>48</xdr:col>
                    <xdr:colOff>152400</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0</xdr:rowOff>
                  </from>
                  <to>
                    <xdr:col>44</xdr:col>
                    <xdr:colOff>38100</xdr:colOff>
                    <xdr:row>229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5" sqref="O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461</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9"/>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9"/>
      <c r="B6" s="670"/>
      <c r="C6" s="670"/>
      <c r="D6" s="670"/>
      <c r="E6" s="670"/>
      <c r="F6" s="671"/>
      <c r="G6" s="322"/>
      <c r="H6" s="323"/>
      <c r="I6" s="323"/>
      <c r="J6" s="323"/>
      <c r="K6" s="323"/>
      <c r="L6" s="323"/>
      <c r="M6" s="323"/>
      <c r="N6" s="323"/>
      <c r="O6" s="324"/>
      <c r="P6" s="197"/>
      <c r="Q6" s="197"/>
      <c r="R6" s="197"/>
      <c r="S6" s="197"/>
      <c r="T6" s="197"/>
      <c r="U6" s="197"/>
      <c r="V6" s="197"/>
      <c r="W6" s="197"/>
      <c r="X6" s="198"/>
      <c r="Y6" s="120" t="s">
        <v>15</v>
      </c>
      <c r="Z6" s="121"/>
      <c r="AA6" s="171"/>
      <c r="AB6" s="681" t="s">
        <v>462</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9"/>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9"/>
      <c r="B11" s="670"/>
      <c r="C11" s="670"/>
      <c r="D11" s="670"/>
      <c r="E11" s="670"/>
      <c r="F11" s="671"/>
      <c r="G11" s="322"/>
      <c r="H11" s="323"/>
      <c r="I11" s="323"/>
      <c r="J11" s="323"/>
      <c r="K11" s="323"/>
      <c r="L11" s="323"/>
      <c r="M11" s="323"/>
      <c r="N11" s="323"/>
      <c r="O11" s="324"/>
      <c r="P11" s="197"/>
      <c r="Q11" s="197"/>
      <c r="R11" s="197"/>
      <c r="S11" s="197"/>
      <c r="T11" s="197"/>
      <c r="U11" s="197"/>
      <c r="V11" s="197"/>
      <c r="W11" s="197"/>
      <c r="X11" s="198"/>
      <c r="Y11" s="120" t="s">
        <v>15</v>
      </c>
      <c r="Z11" s="121"/>
      <c r="AA11" s="171"/>
      <c r="AB11" s="681"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9"/>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9"/>
      <c r="B16" s="670"/>
      <c r="C16" s="670"/>
      <c r="D16" s="670"/>
      <c r="E16" s="670"/>
      <c r="F16" s="671"/>
      <c r="G16" s="322"/>
      <c r="H16" s="323"/>
      <c r="I16" s="323"/>
      <c r="J16" s="323"/>
      <c r="K16" s="323"/>
      <c r="L16" s="323"/>
      <c r="M16" s="323"/>
      <c r="N16" s="323"/>
      <c r="O16" s="324"/>
      <c r="P16" s="197"/>
      <c r="Q16" s="197"/>
      <c r="R16" s="197"/>
      <c r="S16" s="197"/>
      <c r="T16" s="197"/>
      <c r="U16" s="197"/>
      <c r="V16" s="197"/>
      <c r="W16" s="197"/>
      <c r="X16" s="198"/>
      <c r="Y16" s="120" t="s">
        <v>15</v>
      </c>
      <c r="Z16" s="121"/>
      <c r="AA16" s="171"/>
      <c r="AB16" s="681"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9"/>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9"/>
      <c r="B21" s="670"/>
      <c r="C21" s="670"/>
      <c r="D21" s="670"/>
      <c r="E21" s="670"/>
      <c r="F21" s="671"/>
      <c r="G21" s="322"/>
      <c r="H21" s="323"/>
      <c r="I21" s="323"/>
      <c r="J21" s="323"/>
      <c r="K21" s="323"/>
      <c r="L21" s="323"/>
      <c r="M21" s="323"/>
      <c r="N21" s="323"/>
      <c r="O21" s="324"/>
      <c r="P21" s="197"/>
      <c r="Q21" s="197"/>
      <c r="R21" s="197"/>
      <c r="S21" s="197"/>
      <c r="T21" s="197"/>
      <c r="U21" s="197"/>
      <c r="V21" s="197"/>
      <c r="W21" s="197"/>
      <c r="X21" s="198"/>
      <c r="Y21" s="120" t="s">
        <v>15</v>
      </c>
      <c r="Z21" s="121"/>
      <c r="AA21" s="171"/>
      <c r="AB21" s="681" t="s">
        <v>463</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464</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9"/>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9"/>
      <c r="B26" s="670"/>
      <c r="C26" s="670"/>
      <c r="D26" s="670"/>
      <c r="E26" s="670"/>
      <c r="F26" s="671"/>
      <c r="G26" s="322"/>
      <c r="H26" s="323"/>
      <c r="I26" s="323"/>
      <c r="J26" s="323"/>
      <c r="K26" s="323"/>
      <c r="L26" s="323"/>
      <c r="M26" s="323"/>
      <c r="N26" s="323"/>
      <c r="O26" s="324"/>
      <c r="P26" s="197"/>
      <c r="Q26" s="197"/>
      <c r="R26" s="197"/>
      <c r="S26" s="197"/>
      <c r="T26" s="197"/>
      <c r="U26" s="197"/>
      <c r="V26" s="197"/>
      <c r="W26" s="197"/>
      <c r="X26" s="198"/>
      <c r="Y26" s="120" t="s">
        <v>15</v>
      </c>
      <c r="Z26" s="121"/>
      <c r="AA26" s="171"/>
      <c r="AB26" s="681" t="s">
        <v>463</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461</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9"/>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9"/>
      <c r="B31" s="670"/>
      <c r="C31" s="670"/>
      <c r="D31" s="670"/>
      <c r="E31" s="670"/>
      <c r="F31" s="671"/>
      <c r="G31" s="322"/>
      <c r="H31" s="323"/>
      <c r="I31" s="323"/>
      <c r="J31" s="323"/>
      <c r="K31" s="323"/>
      <c r="L31" s="323"/>
      <c r="M31" s="323"/>
      <c r="N31" s="323"/>
      <c r="O31" s="324"/>
      <c r="P31" s="197"/>
      <c r="Q31" s="197"/>
      <c r="R31" s="197"/>
      <c r="S31" s="197"/>
      <c r="T31" s="197"/>
      <c r="U31" s="197"/>
      <c r="V31" s="197"/>
      <c r="W31" s="197"/>
      <c r="X31" s="198"/>
      <c r="Y31" s="120" t="s">
        <v>15</v>
      </c>
      <c r="Z31" s="121"/>
      <c r="AA31" s="171"/>
      <c r="AB31" s="681" t="s">
        <v>462</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464</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9"/>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9"/>
      <c r="B36" s="670"/>
      <c r="C36" s="670"/>
      <c r="D36" s="670"/>
      <c r="E36" s="670"/>
      <c r="F36" s="671"/>
      <c r="G36" s="322"/>
      <c r="H36" s="323"/>
      <c r="I36" s="323"/>
      <c r="J36" s="323"/>
      <c r="K36" s="323"/>
      <c r="L36" s="323"/>
      <c r="M36" s="323"/>
      <c r="N36" s="323"/>
      <c r="O36" s="324"/>
      <c r="P36" s="197"/>
      <c r="Q36" s="197"/>
      <c r="R36" s="197"/>
      <c r="S36" s="197"/>
      <c r="T36" s="197"/>
      <c r="U36" s="197"/>
      <c r="V36" s="197"/>
      <c r="W36" s="197"/>
      <c r="X36" s="198"/>
      <c r="Y36" s="120" t="s">
        <v>15</v>
      </c>
      <c r="Z36" s="121"/>
      <c r="AA36" s="171"/>
      <c r="AB36" s="681" t="s">
        <v>463</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464</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9"/>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9"/>
      <c r="B41" s="670"/>
      <c r="C41" s="670"/>
      <c r="D41" s="670"/>
      <c r="E41" s="670"/>
      <c r="F41" s="671"/>
      <c r="G41" s="322"/>
      <c r="H41" s="323"/>
      <c r="I41" s="323"/>
      <c r="J41" s="323"/>
      <c r="K41" s="323"/>
      <c r="L41" s="323"/>
      <c r="M41" s="323"/>
      <c r="N41" s="323"/>
      <c r="O41" s="324"/>
      <c r="P41" s="197"/>
      <c r="Q41" s="197"/>
      <c r="R41" s="197"/>
      <c r="S41" s="197"/>
      <c r="T41" s="197"/>
      <c r="U41" s="197"/>
      <c r="V41" s="197"/>
      <c r="W41" s="197"/>
      <c r="X41" s="198"/>
      <c r="Y41" s="120" t="s">
        <v>15</v>
      </c>
      <c r="Z41" s="121"/>
      <c r="AA41" s="171"/>
      <c r="AB41" s="681" t="s">
        <v>463</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464</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9"/>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9"/>
      <c r="B46" s="670"/>
      <c r="C46" s="670"/>
      <c r="D46" s="670"/>
      <c r="E46" s="670"/>
      <c r="F46" s="671"/>
      <c r="G46" s="322"/>
      <c r="H46" s="323"/>
      <c r="I46" s="323"/>
      <c r="J46" s="323"/>
      <c r="K46" s="323"/>
      <c r="L46" s="323"/>
      <c r="M46" s="323"/>
      <c r="N46" s="323"/>
      <c r="O46" s="324"/>
      <c r="P46" s="197"/>
      <c r="Q46" s="197"/>
      <c r="R46" s="197"/>
      <c r="S46" s="197"/>
      <c r="T46" s="197"/>
      <c r="U46" s="197"/>
      <c r="V46" s="197"/>
      <c r="W46" s="197"/>
      <c r="X46" s="198"/>
      <c r="Y46" s="120" t="s">
        <v>15</v>
      </c>
      <c r="Z46" s="121"/>
      <c r="AA46" s="171"/>
      <c r="AB46" s="681" t="s">
        <v>463</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461</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9"/>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9"/>
      <c r="B51" s="670"/>
      <c r="C51" s="670"/>
      <c r="D51" s="670"/>
      <c r="E51" s="670"/>
      <c r="F51" s="671"/>
      <c r="G51" s="322"/>
      <c r="H51" s="323"/>
      <c r="I51" s="323"/>
      <c r="J51" s="323"/>
      <c r="K51" s="323"/>
      <c r="L51" s="323"/>
      <c r="M51" s="323"/>
      <c r="N51" s="323"/>
      <c r="O51" s="324"/>
      <c r="P51" s="197"/>
      <c r="Q51" s="197"/>
      <c r="R51" s="197"/>
      <c r="S51" s="197"/>
      <c r="T51" s="197"/>
      <c r="U51" s="197"/>
      <c r="V51" s="197"/>
      <c r="W51" s="197"/>
      <c r="X51" s="198"/>
      <c r="Y51" s="120" t="s">
        <v>15</v>
      </c>
      <c r="Z51" s="121"/>
      <c r="AA51" s="171"/>
      <c r="AB51" s="690" t="s">
        <v>462</v>
      </c>
      <c r="AC51" s="691"/>
      <c r="AD51" s="691"/>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87" t="s">
        <v>370</v>
      </c>
      <c r="H2" s="388"/>
      <c r="I2" s="388"/>
      <c r="J2" s="388"/>
      <c r="K2" s="388"/>
      <c r="L2" s="388"/>
      <c r="M2" s="388"/>
      <c r="N2" s="388"/>
      <c r="O2" s="388"/>
      <c r="P2" s="388"/>
      <c r="Q2" s="388"/>
      <c r="R2" s="388"/>
      <c r="S2" s="388"/>
      <c r="T2" s="388"/>
      <c r="U2" s="388"/>
      <c r="V2" s="388"/>
      <c r="W2" s="388"/>
      <c r="X2" s="388"/>
      <c r="Y2" s="388"/>
      <c r="Z2" s="388"/>
      <c r="AA2" s="388"/>
      <c r="AB2" s="389"/>
      <c r="AC2" s="387" t="s">
        <v>458</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5"/>
      <c r="B3" s="696"/>
      <c r="C3" s="696"/>
      <c r="D3" s="696"/>
      <c r="E3" s="696"/>
      <c r="F3" s="697"/>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5"/>
      <c r="B15" s="696"/>
      <c r="C15" s="696"/>
      <c r="D15" s="696"/>
      <c r="E15" s="696"/>
      <c r="F15" s="697"/>
      <c r="G15" s="387" t="s">
        <v>371</v>
      </c>
      <c r="H15" s="388"/>
      <c r="I15" s="388"/>
      <c r="J15" s="388"/>
      <c r="K15" s="388"/>
      <c r="L15" s="388"/>
      <c r="M15" s="388"/>
      <c r="N15" s="388"/>
      <c r="O15" s="388"/>
      <c r="P15" s="388"/>
      <c r="Q15" s="388"/>
      <c r="R15" s="388"/>
      <c r="S15" s="388"/>
      <c r="T15" s="388"/>
      <c r="U15" s="388"/>
      <c r="V15" s="388"/>
      <c r="W15" s="388"/>
      <c r="X15" s="388"/>
      <c r="Y15" s="388"/>
      <c r="Z15" s="388"/>
      <c r="AA15" s="388"/>
      <c r="AB15" s="389"/>
      <c r="AC15" s="387" t="s">
        <v>372</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5"/>
      <c r="B16" s="696"/>
      <c r="C16" s="696"/>
      <c r="D16" s="696"/>
      <c r="E16" s="696"/>
      <c r="F16" s="697"/>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5"/>
      <c r="B28" s="696"/>
      <c r="C28" s="696"/>
      <c r="D28" s="696"/>
      <c r="E28" s="696"/>
      <c r="F28" s="697"/>
      <c r="G28" s="387" t="s">
        <v>373</v>
      </c>
      <c r="H28" s="388"/>
      <c r="I28" s="388"/>
      <c r="J28" s="388"/>
      <c r="K28" s="388"/>
      <c r="L28" s="388"/>
      <c r="M28" s="388"/>
      <c r="N28" s="388"/>
      <c r="O28" s="388"/>
      <c r="P28" s="388"/>
      <c r="Q28" s="388"/>
      <c r="R28" s="388"/>
      <c r="S28" s="388"/>
      <c r="T28" s="388"/>
      <c r="U28" s="388"/>
      <c r="V28" s="388"/>
      <c r="W28" s="388"/>
      <c r="X28" s="388"/>
      <c r="Y28" s="388"/>
      <c r="Z28" s="388"/>
      <c r="AA28" s="388"/>
      <c r="AB28" s="389"/>
      <c r="AC28" s="387" t="s">
        <v>374</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5"/>
      <c r="B29" s="696"/>
      <c r="C29" s="696"/>
      <c r="D29" s="696"/>
      <c r="E29" s="696"/>
      <c r="F29" s="697"/>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5"/>
      <c r="B41" s="696"/>
      <c r="C41" s="696"/>
      <c r="D41" s="696"/>
      <c r="E41" s="696"/>
      <c r="F41" s="697"/>
      <c r="G41" s="387" t="s">
        <v>375</v>
      </c>
      <c r="H41" s="388"/>
      <c r="I41" s="388"/>
      <c r="J41" s="388"/>
      <c r="K41" s="388"/>
      <c r="L41" s="388"/>
      <c r="M41" s="388"/>
      <c r="N41" s="388"/>
      <c r="O41" s="388"/>
      <c r="P41" s="388"/>
      <c r="Q41" s="388"/>
      <c r="R41" s="388"/>
      <c r="S41" s="388"/>
      <c r="T41" s="388"/>
      <c r="U41" s="388"/>
      <c r="V41" s="388"/>
      <c r="W41" s="388"/>
      <c r="X41" s="388"/>
      <c r="Y41" s="388"/>
      <c r="Z41" s="388"/>
      <c r="AA41" s="388"/>
      <c r="AB41" s="389"/>
      <c r="AC41" s="387" t="s">
        <v>376</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5"/>
      <c r="B42" s="696"/>
      <c r="C42" s="696"/>
      <c r="D42" s="696"/>
      <c r="E42" s="696"/>
      <c r="F42" s="697"/>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387" t="s">
        <v>377</v>
      </c>
      <c r="H55" s="388"/>
      <c r="I55" s="388"/>
      <c r="J55" s="388"/>
      <c r="K55" s="388"/>
      <c r="L55" s="388"/>
      <c r="M55" s="388"/>
      <c r="N55" s="388"/>
      <c r="O55" s="388"/>
      <c r="P55" s="388"/>
      <c r="Q55" s="388"/>
      <c r="R55" s="388"/>
      <c r="S55" s="388"/>
      <c r="T55" s="388"/>
      <c r="U55" s="388"/>
      <c r="V55" s="388"/>
      <c r="W55" s="388"/>
      <c r="X55" s="388"/>
      <c r="Y55" s="388"/>
      <c r="Z55" s="388"/>
      <c r="AA55" s="388"/>
      <c r="AB55" s="389"/>
      <c r="AC55" s="387" t="s">
        <v>378</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5"/>
      <c r="B56" s="696"/>
      <c r="C56" s="696"/>
      <c r="D56" s="696"/>
      <c r="E56" s="696"/>
      <c r="F56" s="697"/>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5"/>
      <c r="B68" s="696"/>
      <c r="C68" s="696"/>
      <c r="D68" s="696"/>
      <c r="E68" s="696"/>
      <c r="F68" s="697"/>
      <c r="G68" s="387" t="s">
        <v>379</v>
      </c>
      <c r="H68" s="388"/>
      <c r="I68" s="388"/>
      <c r="J68" s="388"/>
      <c r="K68" s="388"/>
      <c r="L68" s="388"/>
      <c r="M68" s="388"/>
      <c r="N68" s="388"/>
      <c r="O68" s="388"/>
      <c r="P68" s="388"/>
      <c r="Q68" s="388"/>
      <c r="R68" s="388"/>
      <c r="S68" s="388"/>
      <c r="T68" s="388"/>
      <c r="U68" s="388"/>
      <c r="V68" s="388"/>
      <c r="W68" s="388"/>
      <c r="X68" s="388"/>
      <c r="Y68" s="388"/>
      <c r="Z68" s="388"/>
      <c r="AA68" s="388"/>
      <c r="AB68" s="389"/>
      <c r="AC68" s="387" t="s">
        <v>380</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5"/>
      <c r="B69" s="696"/>
      <c r="C69" s="696"/>
      <c r="D69" s="696"/>
      <c r="E69" s="696"/>
      <c r="F69" s="697"/>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5"/>
      <c r="B81" s="696"/>
      <c r="C81" s="696"/>
      <c r="D81" s="696"/>
      <c r="E81" s="696"/>
      <c r="F81" s="697"/>
      <c r="G81" s="387" t="s">
        <v>381</v>
      </c>
      <c r="H81" s="388"/>
      <c r="I81" s="388"/>
      <c r="J81" s="388"/>
      <c r="K81" s="388"/>
      <c r="L81" s="388"/>
      <c r="M81" s="388"/>
      <c r="N81" s="388"/>
      <c r="O81" s="388"/>
      <c r="P81" s="388"/>
      <c r="Q81" s="388"/>
      <c r="R81" s="388"/>
      <c r="S81" s="388"/>
      <c r="T81" s="388"/>
      <c r="U81" s="388"/>
      <c r="V81" s="388"/>
      <c r="W81" s="388"/>
      <c r="X81" s="388"/>
      <c r="Y81" s="388"/>
      <c r="Z81" s="388"/>
      <c r="AA81" s="388"/>
      <c r="AB81" s="389"/>
      <c r="AC81" s="387" t="s">
        <v>382</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5"/>
      <c r="B82" s="696"/>
      <c r="C82" s="696"/>
      <c r="D82" s="696"/>
      <c r="E82" s="696"/>
      <c r="F82" s="697"/>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5"/>
      <c r="B94" s="696"/>
      <c r="C94" s="696"/>
      <c r="D94" s="696"/>
      <c r="E94" s="696"/>
      <c r="F94" s="697"/>
      <c r="G94" s="387" t="s">
        <v>383</v>
      </c>
      <c r="H94" s="388"/>
      <c r="I94" s="388"/>
      <c r="J94" s="388"/>
      <c r="K94" s="388"/>
      <c r="L94" s="388"/>
      <c r="M94" s="388"/>
      <c r="N94" s="388"/>
      <c r="O94" s="388"/>
      <c r="P94" s="388"/>
      <c r="Q94" s="388"/>
      <c r="R94" s="388"/>
      <c r="S94" s="388"/>
      <c r="T94" s="388"/>
      <c r="U94" s="388"/>
      <c r="V94" s="388"/>
      <c r="W94" s="388"/>
      <c r="X94" s="388"/>
      <c r="Y94" s="388"/>
      <c r="Z94" s="388"/>
      <c r="AA94" s="388"/>
      <c r="AB94" s="389"/>
      <c r="AC94" s="387" t="s">
        <v>384</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5"/>
      <c r="B95" s="696"/>
      <c r="C95" s="696"/>
      <c r="D95" s="696"/>
      <c r="E95" s="696"/>
      <c r="F95" s="697"/>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387" t="s">
        <v>385</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386</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5"/>
      <c r="B109" s="696"/>
      <c r="C109" s="696"/>
      <c r="D109" s="696"/>
      <c r="E109" s="696"/>
      <c r="F109" s="697"/>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5"/>
      <c r="B121" s="696"/>
      <c r="C121" s="696"/>
      <c r="D121" s="696"/>
      <c r="E121" s="696"/>
      <c r="F121" s="697"/>
      <c r="G121" s="387" t="s">
        <v>407</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387</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5"/>
      <c r="B122" s="696"/>
      <c r="C122" s="696"/>
      <c r="D122" s="696"/>
      <c r="E122" s="696"/>
      <c r="F122" s="697"/>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5"/>
      <c r="B134" s="696"/>
      <c r="C134" s="696"/>
      <c r="D134" s="696"/>
      <c r="E134" s="696"/>
      <c r="F134" s="697"/>
      <c r="G134" s="387" t="s">
        <v>388</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389</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5"/>
      <c r="B135" s="696"/>
      <c r="C135" s="696"/>
      <c r="D135" s="696"/>
      <c r="E135" s="696"/>
      <c r="F135" s="697"/>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5"/>
      <c r="B147" s="696"/>
      <c r="C147" s="696"/>
      <c r="D147" s="696"/>
      <c r="E147" s="696"/>
      <c r="F147" s="697"/>
      <c r="G147" s="387" t="s">
        <v>390</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391</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5"/>
      <c r="B148" s="696"/>
      <c r="C148" s="696"/>
      <c r="D148" s="696"/>
      <c r="E148" s="696"/>
      <c r="F148" s="697"/>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387" t="s">
        <v>392</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393</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5"/>
      <c r="B162" s="696"/>
      <c r="C162" s="696"/>
      <c r="D162" s="696"/>
      <c r="E162" s="696"/>
      <c r="F162" s="697"/>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5"/>
      <c r="B174" s="696"/>
      <c r="C174" s="696"/>
      <c r="D174" s="696"/>
      <c r="E174" s="696"/>
      <c r="F174" s="697"/>
      <c r="G174" s="387" t="s">
        <v>394</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395</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5"/>
      <c r="B175" s="696"/>
      <c r="C175" s="696"/>
      <c r="D175" s="696"/>
      <c r="E175" s="696"/>
      <c r="F175" s="697"/>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5"/>
      <c r="B187" s="696"/>
      <c r="C187" s="696"/>
      <c r="D187" s="696"/>
      <c r="E187" s="696"/>
      <c r="F187" s="697"/>
      <c r="G187" s="387" t="s">
        <v>396</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397</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5"/>
      <c r="B188" s="696"/>
      <c r="C188" s="696"/>
      <c r="D188" s="696"/>
      <c r="E188" s="696"/>
      <c r="F188" s="697"/>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5"/>
      <c r="B200" s="696"/>
      <c r="C200" s="696"/>
      <c r="D200" s="696"/>
      <c r="E200" s="696"/>
      <c r="F200" s="697"/>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398</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5"/>
      <c r="B201" s="696"/>
      <c r="C201" s="696"/>
      <c r="D201" s="696"/>
      <c r="E201" s="696"/>
      <c r="F201" s="697"/>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87" t="s">
        <v>399</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400</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5"/>
      <c r="B215" s="696"/>
      <c r="C215" s="696"/>
      <c r="D215" s="696"/>
      <c r="E215" s="696"/>
      <c r="F215" s="697"/>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5"/>
      <c r="B227" s="696"/>
      <c r="C227" s="696"/>
      <c r="D227" s="696"/>
      <c r="E227" s="696"/>
      <c r="F227" s="697"/>
      <c r="G227" s="387" t="s">
        <v>401</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402</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5"/>
      <c r="B228" s="696"/>
      <c r="C228" s="696"/>
      <c r="D228" s="696"/>
      <c r="E228" s="696"/>
      <c r="F228" s="697"/>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5"/>
      <c r="B240" s="696"/>
      <c r="C240" s="696"/>
      <c r="D240" s="696"/>
      <c r="E240" s="696"/>
      <c r="F240" s="697"/>
      <c r="G240" s="387" t="s">
        <v>403</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404</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5"/>
      <c r="B241" s="696"/>
      <c r="C241" s="696"/>
      <c r="D241" s="696"/>
      <c r="E241" s="696"/>
      <c r="F241" s="697"/>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5"/>
      <c r="B253" s="696"/>
      <c r="C253" s="696"/>
      <c r="D253" s="696"/>
      <c r="E253" s="696"/>
      <c r="F253" s="697"/>
      <c r="G253" s="387" t="s">
        <v>405</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406</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5"/>
      <c r="B254" s="696"/>
      <c r="C254" s="696"/>
      <c r="D254" s="696"/>
      <c r="E254" s="696"/>
      <c r="F254" s="697"/>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408</v>
      </c>
      <c r="D135" s="118"/>
      <c r="E135" s="118"/>
      <c r="F135" s="118"/>
      <c r="G135" s="118"/>
      <c r="H135" s="118"/>
      <c r="I135" s="118"/>
      <c r="J135" s="118"/>
      <c r="K135" s="118"/>
      <c r="L135" s="118"/>
      <c r="M135" s="118" t="s">
        <v>409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410</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408</v>
      </c>
      <c r="D168" s="118"/>
      <c r="E168" s="118"/>
      <c r="F168" s="118"/>
      <c r="G168" s="118"/>
      <c r="H168" s="118"/>
      <c r="I168" s="118"/>
      <c r="J168" s="118"/>
      <c r="K168" s="118"/>
      <c r="L168" s="118"/>
      <c r="M168" s="118" t="s">
        <v>409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410</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408</v>
      </c>
      <c r="D201" s="118"/>
      <c r="E201" s="118"/>
      <c r="F201" s="118"/>
      <c r="G201" s="118"/>
      <c r="H201" s="118"/>
      <c r="I201" s="118"/>
      <c r="J201" s="118"/>
      <c r="K201" s="118"/>
      <c r="L201" s="118"/>
      <c r="M201" s="118" t="s">
        <v>409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410</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422</v>
      </c>
      <c r="D234" s="118"/>
      <c r="E234" s="118"/>
      <c r="F234" s="118"/>
      <c r="G234" s="118"/>
      <c r="H234" s="118"/>
      <c r="I234" s="118"/>
      <c r="J234" s="118"/>
      <c r="K234" s="118"/>
      <c r="L234" s="118"/>
      <c r="M234" s="118" t="s">
        <v>423</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424</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408</v>
      </c>
      <c r="D267" s="118"/>
      <c r="E267" s="118"/>
      <c r="F267" s="118"/>
      <c r="G267" s="118"/>
      <c r="H267" s="118"/>
      <c r="I267" s="118"/>
      <c r="J267" s="118"/>
      <c r="K267" s="118"/>
      <c r="L267" s="118"/>
      <c r="M267" s="118" t="s">
        <v>409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410</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408</v>
      </c>
      <c r="D333" s="118"/>
      <c r="E333" s="118"/>
      <c r="F333" s="118"/>
      <c r="G333" s="118"/>
      <c r="H333" s="118"/>
      <c r="I333" s="118"/>
      <c r="J333" s="118"/>
      <c r="K333" s="118"/>
      <c r="L333" s="118"/>
      <c r="M333" s="118" t="s">
        <v>409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410</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408</v>
      </c>
      <c r="D399" s="118"/>
      <c r="E399" s="118"/>
      <c r="F399" s="118"/>
      <c r="G399" s="118"/>
      <c r="H399" s="118"/>
      <c r="I399" s="118"/>
      <c r="J399" s="118"/>
      <c r="K399" s="118"/>
      <c r="L399" s="118"/>
      <c r="M399" s="118" t="s">
        <v>409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410</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408</v>
      </c>
      <c r="D531" s="118"/>
      <c r="E531" s="118"/>
      <c r="F531" s="118"/>
      <c r="G531" s="118"/>
      <c r="H531" s="118"/>
      <c r="I531" s="118"/>
      <c r="J531" s="118"/>
      <c r="K531" s="118"/>
      <c r="L531" s="118"/>
      <c r="M531" s="118" t="s">
        <v>409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410</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408</v>
      </c>
      <c r="D597" s="118"/>
      <c r="E597" s="118"/>
      <c r="F597" s="118"/>
      <c r="G597" s="118"/>
      <c r="H597" s="118"/>
      <c r="I597" s="118"/>
      <c r="J597" s="118"/>
      <c r="K597" s="118"/>
      <c r="L597" s="118"/>
      <c r="M597" s="118" t="s">
        <v>409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410</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408</v>
      </c>
      <c r="D663" s="118"/>
      <c r="E663" s="118"/>
      <c r="F663" s="118"/>
      <c r="G663" s="118"/>
      <c r="H663" s="118"/>
      <c r="I663" s="118"/>
      <c r="J663" s="118"/>
      <c r="K663" s="118"/>
      <c r="L663" s="118"/>
      <c r="M663" s="118" t="s">
        <v>409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410</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408</v>
      </c>
      <c r="D696" s="118"/>
      <c r="E696" s="118"/>
      <c r="F696" s="118"/>
      <c r="G696" s="118"/>
      <c r="H696" s="118"/>
      <c r="I696" s="118"/>
      <c r="J696" s="118"/>
      <c r="K696" s="118"/>
      <c r="L696" s="118"/>
      <c r="M696" s="118" t="s">
        <v>409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410</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408</v>
      </c>
      <c r="D762" s="118"/>
      <c r="E762" s="118"/>
      <c r="F762" s="118"/>
      <c r="G762" s="118"/>
      <c r="H762" s="118"/>
      <c r="I762" s="118"/>
      <c r="J762" s="118"/>
      <c r="K762" s="118"/>
      <c r="L762" s="118"/>
      <c r="M762" s="118" t="s">
        <v>409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410</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408</v>
      </c>
      <c r="D861" s="118"/>
      <c r="E861" s="118"/>
      <c r="F861" s="118"/>
      <c r="G861" s="118"/>
      <c r="H861" s="118"/>
      <c r="I861" s="118"/>
      <c r="J861" s="118"/>
      <c r="K861" s="118"/>
      <c r="L861" s="118"/>
      <c r="M861" s="118" t="s">
        <v>409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410</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408</v>
      </c>
      <c r="D894" s="118"/>
      <c r="E894" s="118"/>
      <c r="F894" s="118"/>
      <c r="G894" s="118"/>
      <c r="H894" s="118"/>
      <c r="I894" s="118"/>
      <c r="J894" s="118"/>
      <c r="K894" s="118"/>
      <c r="L894" s="118"/>
      <c r="M894" s="118" t="s">
        <v>409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410</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447</v>
      </c>
      <c r="D1026" s="118"/>
      <c r="E1026" s="118"/>
      <c r="F1026" s="118"/>
      <c r="G1026" s="118"/>
      <c r="H1026" s="118"/>
      <c r="I1026" s="118"/>
      <c r="J1026" s="118"/>
      <c r="K1026" s="118"/>
      <c r="L1026" s="118"/>
      <c r="M1026" s="118" t="s">
        <v>448</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449</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408</v>
      </c>
      <c r="D1092" s="118"/>
      <c r="E1092" s="118"/>
      <c r="F1092" s="118"/>
      <c r="G1092" s="118"/>
      <c r="H1092" s="118"/>
      <c r="I1092" s="118"/>
      <c r="J1092" s="118"/>
      <c r="K1092" s="118"/>
      <c r="L1092" s="118"/>
      <c r="M1092" s="118" t="s">
        <v>409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410</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408</v>
      </c>
      <c r="D1158" s="118"/>
      <c r="E1158" s="118"/>
      <c r="F1158" s="118"/>
      <c r="G1158" s="118"/>
      <c r="H1158" s="118"/>
      <c r="I1158" s="118"/>
      <c r="J1158" s="118"/>
      <c r="K1158" s="118"/>
      <c r="L1158" s="118"/>
      <c r="M1158" s="118" t="s">
        <v>409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410</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2015-06-18T06:56:47Z</cp:lastPrinted>
  <dcterms:created xsi:type="dcterms:W3CDTF">2012-03-13T00:50:25Z</dcterms:created>
  <dcterms:modified xsi:type="dcterms:W3CDTF">2015-07-07T06:43:20Z</dcterms:modified>
</cp:coreProperties>
</file>