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<sst xmlns="http://schemas.openxmlformats.org/spreadsheetml/2006/main" count="1305" uniqueCount="525">
  <si>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</si>
  <si>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</si>
  <si>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</si>
  <si>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</si>
  <si>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</si>
  <si>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</si>
  <si>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</si>
  <si>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</si>
  <si>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</si>
  <si>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</si>
  <si>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</si>
  <si>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</si>
  <si>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</si>
  <si>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</si>
  <si>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</si>
  <si>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</si>
  <si>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</si>
  <si>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</si>
  <si>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</si>
  <si>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</si>
  <si>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</si>
  <si>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</si>
  <si>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</si>
  <si>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</si>
  <si>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</si>
  <si>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</si>
  <si>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</si>
  <si>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</si>
  <si>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</si>
  <si>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</si>
  <si>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</si>
  <si>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</si>
  <si>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</si>
  <si>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</si>
  <si>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</si>
  <si>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</si>
  <si>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</si>
  <si>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</si>
  <si>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</si>
  <si>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</si>
  <si>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</si>
  <si>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</si>
  <si>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</si>
  <si>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</si>
  <si>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</si>
  <si>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</si>
  <si>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</si>
  <si>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</si>
  <si>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</si>
  <si>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</si>
  <si>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</si>
  <si>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</si>
  <si>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</si>
  <si>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</si>
  <si>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</si>
  <si>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</si>
  <si>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</si>
  <si>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</si>
  <si>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</si>
  <si>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</si>
  <si>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</si>
  <si>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</si>
  <si>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</si>
  <si>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</si>
  <si>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</si>
  <si>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</si>
  <si>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</si>
  <si>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</si>
  <si>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</si>
  <si>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</si>
  <si>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</si>
  <si>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</si>
  <si>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</si>
  <si>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</si>
  <si>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</si>
  <si>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</si>
  <si>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</si>
  <si>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</si>
  <si>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</si>
  <si>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</si>
  <si>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</si>
  <si>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</si>
  <si>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</si>
  <si>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</si>
  <si>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</si>
  <si>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</si>
  <si>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</si>
  <si>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</si>
  <si>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</si>
  <si>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</si>
  <si>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</si>
  <si>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</si>
  <si>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</si>
  <si>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</si>
  <si>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</si>
  <si>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</si>
  <si>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</si>
  <si>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</si>
  <si>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</si>
  <si>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</si>
  <si>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</si>
  <si>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</si>
  <si>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</si>
  <si>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</si>
  <si>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</si>
  <si>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</si>
  <si>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</si>
  <si>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</si>
  <si>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</si>
  <si>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</si>
  <si>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</si>
  <si>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</si>
  <si>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</si>
  <si>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</si>
  <si>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</si>
  <si>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</si>
  <si>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</si>
  <si>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</si>
  <si>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</si>
  <si>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</si>
  <si>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</si>
  <si>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</si>
  <si>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</si>
  <si>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</si>
  <si>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</si>
  <si>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</si>
  <si>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</si>
  <si>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</si>
  <si>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</si>
  <si>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</si>
  <si>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</si>
  <si>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</si>
  <si>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</si>
  <si>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</si>
  <si>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</si>
  <si>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</si>
  <si>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</si>
  <si>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</si>
  <si>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</si>
  <si>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</si>
  <si>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</si>
  <si>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</si>
  <si>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</si>
  <si>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</si>
  <si>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</si>
  <si>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</si>
  <si>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</si>
  <si>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</si>
  <si>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</si>
  <si>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</si>
  <si>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</si>
  <si>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</si>
  <si>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</si>
  <si>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</si>
  <si>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</si>
  <si>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</si>
  <si>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</si>
  <si>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</si>
  <si>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</si>
  <si>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</si>
  <si>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</si>
  <si>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</si>
  <si>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</si>
  <si>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</si>
  <si>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</si>
  <si>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</si>
  <si>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</si>
  <si>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</si>
  <si>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</si>
  <si>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</si>
  <si>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</si>
  <si>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</si>
  <si>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</si>
  <si>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</si>
  <si>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</si>
  <si>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</si>
  <si>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</si>
  <si>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</si>
  <si>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</si>
  <si>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</si>
  <si>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</si>
  <si>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</si>
  <si>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</si>
  <si>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</si>
  <si>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</si>
  <si>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</si>
  <si>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</si>
  <si>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</si>
  <si>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</si>
  <si>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</si>
  <si>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</si>
  <si>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</si>
  <si>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</si>
  <si>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</si>
  <si>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</si>
  <si>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</si>
  <si>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</si>
  <si>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</si>
  <si>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</si>
  <si>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</si>
  <si>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</si>
  <si>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</si>
  <si>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</si>
  <si>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</si>
  <si>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</si>
  <si>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</si>
  <si>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</si>
  <si>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</si>
  <si>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</si>
  <si>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</si>
  <si>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</si>
  <si>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</si>
  <si>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</si>
  <si>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</si>
  <si>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</si>
  <si>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</si>
  <si>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</si>
  <si>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</si>
  <si>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</si>
  <si>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</si>
  <si>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</si>
  <si>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</si>
  <si>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</si>
  <si>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</si>
  <si>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</si>
  <si>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</si>
  <si>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</si>
  <si>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</si>
  <si>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</si>
  <si>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</si>
  <si>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</si>
  <si>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</si>
  <si>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</si>
  <si>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</si>
  <si>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</si>
  <si>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</si>
  <si>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</si>
  <si>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</si>
  <si>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</si>
  <si>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</si>
  <si>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</si>
  <si>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</si>
  <si>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</si>
  <si>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</si>
  <si>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</si>
  <si>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</si>
  <si>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</si>
  <si>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</si>
  <si>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</si>
  <si>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</si>
  <si>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</si>
  <si>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</si>
  <si>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</si>
  <si>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</si>
  <si>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</si>
  <si>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</si>
  <si>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</si>
  <si>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</si>
  <si>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</si>
  <si>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</si>
  <si>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</si>
  <si>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</si>
  <si>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</si>
  <si>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</si>
  <si>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</si>
  <si>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</si>
  <si>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</si>
  <si>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</si>
  <si>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</si>
  <si>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</si>
  <si>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</si>
  <si>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</si>
  <si>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</si>
  <si>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</si>
  <si>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</si>
  <si>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</si>
  <si>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</si>
  <si>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</si>
  <si>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</si>
  <si>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</si>
  <si>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</si>
  <si>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</si>
  <si>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</si>
  <si>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</si>
  <si>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</si>
  <si>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</si>
  <si>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</si>
  <si>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</si>
  <si>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</si>
  <si>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</si>
  <si>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</si>
  <si>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</si>
  <si>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</si>
  <si>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</si>
  <si>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</si>
  <si>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</si>
  <si>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</si>
  <si>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</si>
  <si>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</si>
  <si>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</si>
  <si>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</si>
  <si>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</si>
  <si>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</si>
  <si>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</si>
  <si>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</si>
  <si>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</si>
  <si>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</si>
  <si>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</si>
  <si>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</si>
  <si>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</si>
  <si>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</si>
  <si>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</si>
  <si>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</si>
  <si>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</si>
  <si>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</si>
  <si>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</si>
  <si>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</si>
  <si>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</si>
  <si>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</si>
  <si>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</si>
  <si>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</si>
  <si>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</si>
  <si>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</si>
  <si>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</si>
  <si>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</si>
  <si>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</si>
  <si>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</si>
  <si>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</si>
  <si>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</si>
  <si>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</si>
  <si>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</si>
  <si>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</si>
  <si>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</si>
  <si>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</si>
  <si>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</si>
  <si>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</si>
  <si>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</si>
  <si>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</si>
  <si>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</si>
  <si>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</si>
  <si>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</si>
  <si>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</si>
  <si>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</si>
  <si>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</si>
  <si>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</si>
  <si>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</si>
  <si>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</si>
  <si>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</si>
  <si>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</si>
  <si>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</si>
  <si>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</si>
  <si>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</si>
  <si>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</si>
  <si>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</si>
  <si>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</si>
  <si>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</si>
  <si>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</si>
  <si>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</si>
  <si>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</si>
  <si>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</si>
  <si>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</si>
  <si>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</si>
  <si>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</si>
  <si>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</si>
  <si>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</si>
  <si>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</si>
  <si>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</si>
  <si>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</si>
  <si>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</si>
  <si>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</si>
  <si>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</si>
  <si>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</si>
  <si>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</si>
  <si>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</si>
  <si>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</si>
  <si>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</si>
  <si>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</si>
  <si>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</si>
  <si>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</si>
  <si>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</si>
  <si>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</si>
  <si>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</si>
  <si>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</si>
  <si>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</si>
  <si>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</si>
  <si>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</si>
  <si>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</si>
  <si>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</si>
  <si>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</si>
  <si>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</si>
  <si>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</si>
  <si>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</si>
  <si>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</si>
  <si>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</si>
  <si>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</si>
  <si>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</si>
  <si>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</si>
  <si>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</si>
  <si>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</si>
  <si>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</si>
  <si>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</si>
  <si>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</si>
  <si>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</si>
  <si>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</si>
  <si>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</si>
  <si>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</si>
  <si>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</si>
  <si>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</si>
  <si>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</si>
  <si>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</si>
  <si>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</si>
  <si>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</si>
  <si>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</si>
  <si>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</si>
  <si>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</si>
  <si>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</si>
  <si>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</si>
  <si>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</si>
  <si>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</si>
  <si>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</si>
  <si>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</si>
  <si>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</si>
  <si>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</si>
  <si>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</si>
  <si>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</si>
  <si>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</si>
  <si>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</si>
  <si>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</si>
  <si>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</si>
  <si>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</si>
  <si>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</si>
  <si>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</si>
  <si>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</si>
  <si>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</si>
  <si>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</si>
  <si>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</si>
  <si>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</si>
  <si>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</si>
  <si>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</si>
  <si>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</si>
  <si>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</si>
  <si>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</si>
  <si>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</si>
  <si>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</si>
  <si>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</si>
  <si>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</si>
  <si>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</si>
  <si>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</si>
  <si>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</si>
  <si>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</si>
  <si>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</si>
  <si>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</si>
  <si>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</si>
  <si>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</si>
  <si>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</si>
  <si>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</si>
  <si>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</si>
  <si>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</si>
  <si>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</si>
  <si>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</si>
  <si>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</si>
  <si>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</si>
  <si>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</si>
  <si>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</si>
  <si>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</si>
  <si>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</si>
  <si>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</si>
  <si>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</si>
  <si>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</si>
  <si>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国土政策局</t>
    <rPh sb="0" eb="2">
      <t>コクド</t>
    </rPh>
    <rPh sb="2" eb="4">
      <t>セイサク</t>
    </rPh>
    <rPh sb="4" eb="5">
      <t>キョク</t>
    </rPh>
    <phoneticPr fontId="5"/>
  </si>
  <si>
    <t>○</t>
  </si>
  <si>
    <t>10　国土の総合的な利用、整備及び保全、国土に関する情報の整備
　37　総合的な国土形成を推進する</t>
    <phoneticPr fontId="5"/>
  </si>
  <si>
    <t>○</t>
    <phoneticPr fontId="5"/>
  </si>
  <si>
    <t>○</t>
    <phoneticPr fontId="5"/>
  </si>
  <si>
    <t>‐</t>
    <phoneticPr fontId="5"/>
  </si>
  <si>
    <t>‐</t>
    <phoneticPr fontId="5"/>
  </si>
  <si>
    <t>請負</t>
    <rPh sb="0" eb="2">
      <t>ウケオイ</t>
    </rPh>
    <phoneticPr fontId="5"/>
  </si>
  <si>
    <t>総合計画課</t>
    <rPh sb="0" eb="5">
      <t>ソウゴウ</t>
    </rPh>
    <phoneticPr fontId="5"/>
  </si>
  <si>
    <t>課長　白石秀俊</t>
    <rPh sb="0" eb="2">
      <t>カチョウ</t>
    </rPh>
    <rPh sb="3" eb="5">
      <t>シライシ</t>
    </rPh>
    <rPh sb="5" eb="7">
      <t>ヒデトシ</t>
    </rPh>
    <phoneticPr fontId="5"/>
  </si>
  <si>
    <t>国土形成計画法第2条、第3条
国土利用計画法第2条、第4条</t>
    <phoneticPr fontId="5"/>
  </si>
  <si>
    <t>国土形成計画（全国計画）(平成20年7月4日閣議決定）
国土利用計画（全国計画）(平成20年7月4日閣議決定）</t>
    <phoneticPr fontId="5"/>
  </si>
  <si>
    <t>100万円未満のため不記載</t>
    <rPh sb="3" eb="5">
      <t>マンエン</t>
    </rPh>
    <rPh sb="5" eb="7">
      <t>ミマン</t>
    </rPh>
    <rPh sb="10" eb="11">
      <t>フ</t>
    </rPh>
    <rPh sb="11" eb="13">
      <t>キサイ</t>
    </rPh>
    <phoneticPr fontId="5"/>
  </si>
  <si>
    <t>国土形成計画等の効果的な推進</t>
    <phoneticPr fontId="5"/>
  </si>
  <si>
    <t>-</t>
    <phoneticPr fontId="5"/>
  </si>
  <si>
    <r>
      <t>新2</t>
    </r>
    <r>
      <rPr>
        <sz val="11"/>
        <rFont val="ＭＳ Ｐゴシック"/>
        <family val="3"/>
        <charset val="128"/>
      </rPr>
      <t>5-53</t>
    </r>
    <rPh sb="0" eb="1">
      <t>シン</t>
    </rPh>
    <phoneticPr fontId="5"/>
  </si>
  <si>
    <t>平成20年7月に閣議決定された国土形成計画（全国計画）では、「多様な広域ブロックが自立的に発展する国土を形成するとともに、美しく、暮らしやすい国土」を目指すべき新しい国土像として、その実現のため５つの戦略的目標を掲げており、また、国土形成計画（全国計画）と一体として作成された国土利用計画（全国計画）は、「より良い状態で国土を次世代へ引き継ぐ、持続可能な国土管理」を行うものとして定められているところである。本事業では、持続可能な国土・地域づくりに向けた仕組みを構築し、計画の効果的な推進を図るとともに、計画の実現に向けて国土政策上の一層の推進方策等について検討する。</t>
    <phoneticPr fontId="5"/>
  </si>
  <si>
    <t>国土形成計画（全国計画）の戦略的目標５項目の評価指標を、H20年度比で改善する</t>
    <phoneticPr fontId="5"/>
  </si>
  <si>
    <t>国土形成計画の戦略的目標５項目の評価指標</t>
    <phoneticPr fontId="5"/>
  </si>
  <si>
    <t>指標数</t>
    <rPh sb="0" eb="2">
      <t>シヒョウ</t>
    </rPh>
    <rPh sb="2" eb="3">
      <t>カズ</t>
    </rPh>
    <phoneticPr fontId="5"/>
  </si>
  <si>
    <t>調査実施件数</t>
    <phoneticPr fontId="5"/>
  </si>
  <si>
    <t>件数</t>
    <phoneticPr fontId="5"/>
  </si>
  <si>
    <t>-</t>
    <phoneticPr fontId="5"/>
  </si>
  <si>
    <t>百万円</t>
    <phoneticPr fontId="5"/>
  </si>
  <si>
    <t>経費/件数</t>
    <phoneticPr fontId="5"/>
  </si>
  <si>
    <t>国土形成計画に示されている５つの戦略的目標等の内容の具体化に活用している。</t>
    <phoneticPr fontId="5"/>
  </si>
  <si>
    <t>・過年度の調査結果を踏まえて、優先度の高い事項について調査内容の重点化や既存データの活用を図って調査を実施するなどにより、調査の質の確保・向上に努めている。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</si>
  <si>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・調査結果が国土・地域づくりの具体的な対策に活かされるよう、調査成果については、積極的に情報発信をしていく。</t>
    <phoneticPr fontId="5"/>
  </si>
  <si>
    <t>平成２６年度「小さな拠点」形成を核とした「ふるさと集落生活圏」の形成推進に関する調査</t>
    <phoneticPr fontId="5"/>
  </si>
  <si>
    <t>平成２６年度　所有者不明化による国土の利用困難化に関する基礎的調査</t>
    <phoneticPr fontId="5"/>
  </si>
  <si>
    <t>平成２６年度　「小さな拠点」形成を核とした「ふるさと集落生活圏」の形成推進に関する調査</t>
    <phoneticPr fontId="5"/>
  </si>
  <si>
    <t>三菱UFJﾘｻｰﾁ&amp;ｺﾝｻﾙﾃｨﾝｸﾞ（株）</t>
    <phoneticPr fontId="5"/>
  </si>
  <si>
    <t>-</t>
    <phoneticPr fontId="5"/>
  </si>
  <si>
    <t>改善指標数</t>
    <rPh sb="0" eb="2">
      <t>カイゼン</t>
    </rPh>
    <rPh sb="2" eb="4">
      <t>シヒョウ</t>
    </rPh>
    <rPh sb="4" eb="5">
      <t>カズ</t>
    </rPh>
    <phoneticPr fontId="5"/>
  </si>
  <si>
    <t>（株）シンクタンクみらい</t>
    <phoneticPr fontId="5"/>
  </si>
  <si>
    <t>A.（株）シンクタンクみらい</t>
    <phoneticPr fontId="5"/>
  </si>
  <si>
    <t>調査関係経費／調査実施件数　　　　　　　　　　　　　　　</t>
    <rPh sb="2" eb="4">
      <t>カンケイ</t>
    </rPh>
    <phoneticPr fontId="5"/>
  </si>
  <si>
    <t>国土形成計画（全国計画）に示された新しい国土像や国土利用計画（全国計画）に示された基本構想の実現に向けて、人口減少・高齢化等により全国各地で維持・存続が危ぶまれる集落が拡大する中、暮らしの安心を支える公共・社会サービスの効率的・効果的な提供の仕組みを構築し、持続可能な集落地域づくりを推進するための方策や所得者不明化による国土利用困難化の対応方策を検討する。</t>
    <phoneticPr fontId="5"/>
  </si>
  <si>
    <t>-</t>
    <phoneticPr fontId="5"/>
  </si>
  <si>
    <t>-</t>
    <phoneticPr fontId="5"/>
  </si>
  <si>
    <t>平成26年度限りで終了</t>
    <rPh sb="0" eb="2">
      <t>ヘイセイ</t>
    </rPh>
    <rPh sb="4" eb="6">
      <t>ネンド</t>
    </rPh>
    <rPh sb="6" eb="7">
      <t>カギ</t>
    </rPh>
    <rPh sb="9" eb="11">
      <t>シュウリョウ</t>
    </rPh>
    <phoneticPr fontId="5"/>
  </si>
  <si>
    <t>国土形成計画において位置づけられている「新しい国土像実現のための戦略的目標」や「基本的な施策」等を推進するため、国が国土政策の観点から行う施策である。</t>
    <rPh sb="56" eb="57">
      <t>クニ</t>
    </rPh>
    <phoneticPr fontId="5"/>
  </si>
  <si>
    <t>支出先の選定にあたっては、透明性及び競争性の確保を図る観点から、業務の性質に応じて企画競争方式により請負契約を適正に締結している。なお、企画競争の手続きにおいては第三者による有識者委員会の審査を受けて行っており、透明性及び競争性の確保に努めている。</t>
    <phoneticPr fontId="5"/>
  </si>
  <si>
    <t>適正なコスト水準を確保している。</t>
    <phoneticPr fontId="5"/>
  </si>
  <si>
    <t>業務の履行に必要となる経費に限定している。</t>
    <phoneticPr fontId="5"/>
  </si>
  <si>
    <t>業務発注にあたっては、真に必要な検討事項に限定することにより、コスト削減や事業効率を図っている。</t>
    <phoneticPr fontId="5"/>
  </si>
  <si>
    <t>‐</t>
  </si>
  <si>
    <t>-</t>
    <phoneticPr fontId="5"/>
  </si>
  <si>
    <t>C.</t>
    <phoneticPr fontId="5"/>
  </si>
  <si>
    <t>D.</t>
    <phoneticPr fontId="5"/>
  </si>
  <si>
    <t>100/5</t>
    <phoneticPr fontId="5"/>
  </si>
  <si>
    <t>73/2</t>
    <phoneticPr fontId="5"/>
  </si>
  <si>
    <t>国土形成計画において位置づけられている「新しい国土像実現のための戦略的目標」や「基本的な施策」等を推進するため、国が国土政策の観点から行う施策である。</t>
    <phoneticPr fontId="5"/>
  </si>
  <si>
    <t>国土形成計画において位置づけられている「新しい国土像実現のための戦略的目標」や「基本的な施策」等を推進するため、国が国土政策の観点から行う施策である。</t>
    <phoneticPr fontId="5"/>
  </si>
  <si>
    <t>成果目標を達成している。</t>
    <phoneticPr fontId="5"/>
  </si>
  <si>
    <t>活動見込みを達成している。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</si>
</sst>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0"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11206</xdr:colOff>
      <xdr:row>139</xdr:row>
      <xdr:rowOff>134471</xdr:rowOff>
    </xdr:from>
    <xdr:to>
      <xdr:col>33</xdr:col>
      <xdr:colOff>136591</xdr:colOff>
      <xdr:row>141</xdr:row>
      <xdr:rowOff>77603</xdr:rowOff>
    </xdr:to>
    <xdr:sp macro="" textlink="">
      <xdr:nvSpPr>
        <xdr:cNvPr id="5" name="テキスト ボックス 4"/>
        <xdr:cNvSpPr txBox="1"/>
      </xdr:nvSpPr>
      <xdr:spPr>
        <a:xfrm>
          <a:off x="4173631" y="31662221"/>
          <a:ext cx="19351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７４百万円</a:t>
          </a:r>
        </a:p>
      </xdr:txBody>
    </xdr:sp>
    <xdr:clientData/>
  </xdr:twoCellAnchor>
  <xdr:twoCellAnchor>
    <xdr:from>
      <xdr:col>22</xdr:col>
      <xdr:colOff>100852</xdr:colOff>
      <xdr:row>141</xdr:row>
      <xdr:rowOff>212350</xdr:rowOff>
    </xdr:from>
    <xdr:to>
      <xdr:col>34</xdr:col>
      <xdr:colOff>58829</xdr:colOff>
      <xdr:row>144</xdr:row>
      <xdr:rowOff>123264</xdr:rowOff>
    </xdr:to>
    <xdr:sp macro="" textlink="">
      <xdr:nvSpPr>
        <xdr:cNvPr id="6" name="大かっこ 5"/>
        <xdr:cNvSpPr/>
      </xdr:nvSpPr>
      <xdr:spPr>
        <a:xfrm>
          <a:off x="4082302" y="32302075"/>
          <a:ext cx="21296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146</xdr:row>
      <xdr:rowOff>164165</xdr:rowOff>
    </xdr:from>
    <xdr:to>
      <xdr:col>26</xdr:col>
      <xdr:colOff>75712</xdr:colOff>
      <xdr:row>147</xdr:row>
      <xdr:rowOff>165221</xdr:rowOff>
    </xdr:to>
    <xdr:sp macro="" textlink="">
      <xdr:nvSpPr>
        <xdr:cNvPr id="7" name="テキスト ボックス 6"/>
        <xdr:cNvSpPr txBox="1"/>
      </xdr:nvSpPr>
      <xdr:spPr>
        <a:xfrm>
          <a:off x="2940424" y="33301640"/>
          <a:ext cx="1840638" cy="21060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16</xdr:col>
      <xdr:colOff>33617</xdr:colOff>
      <xdr:row>148</xdr:row>
      <xdr:rowOff>67237</xdr:rowOff>
    </xdr:from>
    <xdr:to>
      <xdr:col>26</xdr:col>
      <xdr:colOff>158590</xdr:colOff>
      <xdr:row>150</xdr:row>
      <xdr:rowOff>257735</xdr:rowOff>
    </xdr:to>
    <xdr:sp macro="" textlink="">
      <xdr:nvSpPr>
        <xdr:cNvPr id="8" name="テキスト ボックス 7"/>
        <xdr:cNvSpPr txBox="1"/>
      </xdr:nvSpPr>
      <xdr:spPr>
        <a:xfrm>
          <a:off x="2929217" y="33623812"/>
          <a:ext cx="1934723" cy="590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民間企業等</a:t>
          </a:r>
          <a:r>
            <a:rPr kumimoji="1" lang="ja-JP" altLang="en-US" sz="1100"/>
            <a:t>（２社）</a:t>
          </a:r>
          <a:endParaRPr kumimoji="1" lang="en-US" altLang="ja-JP" sz="1100"/>
        </a:p>
        <a:p>
          <a:pPr algn="ctr"/>
          <a:r>
            <a:rPr kumimoji="1" lang="ja-JP" altLang="en-US" sz="1100"/>
            <a:t>７１百万円</a:t>
          </a:r>
        </a:p>
      </xdr:txBody>
    </xdr:sp>
    <xdr:clientData/>
  </xdr:twoCellAnchor>
  <xdr:twoCellAnchor>
    <xdr:from>
      <xdr:col>14</xdr:col>
      <xdr:colOff>112059</xdr:colOff>
      <xdr:row>151</xdr:row>
      <xdr:rowOff>7286</xdr:rowOff>
    </xdr:from>
    <xdr:to>
      <xdr:col>28</xdr:col>
      <xdr:colOff>137953</xdr:colOff>
      <xdr:row>152</xdr:row>
      <xdr:rowOff>63869</xdr:rowOff>
    </xdr:to>
    <xdr:sp macro="" textlink="">
      <xdr:nvSpPr>
        <xdr:cNvPr id="9" name="大かっこ 8"/>
        <xdr:cNvSpPr/>
      </xdr:nvSpPr>
      <xdr:spPr>
        <a:xfrm>
          <a:off x="2645709" y="34316336"/>
          <a:ext cx="25595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国土形成計画等の効果的な推進に係る調査</a:t>
          </a:r>
          <a:endParaRPr kumimoji="1" lang="en-US" altLang="ja-JP" sz="1000"/>
        </a:p>
      </xdr:txBody>
    </xdr:sp>
    <xdr:clientData/>
  </xdr:twoCellAnchor>
  <xdr:twoCellAnchor>
    <xdr:from>
      <xdr:col>33</xdr:col>
      <xdr:colOff>0</xdr:colOff>
      <xdr:row>147</xdr:row>
      <xdr:rowOff>78441</xdr:rowOff>
    </xdr:from>
    <xdr:to>
      <xdr:col>43</xdr:col>
      <xdr:colOff>124973</xdr:colOff>
      <xdr:row>150</xdr:row>
      <xdr:rowOff>56029</xdr:rowOff>
    </xdr:to>
    <xdr:sp macro="" textlink="">
      <xdr:nvSpPr>
        <xdr:cNvPr id="10" name="テキスト ボックス 9"/>
        <xdr:cNvSpPr txBox="1"/>
      </xdr:nvSpPr>
      <xdr:spPr>
        <a:xfrm>
          <a:off x="5972175" y="33425466"/>
          <a:ext cx="1934723" cy="5871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３百万円</a:t>
          </a:r>
        </a:p>
      </xdr:txBody>
    </xdr:sp>
    <xdr:clientData/>
  </xdr:twoCellAnchor>
  <xdr:twoCellAnchor>
    <xdr:from>
      <xdr:col>32</xdr:col>
      <xdr:colOff>112058</xdr:colOff>
      <xdr:row>150</xdr:row>
      <xdr:rowOff>167528</xdr:rowOff>
    </xdr:from>
    <xdr:to>
      <xdr:col>41</xdr:col>
      <xdr:colOff>28575</xdr:colOff>
      <xdr:row>151</xdr:row>
      <xdr:rowOff>243160</xdr:rowOff>
    </xdr:to>
    <xdr:sp macro="" textlink="">
      <xdr:nvSpPr>
        <xdr:cNvPr id="11" name="大かっこ 10"/>
        <xdr:cNvSpPr/>
      </xdr:nvSpPr>
      <xdr:spPr>
        <a:xfrm>
          <a:off x="5903258" y="33419303"/>
          <a:ext cx="1545292" cy="428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職員旅費、雑役務費</a:t>
          </a:r>
          <a:endParaRPr kumimoji="1" lang="en-US" altLang="ja-JP" sz="1000"/>
        </a:p>
        <a:p>
          <a:pPr algn="l">
            <a:lnSpc>
              <a:spcPts val="1200"/>
            </a:lnSpc>
          </a:pPr>
          <a:endParaRPr kumimoji="1" lang="en-US" altLang="ja-JP" sz="1000"/>
        </a:p>
      </xdr:txBody>
    </xdr:sp>
    <xdr:clientData/>
  </xdr:twoCellAnchor>
  <xdr:twoCellAnchor>
    <xdr:from>
      <xdr:col>28</xdr:col>
      <xdr:colOff>0</xdr:colOff>
      <xdr:row>144</xdr:row>
      <xdr:rowOff>76201</xdr:rowOff>
    </xdr:from>
    <xdr:to>
      <xdr:col>28</xdr:col>
      <xdr:colOff>0</xdr:colOff>
      <xdr:row>145</xdr:row>
      <xdr:rowOff>72838</xdr:rowOff>
    </xdr:to>
    <xdr:cxnSp macro="">
      <xdr:nvCxnSpPr>
        <xdr:cNvPr id="12" name="直線コネクタ 11"/>
        <xdr:cNvCxnSpPr/>
      </xdr:nvCxnSpPr>
      <xdr:spPr>
        <a:xfrm>
          <a:off x="5067300" y="3279457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145</xdr:row>
      <xdr:rowOff>76199</xdr:rowOff>
    </xdr:from>
    <xdr:to>
      <xdr:col>21</xdr:col>
      <xdr:colOff>11208</xdr:colOff>
      <xdr:row>146</xdr:row>
      <xdr:rowOff>78440</xdr:rowOff>
    </xdr:to>
    <xdr:cxnSp macro="">
      <xdr:nvCxnSpPr>
        <xdr:cNvPr id="13" name="直線コネクタ 12"/>
        <xdr:cNvCxnSpPr/>
      </xdr:nvCxnSpPr>
      <xdr:spPr>
        <a:xfrm>
          <a:off x="3811683" y="33004124"/>
          <a:ext cx="0" cy="2117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145</xdr:row>
      <xdr:rowOff>67236</xdr:rowOff>
    </xdr:from>
    <xdr:to>
      <xdr:col>38</xdr:col>
      <xdr:colOff>1</xdr:colOff>
      <xdr:row>146</xdr:row>
      <xdr:rowOff>61072</xdr:rowOff>
    </xdr:to>
    <xdr:cxnSp macro="">
      <xdr:nvCxnSpPr>
        <xdr:cNvPr id="14" name="直線コネクタ 13"/>
        <xdr:cNvCxnSpPr/>
      </xdr:nvCxnSpPr>
      <xdr:spPr>
        <a:xfrm>
          <a:off x="6877051" y="32995161"/>
          <a:ext cx="0" cy="20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145</xdr:row>
      <xdr:rowOff>76199</xdr:rowOff>
    </xdr:from>
    <xdr:to>
      <xdr:col>38</xdr:col>
      <xdr:colOff>11206</xdr:colOff>
      <xdr:row>145</xdr:row>
      <xdr:rowOff>77880</xdr:rowOff>
    </xdr:to>
    <xdr:cxnSp macro="">
      <xdr:nvCxnSpPr>
        <xdr:cNvPr id="15" name="直線コネクタ 14"/>
        <xdr:cNvCxnSpPr/>
      </xdr:nvCxnSpPr>
      <xdr:spPr>
        <a:xfrm flipH="1" flipV="1">
          <a:off x="3787591" y="33004124"/>
          <a:ext cx="3100665"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7" zoomScale="60" zoomScaleNormal="75" zoomScalePageLayoutView="85" workbookViewId="0">
      <selection activeCell="Q511" sqref="Q5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0" t="s">
        <v>463</v>
      </c>
      <c r="AR2" s="690"/>
      <c r="AS2" s="68" t="str">
        <f>IF(OR(AQ2="　", AQ2=""), "", "-")</f>
        <v/>
      </c>
      <c r="AT2" s="691">
        <v>383</v>
      </c>
      <c r="AU2" s="691"/>
      <c r="AV2" s="69" t="str">
        <f>IF(AW2="", "", "-")</f>
        <v/>
      </c>
      <c r="AW2" s="692"/>
      <c r="AX2" s="692"/>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468</v>
      </c>
      <c r="AK3" s="650"/>
      <c r="AL3" s="650"/>
      <c r="AM3" s="650"/>
      <c r="AN3" s="650"/>
      <c r="AO3" s="650"/>
      <c r="AP3" s="650"/>
      <c r="AQ3" s="650"/>
      <c r="AR3" s="650"/>
      <c r="AS3" s="650"/>
      <c r="AT3" s="650"/>
      <c r="AU3" s="650"/>
      <c r="AV3" s="650"/>
      <c r="AW3" s="650"/>
      <c r="AX3" s="36" t="s">
        <v>91</v>
      </c>
    </row>
    <row r="4" spans="1:50" ht="24.75" customHeight="1" x14ac:dyDescent="0.15">
      <c r="A4" s="465" t="s">
        <v>30</v>
      </c>
      <c r="B4" s="466"/>
      <c r="C4" s="466"/>
      <c r="D4" s="466"/>
      <c r="E4" s="466"/>
      <c r="F4" s="466"/>
      <c r="G4" s="439" t="s">
        <v>482</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4" t="s">
        <v>95</v>
      </c>
      <c r="H5" s="626"/>
      <c r="I5" s="626"/>
      <c r="J5" s="626"/>
      <c r="K5" s="626"/>
      <c r="L5" s="626"/>
      <c r="M5" s="665" t="s">
        <v>92</v>
      </c>
      <c r="N5" s="666"/>
      <c r="O5" s="666"/>
      <c r="P5" s="666"/>
      <c r="Q5" s="666"/>
      <c r="R5" s="667"/>
      <c r="S5" s="625" t="s">
        <v>97</v>
      </c>
      <c r="T5" s="626"/>
      <c r="U5" s="626"/>
      <c r="V5" s="626"/>
      <c r="W5" s="626"/>
      <c r="X5" s="627"/>
      <c r="Y5" s="456" t="s">
        <v>3</v>
      </c>
      <c r="Z5" s="457"/>
      <c r="AA5" s="457"/>
      <c r="AB5" s="457"/>
      <c r="AC5" s="457"/>
      <c r="AD5" s="458"/>
      <c r="AE5" s="459" t="s">
        <v>477</v>
      </c>
      <c r="AF5" s="460"/>
      <c r="AG5" s="460"/>
      <c r="AH5" s="460"/>
      <c r="AI5" s="460"/>
      <c r="AJ5" s="460"/>
      <c r="AK5" s="460"/>
      <c r="AL5" s="460"/>
      <c r="AM5" s="460"/>
      <c r="AN5" s="460"/>
      <c r="AO5" s="460"/>
      <c r="AP5" s="461"/>
      <c r="AQ5" s="462" t="s">
        <v>478</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471</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479</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480</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485</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82.5" customHeight="1" x14ac:dyDescent="0.15">
      <c r="A10" s="194" t="s">
        <v>36</v>
      </c>
      <c r="B10" s="195"/>
      <c r="C10" s="195"/>
      <c r="D10" s="195"/>
      <c r="E10" s="195"/>
      <c r="F10" s="195"/>
      <c r="G10" s="196" t="s">
        <v>506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0"/>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5" t="s">
        <v>483</v>
      </c>
      <c r="Q13" s="186"/>
      <c r="R13" s="186"/>
      <c r="S13" s="186"/>
      <c r="T13" s="186"/>
      <c r="U13" s="186"/>
      <c r="V13" s="187"/>
      <c r="W13" s="185">
        <v>105</v>
      </c>
      <c r="X13" s="186"/>
      <c r="Y13" s="186"/>
      <c r="Z13" s="186"/>
      <c r="AA13" s="186"/>
      <c r="AB13" s="186"/>
      <c r="AC13" s="187"/>
      <c r="AD13" s="185">
        <v>86</v>
      </c>
      <c r="AE13" s="186"/>
      <c r="AF13" s="186"/>
      <c r="AG13" s="186"/>
      <c r="AH13" s="186"/>
      <c r="AI13" s="186"/>
      <c r="AJ13" s="187"/>
      <c r="AK13" s="185" t="s">
        <v>483</v>
      </c>
      <c r="AL13" s="186"/>
      <c r="AM13" s="186"/>
      <c r="AN13" s="186"/>
      <c r="AO13" s="186"/>
      <c r="AP13" s="186"/>
      <c r="AQ13" s="187"/>
      <c r="AR13" s="199"/>
      <c r="AS13" s="200"/>
      <c r="AT13" s="200"/>
      <c r="AU13" s="200"/>
      <c r="AV13" s="200"/>
      <c r="AW13" s="200"/>
      <c r="AX13" s="201"/>
    </row>
    <row r="14" spans="1:50" ht="21" customHeight="1" x14ac:dyDescent="0.15">
      <c r="A14" s="407"/>
      <c r="B14" s="408"/>
      <c r="C14" s="408"/>
      <c r="D14" s="408"/>
      <c r="E14" s="408"/>
      <c r="F14" s="409"/>
      <c r="G14" s="512"/>
      <c r="H14" s="513"/>
      <c r="I14" s="189" t="s">
        <v>9</v>
      </c>
      <c r="J14" s="190"/>
      <c r="K14" s="190"/>
      <c r="L14" s="190"/>
      <c r="M14" s="190"/>
      <c r="N14" s="190"/>
      <c r="O14" s="191"/>
      <c r="P14" s="185" t="s">
        <v>516</v>
      </c>
      <c r="Q14" s="186"/>
      <c r="R14" s="186"/>
      <c r="S14" s="186"/>
      <c r="T14" s="186"/>
      <c r="U14" s="186"/>
      <c r="V14" s="187"/>
      <c r="W14" s="185" t="s">
        <v>516</v>
      </c>
      <c r="X14" s="186"/>
      <c r="Y14" s="186"/>
      <c r="Z14" s="186"/>
      <c r="AA14" s="186"/>
      <c r="AB14" s="186"/>
      <c r="AC14" s="187"/>
      <c r="AD14" s="185" t="s">
        <v>516</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2"/>
      <c r="H15" s="513"/>
      <c r="I15" s="189" t="s">
        <v>62</v>
      </c>
      <c r="J15" s="436"/>
      <c r="K15" s="436"/>
      <c r="L15" s="436"/>
      <c r="M15" s="436"/>
      <c r="N15" s="436"/>
      <c r="O15" s="437"/>
      <c r="P15" s="185" t="s">
        <v>516</v>
      </c>
      <c r="Q15" s="186"/>
      <c r="R15" s="186"/>
      <c r="S15" s="186"/>
      <c r="T15" s="186"/>
      <c r="U15" s="186"/>
      <c r="V15" s="187"/>
      <c r="W15" s="185" t="s">
        <v>516</v>
      </c>
      <c r="X15" s="186"/>
      <c r="Y15" s="186"/>
      <c r="Z15" s="186"/>
      <c r="AA15" s="186"/>
      <c r="AB15" s="186"/>
      <c r="AC15" s="187"/>
      <c r="AD15" s="185" t="s">
        <v>516</v>
      </c>
      <c r="AE15" s="186"/>
      <c r="AF15" s="186"/>
      <c r="AG15" s="186"/>
      <c r="AH15" s="186"/>
      <c r="AI15" s="186"/>
      <c r="AJ15" s="187"/>
      <c r="AK15" s="185" t="s">
        <v>516</v>
      </c>
      <c r="AL15" s="186"/>
      <c r="AM15" s="186"/>
      <c r="AN15" s="186"/>
      <c r="AO15" s="186"/>
      <c r="AP15" s="186"/>
      <c r="AQ15" s="187"/>
      <c r="AR15" s="185"/>
      <c r="AS15" s="186"/>
      <c r="AT15" s="186"/>
      <c r="AU15" s="186"/>
      <c r="AV15" s="186"/>
      <c r="AW15" s="186"/>
      <c r="AX15" s="188"/>
    </row>
    <row r="16" spans="1:50" ht="21" customHeight="1" x14ac:dyDescent="0.15">
      <c r="A16" s="407"/>
      <c r="B16" s="408"/>
      <c r="C16" s="408"/>
      <c r="D16" s="408"/>
      <c r="E16" s="408"/>
      <c r="F16" s="409"/>
      <c r="G16" s="512"/>
      <c r="H16" s="513"/>
      <c r="I16" s="189" t="s">
        <v>63</v>
      </c>
      <c r="J16" s="436"/>
      <c r="K16" s="436"/>
      <c r="L16" s="436"/>
      <c r="M16" s="436"/>
      <c r="N16" s="436"/>
      <c r="O16" s="437"/>
      <c r="P16" s="185" t="s">
        <v>516</v>
      </c>
      <c r="Q16" s="186"/>
      <c r="R16" s="186"/>
      <c r="S16" s="186"/>
      <c r="T16" s="186"/>
      <c r="U16" s="186"/>
      <c r="V16" s="187"/>
      <c r="W16" s="185" t="s">
        <v>516</v>
      </c>
      <c r="X16" s="186"/>
      <c r="Y16" s="186"/>
      <c r="Z16" s="186"/>
      <c r="AA16" s="186"/>
      <c r="AB16" s="186"/>
      <c r="AC16" s="187"/>
      <c r="AD16" s="185" t="s">
        <v>516</v>
      </c>
      <c r="AE16" s="186"/>
      <c r="AF16" s="186"/>
      <c r="AG16" s="186"/>
      <c r="AH16" s="186"/>
      <c r="AI16" s="186"/>
      <c r="AJ16" s="187"/>
      <c r="AK16" s="185"/>
      <c r="AL16" s="186"/>
      <c r="AM16" s="186"/>
      <c r="AN16" s="186"/>
      <c r="AO16" s="186"/>
      <c r="AP16" s="186"/>
      <c r="AQ16" s="187"/>
      <c r="AR16" s="486"/>
      <c r="AS16" s="487"/>
      <c r="AT16" s="487"/>
      <c r="AU16" s="487"/>
      <c r="AV16" s="487"/>
      <c r="AW16" s="487"/>
      <c r="AX16" s="488"/>
    </row>
    <row r="17" spans="1:50" ht="24.75" customHeight="1" x14ac:dyDescent="0.15">
      <c r="A17" s="407"/>
      <c r="B17" s="408"/>
      <c r="C17" s="408"/>
      <c r="D17" s="408"/>
      <c r="E17" s="408"/>
      <c r="F17" s="409"/>
      <c r="G17" s="512"/>
      <c r="H17" s="513"/>
      <c r="I17" s="189" t="s">
        <v>61</v>
      </c>
      <c r="J17" s="190"/>
      <c r="K17" s="190"/>
      <c r="L17" s="190"/>
      <c r="M17" s="190"/>
      <c r="N17" s="190"/>
      <c r="O17" s="191"/>
      <c r="P17" s="185" t="s">
        <v>516</v>
      </c>
      <c r="Q17" s="186"/>
      <c r="R17" s="186"/>
      <c r="S17" s="186"/>
      <c r="T17" s="186"/>
      <c r="U17" s="186"/>
      <c r="V17" s="187"/>
      <c r="W17" s="185" t="s">
        <v>516</v>
      </c>
      <c r="X17" s="186"/>
      <c r="Y17" s="186"/>
      <c r="Z17" s="186"/>
      <c r="AA17" s="186"/>
      <c r="AB17" s="186"/>
      <c r="AC17" s="187"/>
      <c r="AD17" s="185" t="s">
        <v>516</v>
      </c>
      <c r="AE17" s="186"/>
      <c r="AF17" s="186"/>
      <c r="AG17" s="186"/>
      <c r="AH17" s="186"/>
      <c r="AI17" s="186"/>
      <c r="AJ17" s="187"/>
      <c r="AK17" s="185"/>
      <c r="AL17" s="186"/>
      <c r="AM17" s="186"/>
      <c r="AN17" s="186"/>
      <c r="AO17" s="186"/>
      <c r="AP17" s="186"/>
      <c r="AQ17" s="187"/>
      <c r="AR17" s="489"/>
      <c r="AS17" s="489"/>
      <c r="AT17" s="489"/>
      <c r="AU17" s="489"/>
      <c r="AV17" s="489"/>
      <c r="AW17" s="489"/>
      <c r="AX17" s="490"/>
    </row>
    <row r="18" spans="1:50" ht="24.75" customHeight="1" x14ac:dyDescent="0.15">
      <c r="A18" s="407"/>
      <c r="B18" s="408"/>
      <c r="C18" s="408"/>
      <c r="D18" s="408"/>
      <c r="E18" s="408"/>
      <c r="F18" s="409"/>
      <c r="G18" s="514"/>
      <c r="H18" s="515"/>
      <c r="I18" s="637" t="s">
        <v>22</v>
      </c>
      <c r="J18" s="638"/>
      <c r="K18" s="638"/>
      <c r="L18" s="638"/>
      <c r="M18" s="638"/>
      <c r="N18" s="638"/>
      <c r="O18" s="639"/>
      <c r="P18" s="659">
        <f>SUM(P13:V17)</f>
        <v>0</v>
      </c>
      <c r="Q18" s="660"/>
      <c r="R18" s="660"/>
      <c r="S18" s="660"/>
      <c r="T18" s="660"/>
      <c r="U18" s="660"/>
      <c r="V18" s="661"/>
      <c r="W18" s="659">
        <f>SUM(W13:AC17)</f>
        <v>105</v>
      </c>
      <c r="X18" s="660"/>
      <c r="Y18" s="660"/>
      <c r="Z18" s="660"/>
      <c r="AA18" s="660"/>
      <c r="AB18" s="660"/>
      <c r="AC18" s="661"/>
      <c r="AD18" s="659">
        <f t="shared" ref="AD18" si="0">SUM(AD13:AJ17)</f>
        <v>86</v>
      </c>
      <c r="AE18" s="660"/>
      <c r="AF18" s="660"/>
      <c r="AG18" s="660"/>
      <c r="AH18" s="660"/>
      <c r="AI18" s="660"/>
      <c r="AJ18" s="661"/>
      <c r="AK18" s="659">
        <f t="shared" ref="AK18" si="1">SUM(AK13:AQ17)</f>
        <v>0</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5" t="s">
        <v>501</v>
      </c>
      <c r="Q19" s="186"/>
      <c r="R19" s="186"/>
      <c r="S19" s="186"/>
      <c r="T19" s="186"/>
      <c r="U19" s="186"/>
      <c r="V19" s="187"/>
      <c r="W19" s="185">
        <v>105</v>
      </c>
      <c r="X19" s="186"/>
      <c r="Y19" s="186"/>
      <c r="Z19" s="186"/>
      <c r="AA19" s="186"/>
      <c r="AB19" s="186"/>
      <c r="AC19" s="187"/>
      <c r="AD19" s="185">
        <v>74</v>
      </c>
      <c r="AE19" s="186"/>
      <c r="AF19" s="186"/>
      <c r="AG19" s="186"/>
      <c r="AH19" s="186"/>
      <c r="AI19" s="186"/>
      <c r="AJ19" s="187"/>
      <c r="AK19" s="635"/>
      <c r="AL19" s="635"/>
      <c r="AM19" s="635"/>
      <c r="AN19" s="635"/>
      <c r="AO19" s="635"/>
      <c r="AP19" s="635"/>
      <c r="AQ19" s="635"/>
      <c r="AR19" s="635"/>
      <c r="AS19" s="635"/>
      <c r="AT19" s="635"/>
      <c r="AU19" s="635"/>
      <c r="AV19" s="635"/>
      <c r="AW19" s="635"/>
      <c r="AX19" s="636"/>
    </row>
    <row r="20" spans="1:50" ht="24.75" customHeight="1" x14ac:dyDescent="0.15">
      <c r="A20" s="504"/>
      <c r="B20" s="505"/>
      <c r="C20" s="505"/>
      <c r="D20" s="505"/>
      <c r="E20" s="505"/>
      <c r="F20" s="506"/>
      <c r="G20" s="657" t="s">
        <v>11</v>
      </c>
      <c r="H20" s="658"/>
      <c r="I20" s="658"/>
      <c r="J20" s="658"/>
      <c r="K20" s="658"/>
      <c r="L20" s="658"/>
      <c r="M20" s="658"/>
      <c r="N20" s="658"/>
      <c r="O20" s="658"/>
      <c r="P20" s="663" t="str">
        <f>IF(P18=0, "-", P19/P18)</f>
        <v>-</v>
      </c>
      <c r="Q20" s="663"/>
      <c r="R20" s="663"/>
      <c r="S20" s="663"/>
      <c r="T20" s="663"/>
      <c r="U20" s="663"/>
      <c r="V20" s="663"/>
      <c r="W20" s="663">
        <f>IF(W18=0, "-", W19/W18)</f>
        <v>1</v>
      </c>
      <c r="X20" s="663"/>
      <c r="Y20" s="663"/>
      <c r="Z20" s="663"/>
      <c r="AA20" s="663"/>
      <c r="AB20" s="663"/>
      <c r="AC20" s="663"/>
      <c r="AD20" s="663">
        <f>IF(AD18=0, "-", AD19/AD18)</f>
        <v>0.86046511627906974</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501</v>
      </c>
      <c r="AV22" s="81"/>
      <c r="AW22" s="82" t="s">
        <v>360</v>
      </c>
      <c r="AX22" s="83"/>
    </row>
    <row r="23" spans="1:50" ht="22.5" customHeight="1" x14ac:dyDescent="0.15">
      <c r="A23" s="140"/>
      <c r="B23" s="138"/>
      <c r="C23" s="138"/>
      <c r="D23" s="138"/>
      <c r="E23" s="138"/>
      <c r="F23" s="139"/>
      <c r="G23" s="84" t="s">
        <v>486</v>
      </c>
      <c r="H23" s="85"/>
      <c r="I23" s="85"/>
      <c r="J23" s="85"/>
      <c r="K23" s="85"/>
      <c r="L23" s="85"/>
      <c r="M23" s="85"/>
      <c r="N23" s="85"/>
      <c r="O23" s="86"/>
      <c r="P23" s="229" t="s">
        <v>487</v>
      </c>
      <c r="Q23" s="244"/>
      <c r="R23" s="244"/>
      <c r="S23" s="244"/>
      <c r="T23" s="244"/>
      <c r="U23" s="244"/>
      <c r="V23" s="244"/>
      <c r="W23" s="244"/>
      <c r="X23" s="245"/>
      <c r="Y23" s="238" t="s">
        <v>14</v>
      </c>
      <c r="Z23" s="239"/>
      <c r="AA23" s="240"/>
      <c r="AB23" s="177" t="s">
        <v>488</v>
      </c>
      <c r="AC23" s="178"/>
      <c r="AD23" s="178"/>
      <c r="AE23" s="98" t="s">
        <v>507</v>
      </c>
      <c r="AF23" s="99"/>
      <c r="AG23" s="99"/>
      <c r="AH23" s="99"/>
      <c r="AI23" s="100"/>
      <c r="AJ23" s="98">
        <v>5</v>
      </c>
      <c r="AK23" s="99"/>
      <c r="AL23" s="99"/>
      <c r="AM23" s="99"/>
      <c r="AN23" s="100"/>
      <c r="AO23" s="98">
        <v>5</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1" t="s">
        <v>502</v>
      </c>
      <c r="AC24" s="207"/>
      <c r="AD24" s="207"/>
      <c r="AE24" s="98" t="s">
        <v>508</v>
      </c>
      <c r="AF24" s="99"/>
      <c r="AG24" s="99"/>
      <c r="AH24" s="99"/>
      <c r="AI24" s="100"/>
      <c r="AJ24" s="98">
        <v>5</v>
      </c>
      <c r="AK24" s="99"/>
      <c r="AL24" s="99"/>
      <c r="AM24" s="99"/>
      <c r="AN24" s="100"/>
      <c r="AO24" s="98">
        <v>5</v>
      </c>
      <c r="AP24" s="99"/>
      <c r="AQ24" s="99"/>
      <c r="AR24" s="99"/>
      <c r="AS24" s="100"/>
      <c r="AT24" s="98" t="s">
        <v>501</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508</v>
      </c>
      <c r="AF25" s="99"/>
      <c r="AG25" s="99"/>
      <c r="AH25" s="99"/>
      <c r="AI25" s="100"/>
      <c r="AJ25" s="98">
        <v>100</v>
      </c>
      <c r="AK25" s="99"/>
      <c r="AL25" s="99"/>
      <c r="AM25" s="99"/>
      <c r="AN25" s="100"/>
      <c r="AO25" s="98">
        <v>100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8"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8"/>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8"/>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8"/>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8"/>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8"/>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8"/>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8"/>
      <c r="B54" s="110"/>
      <c r="C54" s="110"/>
      <c r="D54" s="110"/>
      <c r="E54" s="110"/>
      <c r="F54" s="111"/>
      <c r="G54" s="619"/>
      <c r="H54" s="244"/>
      <c r="I54" s="244"/>
      <c r="J54" s="244"/>
      <c r="K54" s="244"/>
      <c r="L54" s="244"/>
      <c r="M54" s="244"/>
      <c r="N54" s="244"/>
      <c r="O54" s="245"/>
      <c r="P54" s="229"/>
      <c r="Q54" s="230"/>
      <c r="R54" s="230"/>
      <c r="S54" s="230"/>
      <c r="T54" s="230"/>
      <c r="U54" s="230"/>
      <c r="V54" s="230"/>
      <c r="W54" s="230"/>
      <c r="X54" s="231"/>
      <c r="Y54" s="596" t="s">
        <v>86</v>
      </c>
      <c r="Z54" s="597"/>
      <c r="AA54" s="598"/>
      <c r="AB54" s="599"/>
      <c r="AC54" s="600"/>
      <c r="AD54" s="600"/>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8"/>
      <c r="B55" s="110"/>
      <c r="C55" s="110"/>
      <c r="D55" s="110"/>
      <c r="E55" s="110"/>
      <c r="F55" s="111"/>
      <c r="G55" s="620"/>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9"/>
    </row>
    <row r="56" spans="1:50" ht="22.5" hidden="1" customHeight="1" x14ac:dyDescent="0.15">
      <c r="A56" s="668"/>
      <c r="B56" s="113"/>
      <c r="C56" s="113"/>
      <c r="D56" s="113"/>
      <c r="E56" s="113"/>
      <c r="F56" s="114"/>
      <c r="G56" s="621"/>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8"/>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8"/>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8"/>
      <c r="B59" s="110"/>
      <c r="C59" s="110"/>
      <c r="D59" s="110"/>
      <c r="E59" s="110"/>
      <c r="F59" s="111"/>
      <c r="G59" s="619"/>
      <c r="H59" s="244"/>
      <c r="I59" s="244"/>
      <c r="J59" s="244"/>
      <c r="K59" s="244"/>
      <c r="L59" s="244"/>
      <c r="M59" s="244"/>
      <c r="N59" s="244"/>
      <c r="O59" s="245"/>
      <c r="P59" s="229"/>
      <c r="Q59" s="230"/>
      <c r="R59" s="230"/>
      <c r="S59" s="230"/>
      <c r="T59" s="230"/>
      <c r="U59" s="230"/>
      <c r="V59" s="230"/>
      <c r="W59" s="230"/>
      <c r="X59" s="231"/>
      <c r="Y59" s="596" t="s">
        <v>86</v>
      </c>
      <c r="Z59" s="597"/>
      <c r="AA59" s="598"/>
      <c r="AB59" s="600"/>
      <c r="AC59" s="600"/>
      <c r="AD59" s="600"/>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8"/>
      <c r="B60" s="110"/>
      <c r="C60" s="110"/>
      <c r="D60" s="110"/>
      <c r="E60" s="110"/>
      <c r="F60" s="111"/>
      <c r="G60" s="620"/>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9"/>
    </row>
    <row r="61" spans="1:50" ht="22.5" hidden="1" customHeight="1" x14ac:dyDescent="0.15">
      <c r="A61" s="668"/>
      <c r="B61" s="113"/>
      <c r="C61" s="113"/>
      <c r="D61" s="113"/>
      <c r="E61" s="113"/>
      <c r="F61" s="114"/>
      <c r="G61" s="621"/>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8"/>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8"/>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8"/>
      <c r="B64" s="110"/>
      <c r="C64" s="110"/>
      <c r="D64" s="110"/>
      <c r="E64" s="110"/>
      <c r="F64" s="111"/>
      <c r="G64" s="619"/>
      <c r="H64" s="244"/>
      <c r="I64" s="244"/>
      <c r="J64" s="244"/>
      <c r="K64" s="244"/>
      <c r="L64" s="244"/>
      <c r="M64" s="244"/>
      <c r="N64" s="244"/>
      <c r="O64" s="245"/>
      <c r="P64" s="229"/>
      <c r="Q64" s="230"/>
      <c r="R64" s="230"/>
      <c r="S64" s="230"/>
      <c r="T64" s="230"/>
      <c r="U64" s="230"/>
      <c r="V64" s="230"/>
      <c r="W64" s="230"/>
      <c r="X64" s="231"/>
      <c r="Y64" s="596" t="s">
        <v>86</v>
      </c>
      <c r="Z64" s="597"/>
      <c r="AA64" s="598"/>
      <c r="AB64" s="600"/>
      <c r="AC64" s="600"/>
      <c r="AD64" s="600"/>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8"/>
      <c r="B65" s="110"/>
      <c r="C65" s="110"/>
      <c r="D65" s="110"/>
      <c r="E65" s="110"/>
      <c r="F65" s="111"/>
      <c r="G65" s="620"/>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9"/>
    </row>
    <row r="66" spans="1:60" ht="22.5" hidden="1" customHeight="1" x14ac:dyDescent="0.15">
      <c r="A66" s="669"/>
      <c r="B66" s="113"/>
      <c r="C66" s="113"/>
      <c r="D66" s="113"/>
      <c r="E66" s="113"/>
      <c r="F66" s="114"/>
      <c r="G66" s="621"/>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3" t="s">
        <v>88</v>
      </c>
      <c r="B67" s="534"/>
      <c r="C67" s="534"/>
      <c r="D67" s="534"/>
      <c r="E67" s="534"/>
      <c r="F67" s="535"/>
      <c r="G67" s="622" t="s">
        <v>84</v>
      </c>
      <c r="H67" s="622"/>
      <c r="I67" s="622"/>
      <c r="J67" s="622"/>
      <c r="K67" s="622"/>
      <c r="L67" s="622"/>
      <c r="M67" s="622"/>
      <c r="N67" s="622"/>
      <c r="O67" s="622"/>
      <c r="P67" s="622"/>
      <c r="Q67" s="622"/>
      <c r="R67" s="622"/>
      <c r="S67" s="622"/>
      <c r="T67" s="622"/>
      <c r="U67" s="622"/>
      <c r="V67" s="622"/>
      <c r="W67" s="622"/>
      <c r="X67" s="623"/>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489</v>
      </c>
      <c r="H68" s="244"/>
      <c r="I68" s="244"/>
      <c r="J68" s="244"/>
      <c r="K68" s="244"/>
      <c r="L68" s="244"/>
      <c r="M68" s="244"/>
      <c r="N68" s="244"/>
      <c r="O68" s="244"/>
      <c r="P68" s="244"/>
      <c r="Q68" s="244"/>
      <c r="R68" s="244"/>
      <c r="S68" s="244"/>
      <c r="T68" s="244"/>
      <c r="U68" s="244"/>
      <c r="V68" s="244"/>
      <c r="W68" s="244"/>
      <c r="X68" s="245"/>
      <c r="Y68" s="628" t="s">
        <v>66</v>
      </c>
      <c r="Z68" s="629"/>
      <c r="AA68" s="630"/>
      <c r="AB68" s="121" t="s">
        <v>490</v>
      </c>
      <c r="AC68" s="122"/>
      <c r="AD68" s="123"/>
      <c r="AE68" s="98" t="s">
        <v>491</v>
      </c>
      <c r="AF68" s="99"/>
      <c r="AG68" s="99"/>
      <c r="AH68" s="99"/>
      <c r="AI68" s="100"/>
      <c r="AJ68" s="98">
        <v>6</v>
      </c>
      <c r="AK68" s="99"/>
      <c r="AL68" s="99"/>
      <c r="AM68" s="99"/>
      <c r="AN68" s="100"/>
      <c r="AO68" s="98">
        <v>2</v>
      </c>
      <c r="AP68" s="99"/>
      <c r="AQ68" s="99"/>
      <c r="AR68" s="99"/>
      <c r="AS68" s="100"/>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490</v>
      </c>
      <c r="AC69" s="213"/>
      <c r="AD69" s="214"/>
      <c r="AE69" s="98" t="s">
        <v>491</v>
      </c>
      <c r="AF69" s="99"/>
      <c r="AG69" s="99"/>
      <c r="AH69" s="99"/>
      <c r="AI69" s="100"/>
      <c r="AJ69" s="98">
        <v>6</v>
      </c>
      <c r="AK69" s="99"/>
      <c r="AL69" s="99"/>
      <c r="AM69" s="99"/>
      <c r="AN69" s="100"/>
      <c r="AO69" s="98">
        <v>2</v>
      </c>
      <c r="AP69" s="99"/>
      <c r="AQ69" s="99"/>
      <c r="AR69" s="99"/>
      <c r="AS69" s="100"/>
      <c r="AT69" s="98" t="s">
        <v>491</v>
      </c>
      <c r="AU69" s="99"/>
      <c r="AV69" s="99"/>
      <c r="AW69" s="99"/>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2" t="s">
        <v>84</v>
      </c>
      <c r="H70" s="622"/>
      <c r="I70" s="622"/>
      <c r="J70" s="622"/>
      <c r="K70" s="622"/>
      <c r="L70" s="622"/>
      <c r="M70" s="622"/>
      <c r="N70" s="622"/>
      <c r="O70" s="622"/>
      <c r="P70" s="622"/>
      <c r="Q70" s="622"/>
      <c r="R70" s="622"/>
      <c r="S70" s="622"/>
      <c r="T70" s="622"/>
      <c r="U70" s="622"/>
      <c r="V70" s="622"/>
      <c r="W70" s="622"/>
      <c r="X70" s="623"/>
      <c r="Y70" s="155"/>
      <c r="Z70" s="156"/>
      <c r="AA70" s="157"/>
      <c r="AB70" s="93" t="s">
        <v>12</v>
      </c>
      <c r="AC70" s="94"/>
      <c r="AD70" s="95"/>
      <c r="AE70" s="149" t="s">
        <v>69</v>
      </c>
      <c r="AF70" s="136"/>
      <c r="AG70" s="136"/>
      <c r="AH70" s="136"/>
      <c r="AI70" s="624"/>
      <c r="AJ70" s="149" t="s">
        <v>70</v>
      </c>
      <c r="AK70" s="136"/>
      <c r="AL70" s="136"/>
      <c r="AM70" s="136"/>
      <c r="AN70" s="624"/>
      <c r="AO70" s="149" t="s">
        <v>71</v>
      </c>
      <c r="AP70" s="136"/>
      <c r="AQ70" s="136"/>
      <c r="AR70" s="136"/>
      <c r="AS70" s="624"/>
      <c r="AT70" s="274" t="s">
        <v>74</v>
      </c>
      <c r="AU70" s="275"/>
      <c r="AV70" s="275"/>
      <c r="AW70" s="275"/>
      <c r="AX70" s="276"/>
    </row>
    <row r="71" spans="1:60" ht="22.5" hidden="1" customHeight="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70" t="s">
        <v>66</v>
      </c>
      <c r="Z71" s="671"/>
      <c r="AA71" s="672"/>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3"/>
      <c r="AA72" s="674"/>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2" t="s">
        <v>84</v>
      </c>
      <c r="H73" s="622"/>
      <c r="I73" s="622"/>
      <c r="J73" s="622"/>
      <c r="K73" s="622"/>
      <c r="L73" s="622"/>
      <c r="M73" s="622"/>
      <c r="N73" s="622"/>
      <c r="O73" s="622"/>
      <c r="P73" s="622"/>
      <c r="Q73" s="622"/>
      <c r="R73" s="622"/>
      <c r="S73" s="622"/>
      <c r="T73" s="622"/>
      <c r="U73" s="622"/>
      <c r="V73" s="622"/>
      <c r="W73" s="622"/>
      <c r="X73" s="623"/>
      <c r="Y73" s="155"/>
      <c r="Z73" s="156"/>
      <c r="AA73" s="157"/>
      <c r="AB73" s="93" t="s">
        <v>12</v>
      </c>
      <c r="AC73" s="94"/>
      <c r="AD73" s="95"/>
      <c r="AE73" s="149" t="s">
        <v>69</v>
      </c>
      <c r="AF73" s="136"/>
      <c r="AG73" s="136"/>
      <c r="AH73" s="136"/>
      <c r="AI73" s="624"/>
      <c r="AJ73" s="149" t="s">
        <v>70</v>
      </c>
      <c r="AK73" s="136"/>
      <c r="AL73" s="136"/>
      <c r="AM73" s="136"/>
      <c r="AN73" s="624"/>
      <c r="AO73" s="149" t="s">
        <v>71</v>
      </c>
      <c r="AP73" s="136"/>
      <c r="AQ73" s="136"/>
      <c r="AR73" s="136"/>
      <c r="AS73" s="624"/>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70" t="s">
        <v>66</v>
      </c>
      <c r="Z74" s="671"/>
      <c r="AA74" s="672"/>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3"/>
      <c r="AA75" s="674"/>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2" t="s">
        <v>84</v>
      </c>
      <c r="H76" s="622"/>
      <c r="I76" s="622"/>
      <c r="J76" s="622"/>
      <c r="K76" s="622"/>
      <c r="L76" s="622"/>
      <c r="M76" s="622"/>
      <c r="N76" s="622"/>
      <c r="O76" s="622"/>
      <c r="P76" s="622"/>
      <c r="Q76" s="622"/>
      <c r="R76" s="622"/>
      <c r="S76" s="622"/>
      <c r="T76" s="622"/>
      <c r="U76" s="622"/>
      <c r="V76" s="622"/>
      <c r="W76" s="622"/>
      <c r="X76" s="623"/>
      <c r="Y76" s="155"/>
      <c r="Z76" s="156"/>
      <c r="AA76" s="157"/>
      <c r="AB76" s="93" t="s">
        <v>12</v>
      </c>
      <c r="AC76" s="94"/>
      <c r="AD76" s="95"/>
      <c r="AE76" s="149" t="s">
        <v>69</v>
      </c>
      <c r="AF76" s="136"/>
      <c r="AG76" s="136"/>
      <c r="AH76" s="136"/>
      <c r="AI76" s="624"/>
      <c r="AJ76" s="149" t="s">
        <v>70</v>
      </c>
      <c r="AK76" s="136"/>
      <c r="AL76" s="136"/>
      <c r="AM76" s="136"/>
      <c r="AN76" s="624"/>
      <c r="AO76" s="149" t="s">
        <v>71</v>
      </c>
      <c r="AP76" s="136"/>
      <c r="AQ76" s="136"/>
      <c r="AR76" s="136"/>
      <c r="AS76" s="624"/>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70" t="s">
        <v>66</v>
      </c>
      <c r="Z77" s="671"/>
      <c r="AA77" s="672"/>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3"/>
      <c r="AA78" s="674"/>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2" t="s">
        <v>84</v>
      </c>
      <c r="H79" s="622"/>
      <c r="I79" s="622"/>
      <c r="J79" s="622"/>
      <c r="K79" s="622"/>
      <c r="L79" s="622"/>
      <c r="M79" s="622"/>
      <c r="N79" s="622"/>
      <c r="O79" s="622"/>
      <c r="P79" s="622"/>
      <c r="Q79" s="622"/>
      <c r="R79" s="622"/>
      <c r="S79" s="622"/>
      <c r="T79" s="622"/>
      <c r="U79" s="622"/>
      <c r="V79" s="622"/>
      <c r="W79" s="622"/>
      <c r="X79" s="623"/>
      <c r="Y79" s="155"/>
      <c r="Z79" s="156"/>
      <c r="AA79" s="157"/>
      <c r="AB79" s="93" t="s">
        <v>12</v>
      </c>
      <c r="AC79" s="94"/>
      <c r="AD79" s="95"/>
      <c r="AE79" s="149" t="s">
        <v>69</v>
      </c>
      <c r="AF79" s="136"/>
      <c r="AG79" s="136"/>
      <c r="AH79" s="136"/>
      <c r="AI79" s="624"/>
      <c r="AJ79" s="149" t="s">
        <v>70</v>
      </c>
      <c r="AK79" s="136"/>
      <c r="AL79" s="136"/>
      <c r="AM79" s="136"/>
      <c r="AN79" s="624"/>
      <c r="AO79" s="149" t="s">
        <v>71</v>
      </c>
      <c r="AP79" s="136"/>
      <c r="AQ79" s="136"/>
      <c r="AR79" s="136"/>
      <c r="AS79" s="624"/>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70" t="s">
        <v>66</v>
      </c>
      <c r="Z80" s="671"/>
      <c r="AA80" s="672"/>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3"/>
      <c r="AA81" s="674"/>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505</v>
      </c>
      <c r="H83" s="305"/>
      <c r="I83" s="305"/>
      <c r="J83" s="305"/>
      <c r="K83" s="305"/>
      <c r="L83" s="305"/>
      <c r="M83" s="305"/>
      <c r="N83" s="305"/>
      <c r="O83" s="305"/>
      <c r="P83" s="305"/>
      <c r="Q83" s="305"/>
      <c r="R83" s="305"/>
      <c r="S83" s="305"/>
      <c r="T83" s="305"/>
      <c r="U83" s="305"/>
      <c r="V83" s="305"/>
      <c r="W83" s="305"/>
      <c r="X83" s="305"/>
      <c r="Y83" s="545" t="s">
        <v>17</v>
      </c>
      <c r="Z83" s="546"/>
      <c r="AA83" s="547"/>
      <c r="AB83" s="675" t="s">
        <v>492</v>
      </c>
      <c r="AC83" s="125"/>
      <c r="AD83" s="126"/>
      <c r="AE83" s="215" t="s">
        <v>491</v>
      </c>
      <c r="AF83" s="216"/>
      <c r="AG83" s="216"/>
      <c r="AH83" s="216"/>
      <c r="AI83" s="216"/>
      <c r="AJ83" s="215">
        <v>20</v>
      </c>
      <c r="AK83" s="216"/>
      <c r="AL83" s="216"/>
      <c r="AM83" s="216"/>
      <c r="AN83" s="216"/>
      <c r="AO83" s="215">
        <v>37</v>
      </c>
      <c r="AP83" s="216"/>
      <c r="AQ83" s="216"/>
      <c r="AR83" s="216"/>
      <c r="AS83" s="216"/>
      <c r="AT83" s="98" t="s">
        <v>491</v>
      </c>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493</v>
      </c>
      <c r="AC84" s="102"/>
      <c r="AD84" s="103"/>
      <c r="AE84" s="101" t="s">
        <v>491</v>
      </c>
      <c r="AF84" s="102"/>
      <c r="AG84" s="102"/>
      <c r="AH84" s="102"/>
      <c r="AI84" s="103"/>
      <c r="AJ84" s="676" t="s">
        <v>519</v>
      </c>
      <c r="AK84" s="102"/>
      <c r="AL84" s="102"/>
      <c r="AM84" s="102"/>
      <c r="AN84" s="103"/>
      <c r="AO84" s="676" t="s">
        <v>520</v>
      </c>
      <c r="AP84" s="102"/>
      <c r="AQ84" s="102"/>
      <c r="AR84" s="102"/>
      <c r="AS84" s="103"/>
      <c r="AT84" s="101" t="s">
        <v>491</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7"/>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8"/>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9"/>
      <c r="Z94" s="680"/>
      <c r="AA94" s="681"/>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2" t="s">
        <v>75</v>
      </c>
      <c r="AU94" s="683"/>
      <c r="AV94" s="683"/>
      <c r="AW94" s="683"/>
      <c r="AX94" s="684"/>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0" t="s">
        <v>77</v>
      </c>
      <c r="B97" s="611"/>
      <c r="C97" s="640" t="s">
        <v>19</v>
      </c>
      <c r="D97" s="531"/>
      <c r="E97" s="531"/>
      <c r="F97" s="531"/>
      <c r="G97" s="531"/>
      <c r="H97" s="531"/>
      <c r="I97" s="531"/>
      <c r="J97" s="531"/>
      <c r="K97" s="641"/>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2"/>
      <c r="B98" s="613"/>
      <c r="C98" s="542" t="s">
        <v>491</v>
      </c>
      <c r="D98" s="543"/>
      <c r="E98" s="543"/>
      <c r="F98" s="543"/>
      <c r="G98" s="543"/>
      <c r="H98" s="543"/>
      <c r="I98" s="543"/>
      <c r="J98" s="543"/>
      <c r="K98" s="544"/>
      <c r="L98" s="185" t="s">
        <v>491</v>
      </c>
      <c r="M98" s="186"/>
      <c r="N98" s="186"/>
      <c r="O98" s="186"/>
      <c r="P98" s="186"/>
      <c r="Q98" s="187"/>
      <c r="R98" s="185" t="s">
        <v>491</v>
      </c>
      <c r="S98" s="186"/>
      <c r="T98" s="186"/>
      <c r="U98" s="186"/>
      <c r="V98" s="186"/>
      <c r="W98" s="187"/>
      <c r="X98" s="72" t="s">
        <v>509</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2"/>
      <c r="B99" s="613"/>
      <c r="C99" s="607"/>
      <c r="D99" s="608"/>
      <c r="E99" s="608"/>
      <c r="F99" s="608"/>
      <c r="G99" s="608"/>
      <c r="H99" s="608"/>
      <c r="I99" s="608"/>
      <c r="J99" s="608"/>
      <c r="K99" s="609"/>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2"/>
      <c r="B100" s="613"/>
      <c r="C100" s="607"/>
      <c r="D100" s="608"/>
      <c r="E100" s="608"/>
      <c r="F100" s="608"/>
      <c r="G100" s="608"/>
      <c r="H100" s="608"/>
      <c r="I100" s="608"/>
      <c r="J100" s="608"/>
      <c r="K100" s="609"/>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2"/>
      <c r="B101" s="613"/>
      <c r="C101" s="607"/>
      <c r="D101" s="608"/>
      <c r="E101" s="608"/>
      <c r="F101" s="608"/>
      <c r="G101" s="608"/>
      <c r="H101" s="608"/>
      <c r="I101" s="608"/>
      <c r="J101" s="608"/>
      <c r="K101" s="609"/>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2"/>
      <c r="B102" s="613"/>
      <c r="C102" s="607"/>
      <c r="D102" s="608"/>
      <c r="E102" s="608"/>
      <c r="F102" s="608"/>
      <c r="G102" s="608"/>
      <c r="H102" s="608"/>
      <c r="I102" s="608"/>
      <c r="J102" s="608"/>
      <c r="K102" s="609"/>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2"/>
      <c r="B103" s="613"/>
      <c r="C103" s="616"/>
      <c r="D103" s="617"/>
      <c r="E103" s="617"/>
      <c r="F103" s="617"/>
      <c r="G103" s="617"/>
      <c r="H103" s="617"/>
      <c r="I103" s="617"/>
      <c r="J103" s="617"/>
      <c r="K103" s="618"/>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3.25" customHeight="1" x14ac:dyDescent="0.15">
      <c r="A108" s="651" t="s">
        <v>312</v>
      </c>
      <c r="B108" s="652"/>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473</v>
      </c>
      <c r="AE108" s="353"/>
      <c r="AF108" s="353"/>
      <c r="AG108" s="349" t="s">
        <v>510</v>
      </c>
      <c r="AH108" s="350"/>
      <c r="AI108" s="350"/>
      <c r="AJ108" s="350"/>
      <c r="AK108" s="350"/>
      <c r="AL108" s="350"/>
      <c r="AM108" s="350"/>
      <c r="AN108" s="350"/>
      <c r="AO108" s="350"/>
      <c r="AP108" s="350"/>
      <c r="AQ108" s="350"/>
      <c r="AR108" s="350"/>
      <c r="AS108" s="350"/>
      <c r="AT108" s="350"/>
      <c r="AU108" s="350"/>
      <c r="AV108" s="350"/>
      <c r="AW108" s="350"/>
      <c r="AX108" s="351"/>
    </row>
    <row r="109" spans="1:50" ht="58.5" customHeight="1" x14ac:dyDescent="0.15">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472</v>
      </c>
      <c r="AE109" s="304"/>
      <c r="AF109" s="304"/>
      <c r="AG109" s="283" t="s">
        <v>521</v>
      </c>
      <c r="AH109" s="260"/>
      <c r="AI109" s="260"/>
      <c r="AJ109" s="260"/>
      <c r="AK109" s="260"/>
      <c r="AL109" s="260"/>
      <c r="AM109" s="260"/>
      <c r="AN109" s="260"/>
      <c r="AO109" s="260"/>
      <c r="AP109" s="260"/>
      <c r="AQ109" s="260"/>
      <c r="AR109" s="260"/>
      <c r="AS109" s="260"/>
      <c r="AT109" s="260"/>
      <c r="AU109" s="260"/>
      <c r="AV109" s="260"/>
      <c r="AW109" s="260"/>
      <c r="AX109" s="284"/>
    </row>
    <row r="110" spans="1:50" ht="58.5" customHeight="1" x14ac:dyDescent="0.15">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472</v>
      </c>
      <c r="AE110" s="334"/>
      <c r="AF110" s="334"/>
      <c r="AG110" s="344" t="s">
        <v>522</v>
      </c>
      <c r="AH110" s="248"/>
      <c r="AI110" s="248"/>
      <c r="AJ110" s="248"/>
      <c r="AK110" s="248"/>
      <c r="AL110" s="248"/>
      <c r="AM110" s="248"/>
      <c r="AN110" s="248"/>
      <c r="AO110" s="248"/>
      <c r="AP110" s="248"/>
      <c r="AQ110" s="248"/>
      <c r="AR110" s="248"/>
      <c r="AS110" s="248"/>
      <c r="AT110" s="248"/>
      <c r="AU110" s="248"/>
      <c r="AV110" s="248"/>
      <c r="AW110" s="248"/>
      <c r="AX110" s="329"/>
    </row>
    <row r="111" spans="1:50" ht="96" customHeight="1" x14ac:dyDescent="0.15">
      <c r="A111" s="264" t="s">
        <v>46</v>
      </c>
      <c r="B111" s="265"/>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472</v>
      </c>
      <c r="AE111" s="278"/>
      <c r="AF111" s="278"/>
      <c r="AG111" s="280" t="s">
        <v>511</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62" t="s">
        <v>475</v>
      </c>
      <c r="AE112" s="263"/>
      <c r="AF112" s="263"/>
      <c r="AG112" s="343"/>
      <c r="AH112" s="260"/>
      <c r="AI112" s="260"/>
      <c r="AJ112" s="260"/>
      <c r="AK112" s="260"/>
      <c r="AL112" s="260"/>
      <c r="AM112" s="260"/>
      <c r="AN112" s="260"/>
      <c r="AO112" s="260"/>
      <c r="AP112" s="260"/>
      <c r="AQ112" s="260"/>
      <c r="AR112" s="260"/>
      <c r="AS112" s="260"/>
      <c r="AT112" s="260"/>
      <c r="AU112" s="260"/>
      <c r="AV112" s="260"/>
      <c r="AW112" s="260"/>
      <c r="AX112" s="284"/>
    </row>
    <row r="113" spans="1:64" ht="37.5" customHeight="1" x14ac:dyDescent="0.15">
      <c r="A113" s="266"/>
      <c r="B113" s="267"/>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472</v>
      </c>
      <c r="AE113" s="304"/>
      <c r="AF113" s="304"/>
      <c r="AG113" s="283" t="s">
        <v>512</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62" t="s">
        <v>475</v>
      </c>
      <c r="AE114" s="263"/>
      <c r="AF114" s="263"/>
      <c r="AG114" s="34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472</v>
      </c>
      <c r="AE115" s="304"/>
      <c r="AF115" s="304"/>
      <c r="AG115" s="283" t="s">
        <v>513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475</v>
      </c>
      <c r="AE116" s="263"/>
      <c r="AF116" s="263"/>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472</v>
      </c>
      <c r="AE117" s="334"/>
      <c r="AF117" s="338"/>
      <c r="AG117" s="345" t="s">
        <v>514</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4"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472</v>
      </c>
      <c r="AE118" s="278"/>
      <c r="AF118" s="279"/>
      <c r="AG118" s="280" t="s">
        <v>523</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515</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472</v>
      </c>
      <c r="AE120" s="304"/>
      <c r="AF120" s="304"/>
      <c r="AG120" s="283" t="s">
        <v>524</v>
      </c>
      <c r="AH120" s="260"/>
      <c r="AI120" s="260"/>
      <c r="AJ120" s="260"/>
      <c r="AK120" s="260"/>
      <c r="AL120" s="260"/>
      <c r="AM120" s="260"/>
      <c r="AN120" s="260"/>
      <c r="AO120" s="260"/>
      <c r="AP120" s="260"/>
      <c r="AQ120" s="260"/>
      <c r="AR120" s="260"/>
      <c r="AS120" s="260"/>
      <c r="AT120" s="260"/>
      <c r="AU120" s="260"/>
      <c r="AV120" s="260"/>
      <c r="AW120" s="260"/>
      <c r="AX120" s="284"/>
    </row>
    <row r="121" spans="1:64" ht="39"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472</v>
      </c>
      <c r="AE121" s="304"/>
      <c r="AF121" s="304"/>
      <c r="AG121" s="344" t="s">
        <v>494</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474</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4"/>
      <c r="U125" s="346"/>
      <c r="V125" s="346"/>
      <c r="W125" s="346"/>
      <c r="X125" s="346"/>
      <c r="Y125" s="346"/>
      <c r="Z125" s="346"/>
      <c r="AA125" s="346"/>
      <c r="AB125" s="346"/>
      <c r="AC125" s="346"/>
      <c r="AD125" s="346"/>
      <c r="AE125" s="346"/>
      <c r="AF125" s="565"/>
      <c r="AG125" s="328"/>
      <c r="AH125" s="248"/>
      <c r="AI125" s="248"/>
      <c r="AJ125" s="248"/>
      <c r="AK125" s="248"/>
      <c r="AL125" s="248"/>
      <c r="AM125" s="248"/>
      <c r="AN125" s="248"/>
      <c r="AO125" s="248"/>
      <c r="AP125" s="248"/>
      <c r="AQ125" s="248"/>
      <c r="AR125" s="248"/>
      <c r="AS125" s="248"/>
      <c r="AT125" s="248"/>
      <c r="AU125" s="248"/>
      <c r="AV125" s="248"/>
      <c r="AW125" s="248"/>
      <c r="AX125" s="329"/>
    </row>
    <row r="126" spans="1:64" ht="111.75" customHeight="1" x14ac:dyDescent="0.15">
      <c r="A126" s="264" t="s">
        <v>58</v>
      </c>
      <c r="B126" s="395"/>
      <c r="C126" s="385" t="s">
        <v>64</v>
      </c>
      <c r="D126" s="433"/>
      <c r="E126" s="433"/>
      <c r="F126" s="434"/>
      <c r="G126" s="389" t="s">
        <v>495</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8" t="s">
        <v>68</v>
      </c>
      <c r="D127" s="589"/>
      <c r="E127" s="589"/>
      <c r="F127" s="590"/>
      <c r="G127" s="591" t="s">
        <v>496</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32.2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32.2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44.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1"/>
      <c r="C137" s="321"/>
      <c r="D137" s="321"/>
      <c r="E137" s="321"/>
      <c r="F137" s="321"/>
      <c r="G137" s="550" t="s">
        <v>483</v>
      </c>
      <c r="H137" s="551"/>
      <c r="I137" s="551"/>
      <c r="J137" s="551"/>
      <c r="K137" s="551"/>
      <c r="L137" s="551"/>
      <c r="M137" s="551"/>
      <c r="N137" s="551"/>
      <c r="O137" s="551"/>
      <c r="P137" s="552"/>
      <c r="Q137" s="321" t="s">
        <v>225</v>
      </c>
      <c r="R137" s="321"/>
      <c r="S137" s="321"/>
      <c r="T137" s="321"/>
      <c r="U137" s="321"/>
      <c r="V137" s="321"/>
      <c r="W137" s="563" t="s">
        <v>483</v>
      </c>
      <c r="X137" s="551"/>
      <c r="Y137" s="551"/>
      <c r="Z137" s="551"/>
      <c r="AA137" s="551"/>
      <c r="AB137" s="551"/>
      <c r="AC137" s="551"/>
      <c r="AD137" s="551"/>
      <c r="AE137" s="551"/>
      <c r="AF137" s="552"/>
      <c r="AG137" s="321" t="s">
        <v>226</v>
      </c>
      <c r="AH137" s="321"/>
      <c r="AI137" s="321"/>
      <c r="AJ137" s="321"/>
      <c r="AK137" s="321"/>
      <c r="AL137" s="321"/>
      <c r="AM137" s="522" t="s">
        <v>483</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553" t="s">
        <v>484</v>
      </c>
      <c r="H138" s="319"/>
      <c r="I138" s="319"/>
      <c r="J138" s="319"/>
      <c r="K138" s="319"/>
      <c r="L138" s="319"/>
      <c r="M138" s="319"/>
      <c r="N138" s="319"/>
      <c r="O138" s="319"/>
      <c r="P138" s="320"/>
      <c r="Q138" s="431" t="s">
        <v>228</v>
      </c>
      <c r="R138" s="431"/>
      <c r="S138" s="431"/>
      <c r="T138" s="431"/>
      <c r="U138" s="431"/>
      <c r="V138" s="431"/>
      <c r="W138" s="318">
        <v>368</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6.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6.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6.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6.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6.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6.5" customHeight="1" x14ac:dyDescent="0.15">
      <c r="A146" s="407"/>
      <c r="B146" s="408"/>
      <c r="C146" s="408"/>
      <c r="D146" s="408"/>
      <c r="E146" s="408"/>
      <c r="F146" s="409"/>
      <c r="G146" s="61"/>
      <c r="H146" s="62"/>
      <c r="I146" s="62"/>
      <c r="J146" s="62"/>
      <c r="K146" s="71"/>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6.5" customHeight="1" x14ac:dyDescent="0.15">
      <c r="A147" s="407"/>
      <c r="B147" s="408"/>
      <c r="C147" s="408"/>
      <c r="D147" s="408"/>
      <c r="E147" s="408"/>
      <c r="F147" s="409"/>
      <c r="G147" s="61"/>
      <c r="H147" s="62"/>
      <c r="I147" s="62"/>
      <c r="J147" s="62"/>
      <c r="K147" s="71"/>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6.5" customHeight="1" x14ac:dyDescent="0.15">
      <c r="A148" s="407"/>
      <c r="B148" s="408"/>
      <c r="C148" s="408"/>
      <c r="D148" s="408"/>
      <c r="E148" s="408"/>
      <c r="F148" s="409"/>
      <c r="G148" s="61"/>
      <c r="H148" s="62"/>
      <c r="I148" s="62"/>
      <c r="J148" s="62"/>
      <c r="K148" s="71"/>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5.75" customHeight="1" x14ac:dyDescent="0.15">
      <c r="A149" s="407"/>
      <c r="B149" s="408"/>
      <c r="C149" s="408"/>
      <c r="D149" s="408"/>
      <c r="E149" s="408"/>
      <c r="F149" s="409"/>
      <c r="G149" s="61"/>
      <c r="H149" s="62"/>
      <c r="I149" s="62"/>
      <c r="J149" s="62"/>
      <c r="K149" s="71"/>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5.75" customHeight="1" x14ac:dyDescent="0.15">
      <c r="A150" s="407"/>
      <c r="B150" s="408"/>
      <c r="C150" s="408"/>
      <c r="D150" s="408"/>
      <c r="E150" s="408"/>
      <c r="F150" s="409"/>
      <c r="G150" s="61"/>
      <c r="H150" s="62"/>
      <c r="I150" s="62"/>
      <c r="J150" s="62"/>
      <c r="K150" s="71"/>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71"/>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5.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3.2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7.7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thickBot="1" x14ac:dyDescent="0.2">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thickBot="1" x14ac:dyDescent="0.2">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504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517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476</v>
      </c>
      <c r="H180" s="364"/>
      <c r="I180" s="364"/>
      <c r="J180" s="364"/>
      <c r="K180" s="365"/>
      <c r="L180" s="366" t="s">
        <v>497</v>
      </c>
      <c r="M180" s="367"/>
      <c r="N180" s="367"/>
      <c r="O180" s="367"/>
      <c r="P180" s="367"/>
      <c r="Q180" s="367"/>
      <c r="R180" s="367"/>
      <c r="S180" s="367"/>
      <c r="T180" s="367"/>
      <c r="U180" s="367"/>
      <c r="V180" s="367"/>
      <c r="W180" s="367"/>
      <c r="X180" s="368"/>
      <c r="Y180" s="398">
        <v>61</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4.75" customHeight="1" thickBot="1" x14ac:dyDescent="0.2">
      <c r="A190" s="372"/>
      <c r="B190" s="373"/>
      <c r="C190" s="373"/>
      <c r="D190" s="373"/>
      <c r="E190" s="373"/>
      <c r="F190" s="374"/>
      <c r="G190" s="567" t="s">
        <v>22</v>
      </c>
      <c r="H190" s="568"/>
      <c r="I190" s="568"/>
      <c r="J190" s="568"/>
      <c r="K190" s="568"/>
      <c r="L190" s="569"/>
      <c r="M190" s="156"/>
      <c r="N190" s="156"/>
      <c r="O190" s="156"/>
      <c r="P190" s="156"/>
      <c r="Q190" s="156"/>
      <c r="R190" s="156"/>
      <c r="S190" s="156"/>
      <c r="T190" s="156"/>
      <c r="U190" s="156"/>
      <c r="V190" s="156"/>
      <c r="W190" s="156"/>
      <c r="X190" s="157"/>
      <c r="Y190" s="570">
        <f>SUM(Y180:AB189)</f>
        <v>61</v>
      </c>
      <c r="Z190" s="571"/>
      <c r="AA190" s="571"/>
      <c r="AB190" s="572"/>
      <c r="AC190" s="567" t="s">
        <v>22</v>
      </c>
      <c r="AD190" s="568"/>
      <c r="AE190" s="568"/>
      <c r="AF190" s="568"/>
      <c r="AG190" s="568"/>
      <c r="AH190" s="569"/>
      <c r="AI190" s="156"/>
      <c r="AJ190" s="156"/>
      <c r="AK190" s="156"/>
      <c r="AL190" s="156"/>
      <c r="AM190" s="156"/>
      <c r="AN190" s="156"/>
      <c r="AO190" s="156"/>
      <c r="AP190" s="156"/>
      <c r="AQ190" s="156"/>
      <c r="AR190" s="156"/>
      <c r="AS190" s="156"/>
      <c r="AT190" s="157"/>
      <c r="AU190" s="570">
        <f>SUM(AU180:AX189)</f>
        <v>0</v>
      </c>
      <c r="AV190" s="571"/>
      <c r="AW190" s="571"/>
      <c r="AX190" s="573"/>
    </row>
    <row r="191" spans="1:50" ht="30" customHeight="1" x14ac:dyDescent="0.15">
      <c r="A191" s="372"/>
      <c r="B191" s="373"/>
      <c r="C191" s="373"/>
      <c r="D191" s="373"/>
      <c r="E191" s="373"/>
      <c r="F191" s="374"/>
      <c r="G191" s="378" t="s">
        <v>371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518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t="s">
        <v>481</v>
      </c>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4.75" customHeight="1" x14ac:dyDescent="0.15">
      <c r="A203" s="372"/>
      <c r="B203" s="373"/>
      <c r="C203" s="373"/>
      <c r="D203" s="373"/>
      <c r="E203" s="373"/>
      <c r="F203" s="374"/>
      <c r="G203" s="567" t="s">
        <v>22</v>
      </c>
      <c r="H203" s="568"/>
      <c r="I203" s="568"/>
      <c r="J203" s="568"/>
      <c r="K203" s="568"/>
      <c r="L203" s="569"/>
      <c r="M203" s="156"/>
      <c r="N203" s="156"/>
      <c r="O203" s="156"/>
      <c r="P203" s="156"/>
      <c r="Q203" s="156"/>
      <c r="R203" s="156"/>
      <c r="S203" s="156"/>
      <c r="T203" s="156"/>
      <c r="U203" s="156"/>
      <c r="V203" s="156"/>
      <c r="W203" s="156"/>
      <c r="X203" s="157"/>
      <c r="Y203" s="570">
        <f>SUM(Y193:AB202)</f>
        <v>0</v>
      </c>
      <c r="Z203" s="571"/>
      <c r="AA203" s="571"/>
      <c r="AB203" s="572"/>
      <c r="AC203" s="567" t="s">
        <v>22</v>
      </c>
      <c r="AD203" s="568"/>
      <c r="AE203" s="568"/>
      <c r="AF203" s="568"/>
      <c r="AG203" s="568"/>
      <c r="AH203" s="569"/>
      <c r="AI203" s="156"/>
      <c r="AJ203" s="156"/>
      <c r="AK203" s="156"/>
      <c r="AL203" s="156"/>
      <c r="AM203" s="156"/>
      <c r="AN203" s="156"/>
      <c r="AO203" s="156"/>
      <c r="AP203" s="156"/>
      <c r="AQ203" s="156"/>
      <c r="AR203" s="156"/>
      <c r="AS203" s="156"/>
      <c r="AT203" s="157"/>
      <c r="AU203" s="570">
        <f>SUM(AU193:AX202)</f>
        <v>0</v>
      </c>
      <c r="AV203" s="571"/>
      <c r="AW203" s="571"/>
      <c r="AX203" s="573"/>
    </row>
    <row r="204" spans="1:50" ht="30" hidden="1" customHeight="1" x14ac:dyDescent="0.15">
      <c r="A204" s="372"/>
      <c r="B204" s="373"/>
      <c r="C204" s="373"/>
      <c r="D204" s="373"/>
      <c r="E204" s="373"/>
      <c r="F204" s="374"/>
      <c r="G204" s="378" t="s">
        <v>365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hidden="1"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hidden="1"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hidden="1"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4.75" hidden="1" customHeight="1" thickBot="1" x14ac:dyDescent="0.2">
      <c r="A216" s="372"/>
      <c r="B216" s="373"/>
      <c r="C216" s="373"/>
      <c r="D216" s="373"/>
      <c r="E216" s="373"/>
      <c r="F216" s="374"/>
      <c r="G216" s="567" t="s">
        <v>22</v>
      </c>
      <c r="H216" s="568"/>
      <c r="I216" s="568"/>
      <c r="J216" s="568"/>
      <c r="K216" s="568"/>
      <c r="L216" s="569"/>
      <c r="M216" s="156"/>
      <c r="N216" s="156"/>
      <c r="O216" s="156"/>
      <c r="P216" s="156"/>
      <c r="Q216" s="156"/>
      <c r="R216" s="156"/>
      <c r="S216" s="156"/>
      <c r="T216" s="156"/>
      <c r="U216" s="156"/>
      <c r="V216" s="156"/>
      <c r="W216" s="156"/>
      <c r="X216" s="157"/>
      <c r="Y216" s="570">
        <f>SUM(Y206:AB215)</f>
        <v>0</v>
      </c>
      <c r="Z216" s="571"/>
      <c r="AA216" s="571"/>
      <c r="AB216" s="572"/>
      <c r="AC216" s="567" t="s">
        <v>22</v>
      </c>
      <c r="AD216" s="568"/>
      <c r="AE216" s="568"/>
      <c r="AF216" s="568"/>
      <c r="AG216" s="568"/>
      <c r="AH216" s="569"/>
      <c r="AI216" s="156"/>
      <c r="AJ216" s="156"/>
      <c r="AK216" s="156"/>
      <c r="AL216" s="156"/>
      <c r="AM216" s="156"/>
      <c r="AN216" s="156"/>
      <c r="AO216" s="156"/>
      <c r="AP216" s="156"/>
      <c r="AQ216" s="156"/>
      <c r="AR216" s="156"/>
      <c r="AS216" s="156"/>
      <c r="AT216" s="157"/>
      <c r="AU216" s="570">
        <f>SUM(AU206:AX215)</f>
        <v>0</v>
      </c>
      <c r="AV216" s="571"/>
      <c r="AW216" s="571"/>
      <c r="AX216" s="573"/>
    </row>
    <row r="217" spans="1:50" ht="30" hidden="1" customHeight="1" x14ac:dyDescent="0.15">
      <c r="A217" s="372"/>
      <c r="B217" s="373"/>
      <c r="C217" s="373"/>
      <c r="D217" s="373"/>
      <c r="E217" s="373"/>
      <c r="F217" s="374"/>
      <c r="G217" s="378" t="s">
        <v>367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368</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hidden="1"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4.75" hidden="1" customHeight="1" x14ac:dyDescent="0.15">
      <c r="A229" s="372"/>
      <c r="B229" s="373"/>
      <c r="C229" s="373"/>
      <c r="D229" s="373"/>
      <c r="E229" s="373"/>
      <c r="F229" s="374"/>
      <c r="G229" s="567" t="s">
        <v>22</v>
      </c>
      <c r="H229" s="568"/>
      <c r="I229" s="568"/>
      <c r="J229" s="568"/>
      <c r="K229" s="568"/>
      <c r="L229" s="569"/>
      <c r="M229" s="156"/>
      <c r="N229" s="156"/>
      <c r="O229" s="156"/>
      <c r="P229" s="156"/>
      <c r="Q229" s="156"/>
      <c r="R229" s="156"/>
      <c r="S229" s="156"/>
      <c r="T229" s="156"/>
      <c r="U229" s="156"/>
      <c r="V229" s="156"/>
      <c r="W229" s="156"/>
      <c r="X229" s="157"/>
      <c r="Y229" s="570">
        <f>SUM(Y219:AB228)</f>
        <v>0</v>
      </c>
      <c r="Z229" s="571"/>
      <c r="AA229" s="571"/>
      <c r="AB229" s="572"/>
      <c r="AC229" s="567" t="s">
        <v>22</v>
      </c>
      <c r="AD229" s="568"/>
      <c r="AE229" s="568"/>
      <c r="AF229" s="568"/>
      <c r="AG229" s="568"/>
      <c r="AH229" s="569"/>
      <c r="AI229" s="156"/>
      <c r="AJ229" s="156"/>
      <c r="AK229" s="156"/>
      <c r="AL229" s="156"/>
      <c r="AM229" s="156"/>
      <c r="AN229" s="156"/>
      <c r="AO229" s="156"/>
      <c r="AP229" s="156"/>
      <c r="AQ229" s="156"/>
      <c r="AR229" s="156"/>
      <c r="AS229" s="156"/>
      <c r="AT229" s="157"/>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3" t="s">
        <v>24</v>
      </c>
      <c r="AV235" s="94"/>
      <c r="AW235" s="94"/>
      <c r="AX235" s="584"/>
    </row>
    <row r="236" spans="1:50" ht="31.5" customHeight="1" x14ac:dyDescent="0.15">
      <c r="A236" s="577">
        <v>1</v>
      </c>
      <c r="B236" s="577">
        <v>1</v>
      </c>
      <c r="C236" s="578" t="s">
        <v>503</v>
      </c>
      <c r="D236" s="579"/>
      <c r="E236" s="579"/>
      <c r="F236" s="579"/>
      <c r="G236" s="579"/>
      <c r="H236" s="579"/>
      <c r="I236" s="579"/>
      <c r="J236" s="579"/>
      <c r="K236" s="579"/>
      <c r="L236" s="579"/>
      <c r="M236" s="578" t="s">
        <v>499</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61</v>
      </c>
      <c r="AL236" s="581"/>
      <c r="AM236" s="581"/>
      <c r="AN236" s="581"/>
      <c r="AO236" s="581"/>
      <c r="AP236" s="582"/>
      <c r="AQ236" s="578">
        <v>2</v>
      </c>
      <c r="AR236" s="579"/>
      <c r="AS236" s="579"/>
      <c r="AT236" s="579"/>
      <c r="AU236" s="580">
        <v>83</v>
      </c>
      <c r="AV236" s="581"/>
      <c r="AW236" s="581"/>
      <c r="AX236" s="582"/>
    </row>
    <row r="237" spans="1:50" ht="31.5" customHeight="1" x14ac:dyDescent="0.15">
      <c r="A237" s="577">
        <v>2</v>
      </c>
      <c r="B237" s="577">
        <v>1</v>
      </c>
      <c r="C237" s="578" t="s">
        <v>500</v>
      </c>
      <c r="D237" s="579"/>
      <c r="E237" s="579"/>
      <c r="F237" s="579"/>
      <c r="G237" s="579"/>
      <c r="H237" s="579"/>
      <c r="I237" s="579"/>
      <c r="J237" s="579"/>
      <c r="K237" s="579"/>
      <c r="L237" s="579"/>
      <c r="M237" s="578" t="s">
        <v>498</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10</v>
      </c>
      <c r="AL237" s="581"/>
      <c r="AM237" s="581"/>
      <c r="AN237" s="581"/>
      <c r="AO237" s="581"/>
      <c r="AP237" s="582"/>
      <c r="AQ237" s="578">
        <v>2</v>
      </c>
      <c r="AR237" s="579"/>
      <c r="AS237" s="579"/>
      <c r="AT237" s="579"/>
      <c r="AU237" s="580">
        <v>100</v>
      </c>
      <c r="AV237" s="581"/>
      <c r="AW237" s="581"/>
      <c r="AX237" s="582"/>
    </row>
    <row r="238" spans="1:50" ht="30.75" hidden="1" customHeight="1" x14ac:dyDescent="0.15">
      <c r="A238" s="577">
        <v>3</v>
      </c>
      <c r="B238" s="577">
        <v>1</v>
      </c>
      <c r="C238" s="578"/>
      <c r="D238" s="579"/>
      <c r="E238" s="579"/>
      <c r="F238" s="579"/>
      <c r="G238" s="579"/>
      <c r="H238" s="579"/>
      <c r="I238" s="579"/>
      <c r="J238" s="579"/>
      <c r="K238" s="579"/>
      <c r="L238" s="579"/>
      <c r="M238" s="688"/>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9"/>
      <c r="AK238" s="580"/>
      <c r="AL238" s="581"/>
      <c r="AM238" s="581"/>
      <c r="AN238" s="581"/>
      <c r="AO238" s="581"/>
      <c r="AP238" s="582"/>
      <c r="AQ238" s="578"/>
      <c r="AR238" s="579"/>
      <c r="AS238" s="579"/>
      <c r="AT238" s="579"/>
      <c r="AU238" s="580"/>
      <c r="AV238" s="581"/>
      <c r="AW238" s="581"/>
      <c r="AX238" s="582"/>
    </row>
    <row r="239" spans="1:50" ht="24" hidden="1" customHeight="1" x14ac:dyDescent="0.15">
      <c r="A239" s="577">
        <v>4</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413</v>
      </c>
      <c r="AL268" s="242"/>
      <c r="AM268" s="242"/>
      <c r="AN268" s="242"/>
      <c r="AO268" s="242"/>
      <c r="AP268" s="242"/>
      <c r="AQ268" s="242" t="s">
        <v>23</v>
      </c>
      <c r="AR268" s="242"/>
      <c r="AS268" s="242"/>
      <c r="AT268" s="242"/>
      <c r="AU268" s="93" t="s">
        <v>24</v>
      </c>
      <c r="AV268" s="94"/>
      <c r="AW268" s="94"/>
      <c r="AX268" s="584"/>
    </row>
    <row r="269" spans="1:50" ht="24" hidden="1" customHeight="1" x14ac:dyDescent="0.15">
      <c r="A269" s="577">
        <v>1</v>
      </c>
      <c r="B269" s="577">
        <v>1</v>
      </c>
      <c r="C269" s="579"/>
      <c r="D269" s="579"/>
      <c r="E269" s="579"/>
      <c r="F269" s="579"/>
      <c r="G269" s="579"/>
      <c r="H269" s="579"/>
      <c r="I269" s="579"/>
      <c r="J269" s="579"/>
      <c r="K269" s="579"/>
      <c r="L269" s="579"/>
      <c r="M269" s="578"/>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413</v>
      </c>
      <c r="AL301" s="242"/>
      <c r="AM301" s="242"/>
      <c r="AN301" s="242"/>
      <c r="AO301" s="242"/>
      <c r="AP301" s="242"/>
      <c r="AQ301" s="242" t="s">
        <v>23</v>
      </c>
      <c r="AR301" s="242"/>
      <c r="AS301" s="242"/>
      <c r="AT301" s="242"/>
      <c r="AU301" s="93" t="s">
        <v>24</v>
      </c>
      <c r="AV301" s="94"/>
      <c r="AW301" s="94"/>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413</v>
      </c>
      <c r="AL334" s="242"/>
      <c r="AM334" s="242"/>
      <c r="AN334" s="242"/>
      <c r="AO334" s="242"/>
      <c r="AP334" s="242"/>
      <c r="AQ334" s="242" t="s">
        <v>23</v>
      </c>
      <c r="AR334" s="242"/>
      <c r="AS334" s="242"/>
      <c r="AT334" s="242"/>
      <c r="AU334" s="93" t="s">
        <v>24</v>
      </c>
      <c r="AV334" s="94"/>
      <c r="AW334" s="94"/>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413</v>
      </c>
      <c r="AL367" s="242"/>
      <c r="AM367" s="242"/>
      <c r="AN367" s="242"/>
      <c r="AO367" s="242"/>
      <c r="AP367" s="242"/>
      <c r="AQ367" s="242" t="s">
        <v>23</v>
      </c>
      <c r="AR367" s="242"/>
      <c r="AS367" s="242"/>
      <c r="AT367" s="242"/>
      <c r="AU367" s="93" t="s">
        <v>24</v>
      </c>
      <c r="AV367" s="94"/>
      <c r="AW367" s="94"/>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413</v>
      </c>
      <c r="AL400" s="242"/>
      <c r="AM400" s="242"/>
      <c r="AN400" s="242"/>
      <c r="AO400" s="242"/>
      <c r="AP400" s="242"/>
      <c r="AQ400" s="242" t="s">
        <v>23</v>
      </c>
      <c r="AR400" s="242"/>
      <c r="AS400" s="242"/>
      <c r="AT400" s="242"/>
      <c r="AU400" s="93" t="s">
        <v>24</v>
      </c>
      <c r="AV400" s="94"/>
      <c r="AW400" s="94"/>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413</v>
      </c>
      <c r="AL433" s="242"/>
      <c r="AM433" s="242"/>
      <c r="AN433" s="242"/>
      <c r="AO433" s="242"/>
      <c r="AP433" s="242"/>
      <c r="AQ433" s="242" t="s">
        <v>23</v>
      </c>
      <c r="AR433" s="242"/>
      <c r="AS433" s="242"/>
      <c r="AT433" s="242"/>
      <c r="AU433" s="93" t="s">
        <v>24</v>
      </c>
      <c r="AV433" s="94"/>
      <c r="AW433" s="94"/>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413</v>
      </c>
      <c r="AL466" s="242"/>
      <c r="AM466" s="242"/>
      <c r="AN466" s="242"/>
      <c r="AO466" s="242"/>
      <c r="AP466" s="242"/>
      <c r="AQ466" s="242" t="s">
        <v>23</v>
      </c>
      <c r="AR466" s="242"/>
      <c r="AS466" s="242"/>
      <c r="AT466" s="242"/>
      <c r="AU466" s="93" t="s">
        <v>24</v>
      </c>
      <c r="AV466" s="94"/>
      <c r="AW466" s="94"/>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464</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31"/>
      <c r="AC5" s="207"/>
      <c r="AD5" s="207"/>
      <c r="AE5" s="98"/>
      <c r="AF5" s="99"/>
      <c r="AG5" s="99"/>
      <c r="AH5" s="99"/>
      <c r="AI5" s="100"/>
      <c r="AJ5" s="98"/>
      <c r="AK5" s="99"/>
      <c r="AL5" s="99"/>
      <c r="AM5" s="99"/>
      <c r="AN5" s="100"/>
      <c r="AO5" s="98"/>
      <c r="AP5" s="99"/>
      <c r="AQ5" s="99"/>
      <c r="AR5" s="99"/>
      <c r="AS5" s="100"/>
      <c r="AT5" s="98"/>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465</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31"/>
      <c r="AC10" s="207"/>
      <c r="AD10" s="207"/>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31"/>
      <c r="AC15" s="207"/>
      <c r="AD15" s="207"/>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31"/>
      <c r="AC20" s="207"/>
      <c r="AD20" s="207"/>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466</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467</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31"/>
      <c r="AC25" s="207"/>
      <c r="AD25" s="207"/>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466</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464</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31"/>
      <c r="AC30" s="207"/>
      <c r="AD30" s="207"/>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465</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467</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31"/>
      <c r="AC35" s="207"/>
      <c r="AD35" s="207"/>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466</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467</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31"/>
      <c r="AC40" s="207"/>
      <c r="AD40" s="207"/>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466</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467</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31"/>
      <c r="AC45" s="207"/>
      <c r="AD45" s="207"/>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466</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464</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31"/>
      <c r="AC50" s="207"/>
      <c r="AD50" s="207"/>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3" t="s">
        <v>465</v>
      </c>
      <c r="AC51" s="694"/>
      <c r="AD51" s="694"/>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8" t="s">
        <v>372</v>
      </c>
      <c r="H2" s="379"/>
      <c r="I2" s="379"/>
      <c r="J2" s="379"/>
      <c r="K2" s="379"/>
      <c r="L2" s="379"/>
      <c r="M2" s="379"/>
      <c r="N2" s="379"/>
      <c r="O2" s="379"/>
      <c r="P2" s="379"/>
      <c r="Q2" s="379"/>
      <c r="R2" s="379"/>
      <c r="S2" s="379"/>
      <c r="T2" s="379"/>
      <c r="U2" s="379"/>
      <c r="V2" s="379"/>
      <c r="W2" s="379"/>
      <c r="X2" s="379"/>
      <c r="Y2" s="379"/>
      <c r="Z2" s="379"/>
      <c r="AA2" s="379"/>
      <c r="AB2" s="380"/>
      <c r="AC2" s="378" t="s">
        <v>462</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7"/>
      <c r="B3" s="708"/>
      <c r="C3" s="708"/>
      <c r="D3" s="708"/>
      <c r="E3" s="708"/>
      <c r="F3" s="70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7"/>
      <c r="B4" s="708"/>
      <c r="C4" s="708"/>
      <c r="D4" s="708"/>
      <c r="E4" s="708"/>
      <c r="F4" s="709"/>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7"/>
      <c r="B5" s="708"/>
      <c r="C5" s="708"/>
      <c r="D5" s="708"/>
      <c r="E5" s="708"/>
      <c r="F5" s="70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x14ac:dyDescent="0.15">
      <c r="A6" s="707"/>
      <c r="B6" s="708"/>
      <c r="C6" s="708"/>
      <c r="D6" s="708"/>
      <c r="E6" s="708"/>
      <c r="F6" s="709"/>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x14ac:dyDescent="0.15">
      <c r="A7" s="707"/>
      <c r="B7" s="708"/>
      <c r="C7" s="708"/>
      <c r="D7" s="708"/>
      <c r="E7" s="708"/>
      <c r="F7" s="70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x14ac:dyDescent="0.15">
      <c r="A8" s="707"/>
      <c r="B8" s="708"/>
      <c r="C8" s="708"/>
      <c r="D8" s="708"/>
      <c r="E8" s="708"/>
      <c r="F8" s="70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x14ac:dyDescent="0.15">
      <c r="A9" s="707"/>
      <c r="B9" s="708"/>
      <c r="C9" s="708"/>
      <c r="D9" s="708"/>
      <c r="E9" s="708"/>
      <c r="F9" s="70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x14ac:dyDescent="0.15">
      <c r="A10" s="707"/>
      <c r="B10" s="708"/>
      <c r="C10" s="708"/>
      <c r="D10" s="708"/>
      <c r="E10" s="708"/>
      <c r="F10" s="70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x14ac:dyDescent="0.15">
      <c r="A11" s="707"/>
      <c r="B11" s="708"/>
      <c r="C11" s="708"/>
      <c r="D11" s="708"/>
      <c r="E11" s="708"/>
      <c r="F11" s="70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x14ac:dyDescent="0.15">
      <c r="A12" s="707"/>
      <c r="B12" s="708"/>
      <c r="C12" s="708"/>
      <c r="D12" s="708"/>
      <c r="E12" s="708"/>
      <c r="F12" s="70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customHeight="1" x14ac:dyDescent="0.15">
      <c r="A13" s="707"/>
      <c r="B13" s="708"/>
      <c r="C13" s="708"/>
      <c r="D13" s="708"/>
      <c r="E13" s="708"/>
      <c r="F13" s="70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x14ac:dyDescent="0.2">
      <c r="A14" s="707"/>
      <c r="B14" s="708"/>
      <c r="C14" s="708"/>
      <c r="D14" s="708"/>
      <c r="E14" s="708"/>
      <c r="F14" s="709"/>
      <c r="G14" s="567" t="s">
        <v>22</v>
      </c>
      <c r="H14" s="568"/>
      <c r="I14" s="568"/>
      <c r="J14" s="568"/>
      <c r="K14" s="568"/>
      <c r="L14" s="569"/>
      <c r="M14" s="156"/>
      <c r="N14" s="156"/>
      <c r="O14" s="156"/>
      <c r="P14" s="156"/>
      <c r="Q14" s="156"/>
      <c r="R14" s="156"/>
      <c r="S14" s="156"/>
      <c r="T14" s="156"/>
      <c r="U14" s="156"/>
      <c r="V14" s="156"/>
      <c r="W14" s="156"/>
      <c r="X14" s="157"/>
      <c r="Y14" s="570">
        <f>SUM(Y4:AB13)</f>
        <v>0</v>
      </c>
      <c r="Z14" s="571"/>
      <c r="AA14" s="571"/>
      <c r="AB14" s="572"/>
      <c r="AC14" s="567" t="s">
        <v>22</v>
      </c>
      <c r="AD14" s="568"/>
      <c r="AE14" s="568"/>
      <c r="AF14" s="568"/>
      <c r="AG14" s="568"/>
      <c r="AH14" s="569"/>
      <c r="AI14" s="156"/>
      <c r="AJ14" s="156"/>
      <c r="AK14" s="156"/>
      <c r="AL14" s="156"/>
      <c r="AM14" s="156"/>
      <c r="AN14" s="156"/>
      <c r="AO14" s="156"/>
      <c r="AP14" s="156"/>
      <c r="AQ14" s="156"/>
      <c r="AR14" s="156"/>
      <c r="AS14" s="156"/>
      <c r="AT14" s="157"/>
      <c r="AU14" s="570">
        <f>SUM(AU4:AX13)</f>
        <v>0</v>
      </c>
      <c r="AV14" s="571"/>
      <c r="AW14" s="571"/>
      <c r="AX14" s="573"/>
    </row>
    <row r="15" spans="1:50" ht="30" customHeight="1" x14ac:dyDescent="0.15">
      <c r="A15" s="707"/>
      <c r="B15" s="708"/>
      <c r="C15" s="708"/>
      <c r="D15" s="708"/>
      <c r="E15" s="708"/>
      <c r="F15" s="709"/>
      <c r="G15" s="378" t="s">
        <v>373</v>
      </c>
      <c r="H15" s="379"/>
      <c r="I15" s="379"/>
      <c r="J15" s="379"/>
      <c r="K15" s="379"/>
      <c r="L15" s="379"/>
      <c r="M15" s="379"/>
      <c r="N15" s="379"/>
      <c r="O15" s="379"/>
      <c r="P15" s="379"/>
      <c r="Q15" s="379"/>
      <c r="R15" s="379"/>
      <c r="S15" s="379"/>
      <c r="T15" s="379"/>
      <c r="U15" s="379"/>
      <c r="V15" s="379"/>
      <c r="W15" s="379"/>
      <c r="X15" s="379"/>
      <c r="Y15" s="379"/>
      <c r="Z15" s="379"/>
      <c r="AA15" s="379"/>
      <c r="AB15" s="380"/>
      <c r="AC15" s="378" t="s">
        <v>374</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7"/>
      <c r="B16" s="708"/>
      <c r="C16" s="708"/>
      <c r="D16" s="708"/>
      <c r="E16" s="708"/>
      <c r="F16" s="70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7"/>
      <c r="B17" s="708"/>
      <c r="C17" s="708"/>
      <c r="D17" s="708"/>
      <c r="E17" s="708"/>
      <c r="F17" s="709"/>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7"/>
      <c r="B18" s="708"/>
      <c r="C18" s="708"/>
      <c r="D18" s="708"/>
      <c r="E18" s="708"/>
      <c r="F18" s="70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x14ac:dyDescent="0.15">
      <c r="A19" s="707"/>
      <c r="B19" s="708"/>
      <c r="C19" s="708"/>
      <c r="D19" s="708"/>
      <c r="E19" s="708"/>
      <c r="F19" s="70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x14ac:dyDescent="0.15">
      <c r="A20" s="707"/>
      <c r="B20" s="708"/>
      <c r="C20" s="708"/>
      <c r="D20" s="708"/>
      <c r="E20" s="708"/>
      <c r="F20" s="70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x14ac:dyDescent="0.15">
      <c r="A21" s="707"/>
      <c r="B21" s="708"/>
      <c r="C21" s="708"/>
      <c r="D21" s="708"/>
      <c r="E21" s="708"/>
      <c r="F21" s="70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x14ac:dyDescent="0.15">
      <c r="A22" s="707"/>
      <c r="B22" s="708"/>
      <c r="C22" s="708"/>
      <c r="D22" s="708"/>
      <c r="E22" s="708"/>
      <c r="F22" s="70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x14ac:dyDescent="0.15">
      <c r="A23" s="707"/>
      <c r="B23" s="708"/>
      <c r="C23" s="708"/>
      <c r="D23" s="708"/>
      <c r="E23" s="708"/>
      <c r="F23" s="70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x14ac:dyDescent="0.15">
      <c r="A24" s="707"/>
      <c r="B24" s="708"/>
      <c r="C24" s="708"/>
      <c r="D24" s="708"/>
      <c r="E24" s="708"/>
      <c r="F24" s="70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x14ac:dyDescent="0.15">
      <c r="A25" s="707"/>
      <c r="B25" s="708"/>
      <c r="C25" s="708"/>
      <c r="D25" s="708"/>
      <c r="E25" s="708"/>
      <c r="F25" s="70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customHeight="1" x14ac:dyDescent="0.15">
      <c r="A26" s="707"/>
      <c r="B26" s="708"/>
      <c r="C26" s="708"/>
      <c r="D26" s="708"/>
      <c r="E26" s="708"/>
      <c r="F26" s="70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x14ac:dyDescent="0.2">
      <c r="A27" s="707"/>
      <c r="B27" s="708"/>
      <c r="C27" s="708"/>
      <c r="D27" s="708"/>
      <c r="E27" s="708"/>
      <c r="F27" s="709"/>
      <c r="G27" s="567" t="s">
        <v>22</v>
      </c>
      <c r="H27" s="568"/>
      <c r="I27" s="568"/>
      <c r="J27" s="568"/>
      <c r="K27" s="568"/>
      <c r="L27" s="569"/>
      <c r="M27" s="156"/>
      <c r="N27" s="156"/>
      <c r="O27" s="156"/>
      <c r="P27" s="156"/>
      <c r="Q27" s="156"/>
      <c r="R27" s="156"/>
      <c r="S27" s="156"/>
      <c r="T27" s="156"/>
      <c r="U27" s="156"/>
      <c r="V27" s="156"/>
      <c r="W27" s="156"/>
      <c r="X27" s="157"/>
      <c r="Y27" s="570">
        <f>SUM(Y17:AB26)</f>
        <v>0</v>
      </c>
      <c r="Z27" s="571"/>
      <c r="AA27" s="571"/>
      <c r="AB27" s="572"/>
      <c r="AC27" s="567" t="s">
        <v>22</v>
      </c>
      <c r="AD27" s="568"/>
      <c r="AE27" s="568"/>
      <c r="AF27" s="568"/>
      <c r="AG27" s="568"/>
      <c r="AH27" s="569"/>
      <c r="AI27" s="156"/>
      <c r="AJ27" s="156"/>
      <c r="AK27" s="156"/>
      <c r="AL27" s="156"/>
      <c r="AM27" s="156"/>
      <c r="AN27" s="156"/>
      <c r="AO27" s="156"/>
      <c r="AP27" s="156"/>
      <c r="AQ27" s="156"/>
      <c r="AR27" s="156"/>
      <c r="AS27" s="156"/>
      <c r="AT27" s="157"/>
      <c r="AU27" s="570">
        <f>SUM(AU17:AX26)</f>
        <v>0</v>
      </c>
      <c r="AV27" s="571"/>
      <c r="AW27" s="571"/>
      <c r="AX27" s="573"/>
    </row>
    <row r="28" spans="1:50" ht="30" customHeight="1" x14ac:dyDescent="0.15">
      <c r="A28" s="707"/>
      <c r="B28" s="708"/>
      <c r="C28" s="708"/>
      <c r="D28" s="708"/>
      <c r="E28" s="708"/>
      <c r="F28" s="709"/>
      <c r="G28" s="378" t="s">
        <v>375</v>
      </c>
      <c r="H28" s="379"/>
      <c r="I28" s="379"/>
      <c r="J28" s="379"/>
      <c r="K28" s="379"/>
      <c r="L28" s="379"/>
      <c r="M28" s="379"/>
      <c r="N28" s="379"/>
      <c r="O28" s="379"/>
      <c r="P28" s="379"/>
      <c r="Q28" s="379"/>
      <c r="R28" s="379"/>
      <c r="S28" s="379"/>
      <c r="T28" s="379"/>
      <c r="U28" s="379"/>
      <c r="V28" s="379"/>
      <c r="W28" s="379"/>
      <c r="X28" s="379"/>
      <c r="Y28" s="379"/>
      <c r="Z28" s="379"/>
      <c r="AA28" s="379"/>
      <c r="AB28" s="380"/>
      <c r="AC28" s="378" t="s">
        <v>376</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7"/>
      <c r="B29" s="708"/>
      <c r="C29" s="708"/>
      <c r="D29" s="708"/>
      <c r="E29" s="708"/>
      <c r="F29" s="70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7"/>
      <c r="B30" s="708"/>
      <c r="C30" s="708"/>
      <c r="D30" s="708"/>
      <c r="E30" s="708"/>
      <c r="F30" s="709"/>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7"/>
      <c r="B31" s="708"/>
      <c r="C31" s="708"/>
      <c r="D31" s="708"/>
      <c r="E31" s="708"/>
      <c r="F31" s="70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x14ac:dyDescent="0.15">
      <c r="A32" s="707"/>
      <c r="B32" s="708"/>
      <c r="C32" s="708"/>
      <c r="D32" s="708"/>
      <c r="E32" s="708"/>
      <c r="F32" s="70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x14ac:dyDescent="0.15">
      <c r="A33" s="707"/>
      <c r="B33" s="708"/>
      <c r="C33" s="708"/>
      <c r="D33" s="708"/>
      <c r="E33" s="708"/>
      <c r="F33" s="70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x14ac:dyDescent="0.15">
      <c r="A34" s="707"/>
      <c r="B34" s="708"/>
      <c r="C34" s="708"/>
      <c r="D34" s="708"/>
      <c r="E34" s="708"/>
      <c r="F34" s="70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x14ac:dyDescent="0.15">
      <c r="A35" s="707"/>
      <c r="B35" s="708"/>
      <c r="C35" s="708"/>
      <c r="D35" s="708"/>
      <c r="E35" s="708"/>
      <c r="F35" s="70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x14ac:dyDescent="0.15">
      <c r="A36" s="707"/>
      <c r="B36" s="708"/>
      <c r="C36" s="708"/>
      <c r="D36" s="708"/>
      <c r="E36" s="708"/>
      <c r="F36" s="70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x14ac:dyDescent="0.15">
      <c r="A37" s="707"/>
      <c r="B37" s="708"/>
      <c r="C37" s="708"/>
      <c r="D37" s="708"/>
      <c r="E37" s="708"/>
      <c r="F37" s="70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x14ac:dyDescent="0.15">
      <c r="A38" s="707"/>
      <c r="B38" s="708"/>
      <c r="C38" s="708"/>
      <c r="D38" s="708"/>
      <c r="E38" s="708"/>
      <c r="F38" s="70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customHeight="1" x14ac:dyDescent="0.15">
      <c r="A39" s="707"/>
      <c r="B39" s="708"/>
      <c r="C39" s="708"/>
      <c r="D39" s="708"/>
      <c r="E39" s="708"/>
      <c r="F39" s="70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x14ac:dyDescent="0.2">
      <c r="A40" s="707"/>
      <c r="B40" s="708"/>
      <c r="C40" s="708"/>
      <c r="D40" s="708"/>
      <c r="E40" s="708"/>
      <c r="F40" s="709"/>
      <c r="G40" s="567" t="s">
        <v>22</v>
      </c>
      <c r="H40" s="568"/>
      <c r="I40" s="568"/>
      <c r="J40" s="568"/>
      <c r="K40" s="568"/>
      <c r="L40" s="569"/>
      <c r="M40" s="156"/>
      <c r="N40" s="156"/>
      <c r="O40" s="156"/>
      <c r="P40" s="156"/>
      <c r="Q40" s="156"/>
      <c r="R40" s="156"/>
      <c r="S40" s="156"/>
      <c r="T40" s="156"/>
      <c r="U40" s="156"/>
      <c r="V40" s="156"/>
      <c r="W40" s="156"/>
      <c r="X40" s="157"/>
      <c r="Y40" s="570">
        <f>SUM(Y30:AB39)</f>
        <v>0</v>
      </c>
      <c r="Z40" s="571"/>
      <c r="AA40" s="571"/>
      <c r="AB40" s="572"/>
      <c r="AC40" s="567" t="s">
        <v>22</v>
      </c>
      <c r="AD40" s="568"/>
      <c r="AE40" s="568"/>
      <c r="AF40" s="568"/>
      <c r="AG40" s="568"/>
      <c r="AH40" s="569"/>
      <c r="AI40" s="156"/>
      <c r="AJ40" s="156"/>
      <c r="AK40" s="156"/>
      <c r="AL40" s="156"/>
      <c r="AM40" s="156"/>
      <c r="AN40" s="156"/>
      <c r="AO40" s="156"/>
      <c r="AP40" s="156"/>
      <c r="AQ40" s="156"/>
      <c r="AR40" s="156"/>
      <c r="AS40" s="156"/>
      <c r="AT40" s="157"/>
      <c r="AU40" s="570">
        <f>SUM(AU30:AX39)</f>
        <v>0</v>
      </c>
      <c r="AV40" s="571"/>
      <c r="AW40" s="571"/>
      <c r="AX40" s="573"/>
    </row>
    <row r="41" spans="1:50" ht="30" customHeight="1" x14ac:dyDescent="0.15">
      <c r="A41" s="707"/>
      <c r="B41" s="708"/>
      <c r="C41" s="708"/>
      <c r="D41" s="708"/>
      <c r="E41" s="708"/>
      <c r="F41" s="709"/>
      <c r="G41" s="378" t="s">
        <v>377</v>
      </c>
      <c r="H41" s="379"/>
      <c r="I41" s="379"/>
      <c r="J41" s="379"/>
      <c r="K41" s="379"/>
      <c r="L41" s="379"/>
      <c r="M41" s="379"/>
      <c r="N41" s="379"/>
      <c r="O41" s="379"/>
      <c r="P41" s="379"/>
      <c r="Q41" s="379"/>
      <c r="R41" s="379"/>
      <c r="S41" s="379"/>
      <c r="T41" s="379"/>
      <c r="U41" s="379"/>
      <c r="V41" s="379"/>
      <c r="W41" s="379"/>
      <c r="X41" s="379"/>
      <c r="Y41" s="379"/>
      <c r="Z41" s="379"/>
      <c r="AA41" s="379"/>
      <c r="AB41" s="380"/>
      <c r="AC41" s="378" t="s">
        <v>378</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7"/>
      <c r="B42" s="708"/>
      <c r="C42" s="708"/>
      <c r="D42" s="708"/>
      <c r="E42" s="708"/>
      <c r="F42" s="70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7"/>
      <c r="B43" s="708"/>
      <c r="C43" s="708"/>
      <c r="D43" s="708"/>
      <c r="E43" s="708"/>
      <c r="F43" s="709"/>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7"/>
      <c r="B44" s="708"/>
      <c r="C44" s="708"/>
      <c r="D44" s="708"/>
      <c r="E44" s="708"/>
      <c r="F44" s="70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x14ac:dyDescent="0.15">
      <c r="A45" s="707"/>
      <c r="B45" s="708"/>
      <c r="C45" s="708"/>
      <c r="D45" s="708"/>
      <c r="E45" s="708"/>
      <c r="F45" s="70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x14ac:dyDescent="0.15">
      <c r="A46" s="707"/>
      <c r="B46" s="708"/>
      <c r="C46" s="708"/>
      <c r="D46" s="708"/>
      <c r="E46" s="708"/>
      <c r="F46" s="70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x14ac:dyDescent="0.15">
      <c r="A47" s="707"/>
      <c r="B47" s="708"/>
      <c r="C47" s="708"/>
      <c r="D47" s="708"/>
      <c r="E47" s="708"/>
      <c r="F47" s="70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x14ac:dyDescent="0.15">
      <c r="A48" s="707"/>
      <c r="B48" s="708"/>
      <c r="C48" s="708"/>
      <c r="D48" s="708"/>
      <c r="E48" s="708"/>
      <c r="F48" s="70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x14ac:dyDescent="0.15">
      <c r="A49" s="707"/>
      <c r="B49" s="708"/>
      <c r="C49" s="708"/>
      <c r="D49" s="708"/>
      <c r="E49" s="708"/>
      <c r="F49" s="70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x14ac:dyDescent="0.15">
      <c r="A50" s="707"/>
      <c r="B50" s="708"/>
      <c r="C50" s="708"/>
      <c r="D50" s="708"/>
      <c r="E50" s="708"/>
      <c r="F50" s="70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customHeight="1" x14ac:dyDescent="0.15">
      <c r="A51" s="707"/>
      <c r="B51" s="708"/>
      <c r="C51" s="708"/>
      <c r="D51" s="708"/>
      <c r="E51" s="708"/>
      <c r="F51" s="70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customHeight="1" x14ac:dyDescent="0.15">
      <c r="A52" s="707"/>
      <c r="B52" s="708"/>
      <c r="C52" s="708"/>
      <c r="D52" s="708"/>
      <c r="E52" s="708"/>
      <c r="F52" s="70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8" t="s">
        <v>379</v>
      </c>
      <c r="H55" s="379"/>
      <c r="I55" s="379"/>
      <c r="J55" s="379"/>
      <c r="K55" s="379"/>
      <c r="L55" s="379"/>
      <c r="M55" s="379"/>
      <c r="N55" s="379"/>
      <c r="O55" s="379"/>
      <c r="P55" s="379"/>
      <c r="Q55" s="379"/>
      <c r="R55" s="379"/>
      <c r="S55" s="379"/>
      <c r="T55" s="379"/>
      <c r="U55" s="379"/>
      <c r="V55" s="379"/>
      <c r="W55" s="379"/>
      <c r="X55" s="379"/>
      <c r="Y55" s="379"/>
      <c r="Z55" s="379"/>
      <c r="AA55" s="379"/>
      <c r="AB55" s="380"/>
      <c r="AC55" s="378" t="s">
        <v>380</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7"/>
      <c r="B56" s="708"/>
      <c r="C56" s="708"/>
      <c r="D56" s="708"/>
      <c r="E56" s="708"/>
      <c r="F56" s="70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7"/>
      <c r="B57" s="708"/>
      <c r="C57" s="708"/>
      <c r="D57" s="708"/>
      <c r="E57" s="708"/>
      <c r="F57" s="709"/>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7"/>
      <c r="B58" s="708"/>
      <c r="C58" s="708"/>
      <c r="D58" s="708"/>
      <c r="E58" s="708"/>
      <c r="F58" s="70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customHeight="1" x14ac:dyDescent="0.15">
      <c r="A59" s="707"/>
      <c r="B59" s="708"/>
      <c r="C59" s="708"/>
      <c r="D59" s="708"/>
      <c r="E59" s="708"/>
      <c r="F59" s="70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customHeight="1" x14ac:dyDescent="0.15">
      <c r="A60" s="707"/>
      <c r="B60" s="708"/>
      <c r="C60" s="708"/>
      <c r="D60" s="708"/>
      <c r="E60" s="708"/>
      <c r="F60" s="70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customHeight="1" x14ac:dyDescent="0.15">
      <c r="A61" s="707"/>
      <c r="B61" s="708"/>
      <c r="C61" s="708"/>
      <c r="D61" s="708"/>
      <c r="E61" s="708"/>
      <c r="F61" s="70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customHeight="1" x14ac:dyDescent="0.15">
      <c r="A62" s="707"/>
      <c r="B62" s="708"/>
      <c r="C62" s="708"/>
      <c r="D62" s="708"/>
      <c r="E62" s="708"/>
      <c r="F62" s="70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customHeight="1" x14ac:dyDescent="0.15">
      <c r="A63" s="707"/>
      <c r="B63" s="708"/>
      <c r="C63" s="708"/>
      <c r="D63" s="708"/>
      <c r="E63" s="708"/>
      <c r="F63" s="70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customHeight="1" x14ac:dyDescent="0.15">
      <c r="A64" s="707"/>
      <c r="B64" s="708"/>
      <c r="C64" s="708"/>
      <c r="D64" s="708"/>
      <c r="E64" s="708"/>
      <c r="F64" s="70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customHeight="1" x14ac:dyDescent="0.15">
      <c r="A65" s="707"/>
      <c r="B65" s="708"/>
      <c r="C65" s="708"/>
      <c r="D65" s="708"/>
      <c r="E65" s="708"/>
      <c r="F65" s="70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customHeight="1" x14ac:dyDescent="0.15">
      <c r="A66" s="707"/>
      <c r="B66" s="708"/>
      <c r="C66" s="708"/>
      <c r="D66" s="708"/>
      <c r="E66" s="708"/>
      <c r="F66" s="70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customHeight="1" thickBot="1" x14ac:dyDescent="0.2">
      <c r="A67" s="707"/>
      <c r="B67" s="708"/>
      <c r="C67" s="708"/>
      <c r="D67" s="708"/>
      <c r="E67" s="708"/>
      <c r="F67" s="709"/>
      <c r="G67" s="567" t="s">
        <v>22</v>
      </c>
      <c r="H67" s="568"/>
      <c r="I67" s="568"/>
      <c r="J67" s="568"/>
      <c r="K67" s="568"/>
      <c r="L67" s="569"/>
      <c r="M67" s="156"/>
      <c r="N67" s="156"/>
      <c r="O67" s="156"/>
      <c r="P67" s="156"/>
      <c r="Q67" s="156"/>
      <c r="R67" s="156"/>
      <c r="S67" s="156"/>
      <c r="T67" s="156"/>
      <c r="U67" s="156"/>
      <c r="V67" s="156"/>
      <c r="W67" s="156"/>
      <c r="X67" s="157"/>
      <c r="Y67" s="570">
        <f>SUM(Y57:AB66)</f>
        <v>0</v>
      </c>
      <c r="Z67" s="571"/>
      <c r="AA67" s="571"/>
      <c r="AB67" s="572"/>
      <c r="AC67" s="567" t="s">
        <v>22</v>
      </c>
      <c r="AD67" s="568"/>
      <c r="AE67" s="568"/>
      <c r="AF67" s="568"/>
      <c r="AG67" s="568"/>
      <c r="AH67" s="569"/>
      <c r="AI67" s="156"/>
      <c r="AJ67" s="156"/>
      <c r="AK67" s="156"/>
      <c r="AL67" s="156"/>
      <c r="AM67" s="156"/>
      <c r="AN67" s="156"/>
      <c r="AO67" s="156"/>
      <c r="AP67" s="156"/>
      <c r="AQ67" s="156"/>
      <c r="AR67" s="156"/>
      <c r="AS67" s="156"/>
      <c r="AT67" s="157"/>
      <c r="AU67" s="570">
        <f>SUM(AU57:AX66)</f>
        <v>0</v>
      </c>
      <c r="AV67" s="571"/>
      <c r="AW67" s="571"/>
      <c r="AX67" s="573"/>
    </row>
    <row r="68" spans="1:50" ht="30" customHeight="1" x14ac:dyDescent="0.15">
      <c r="A68" s="707"/>
      <c r="B68" s="708"/>
      <c r="C68" s="708"/>
      <c r="D68" s="708"/>
      <c r="E68" s="708"/>
      <c r="F68" s="709"/>
      <c r="G68" s="378" t="s">
        <v>381</v>
      </c>
      <c r="H68" s="379"/>
      <c r="I68" s="379"/>
      <c r="J68" s="379"/>
      <c r="K68" s="379"/>
      <c r="L68" s="379"/>
      <c r="M68" s="379"/>
      <c r="N68" s="379"/>
      <c r="O68" s="379"/>
      <c r="P68" s="379"/>
      <c r="Q68" s="379"/>
      <c r="R68" s="379"/>
      <c r="S68" s="379"/>
      <c r="T68" s="379"/>
      <c r="U68" s="379"/>
      <c r="V68" s="379"/>
      <c r="W68" s="379"/>
      <c r="X68" s="379"/>
      <c r="Y68" s="379"/>
      <c r="Z68" s="379"/>
      <c r="AA68" s="379"/>
      <c r="AB68" s="380"/>
      <c r="AC68" s="378" t="s">
        <v>382</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7"/>
      <c r="B69" s="708"/>
      <c r="C69" s="708"/>
      <c r="D69" s="708"/>
      <c r="E69" s="708"/>
      <c r="F69" s="70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7"/>
      <c r="B70" s="708"/>
      <c r="C70" s="708"/>
      <c r="D70" s="708"/>
      <c r="E70" s="708"/>
      <c r="F70" s="709"/>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7"/>
      <c r="B71" s="708"/>
      <c r="C71" s="708"/>
      <c r="D71" s="708"/>
      <c r="E71" s="708"/>
      <c r="F71" s="70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customHeight="1" x14ac:dyDescent="0.15">
      <c r="A72" s="707"/>
      <c r="B72" s="708"/>
      <c r="C72" s="708"/>
      <c r="D72" s="708"/>
      <c r="E72" s="708"/>
      <c r="F72" s="70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customHeight="1" x14ac:dyDescent="0.15">
      <c r="A73" s="707"/>
      <c r="B73" s="708"/>
      <c r="C73" s="708"/>
      <c r="D73" s="708"/>
      <c r="E73" s="708"/>
      <c r="F73" s="70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customHeight="1" x14ac:dyDescent="0.15">
      <c r="A74" s="707"/>
      <c r="B74" s="708"/>
      <c r="C74" s="708"/>
      <c r="D74" s="708"/>
      <c r="E74" s="708"/>
      <c r="F74" s="70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customHeight="1" x14ac:dyDescent="0.15">
      <c r="A75" s="707"/>
      <c r="B75" s="708"/>
      <c r="C75" s="708"/>
      <c r="D75" s="708"/>
      <c r="E75" s="708"/>
      <c r="F75" s="70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customHeight="1" x14ac:dyDescent="0.15">
      <c r="A76" s="707"/>
      <c r="B76" s="708"/>
      <c r="C76" s="708"/>
      <c r="D76" s="708"/>
      <c r="E76" s="708"/>
      <c r="F76" s="70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customHeight="1" x14ac:dyDescent="0.15">
      <c r="A77" s="707"/>
      <c r="B77" s="708"/>
      <c r="C77" s="708"/>
      <c r="D77" s="708"/>
      <c r="E77" s="708"/>
      <c r="F77" s="70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customHeight="1" x14ac:dyDescent="0.15">
      <c r="A78" s="707"/>
      <c r="B78" s="708"/>
      <c r="C78" s="708"/>
      <c r="D78" s="708"/>
      <c r="E78" s="708"/>
      <c r="F78" s="70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customHeight="1" x14ac:dyDescent="0.15">
      <c r="A79" s="707"/>
      <c r="B79" s="708"/>
      <c r="C79" s="708"/>
      <c r="D79" s="708"/>
      <c r="E79" s="708"/>
      <c r="F79" s="70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customHeight="1" thickBot="1" x14ac:dyDescent="0.2">
      <c r="A80" s="707"/>
      <c r="B80" s="708"/>
      <c r="C80" s="708"/>
      <c r="D80" s="708"/>
      <c r="E80" s="708"/>
      <c r="F80" s="709"/>
      <c r="G80" s="567" t="s">
        <v>22</v>
      </c>
      <c r="H80" s="568"/>
      <c r="I80" s="568"/>
      <c r="J80" s="568"/>
      <c r="K80" s="568"/>
      <c r="L80" s="569"/>
      <c r="M80" s="156"/>
      <c r="N80" s="156"/>
      <c r="O80" s="156"/>
      <c r="P80" s="156"/>
      <c r="Q80" s="156"/>
      <c r="R80" s="156"/>
      <c r="S80" s="156"/>
      <c r="T80" s="156"/>
      <c r="U80" s="156"/>
      <c r="V80" s="156"/>
      <c r="W80" s="156"/>
      <c r="X80" s="157"/>
      <c r="Y80" s="570">
        <f>SUM(Y70:AB79)</f>
        <v>0</v>
      </c>
      <c r="Z80" s="571"/>
      <c r="AA80" s="571"/>
      <c r="AB80" s="572"/>
      <c r="AC80" s="567" t="s">
        <v>22</v>
      </c>
      <c r="AD80" s="568"/>
      <c r="AE80" s="568"/>
      <c r="AF80" s="568"/>
      <c r="AG80" s="568"/>
      <c r="AH80" s="569"/>
      <c r="AI80" s="156"/>
      <c r="AJ80" s="156"/>
      <c r="AK80" s="156"/>
      <c r="AL80" s="156"/>
      <c r="AM80" s="156"/>
      <c r="AN80" s="156"/>
      <c r="AO80" s="156"/>
      <c r="AP80" s="156"/>
      <c r="AQ80" s="156"/>
      <c r="AR80" s="156"/>
      <c r="AS80" s="156"/>
      <c r="AT80" s="157"/>
      <c r="AU80" s="570">
        <f>SUM(AU70:AX79)</f>
        <v>0</v>
      </c>
      <c r="AV80" s="571"/>
      <c r="AW80" s="571"/>
      <c r="AX80" s="573"/>
    </row>
    <row r="81" spans="1:50" ht="30" customHeight="1" x14ac:dyDescent="0.15">
      <c r="A81" s="707"/>
      <c r="B81" s="708"/>
      <c r="C81" s="708"/>
      <c r="D81" s="708"/>
      <c r="E81" s="708"/>
      <c r="F81" s="709"/>
      <c r="G81" s="378" t="s">
        <v>383</v>
      </c>
      <c r="H81" s="379"/>
      <c r="I81" s="379"/>
      <c r="J81" s="379"/>
      <c r="K81" s="379"/>
      <c r="L81" s="379"/>
      <c r="M81" s="379"/>
      <c r="N81" s="379"/>
      <c r="O81" s="379"/>
      <c r="P81" s="379"/>
      <c r="Q81" s="379"/>
      <c r="R81" s="379"/>
      <c r="S81" s="379"/>
      <c r="T81" s="379"/>
      <c r="U81" s="379"/>
      <c r="V81" s="379"/>
      <c r="W81" s="379"/>
      <c r="X81" s="379"/>
      <c r="Y81" s="379"/>
      <c r="Z81" s="379"/>
      <c r="AA81" s="379"/>
      <c r="AB81" s="380"/>
      <c r="AC81" s="378" t="s">
        <v>384</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7"/>
      <c r="B82" s="708"/>
      <c r="C82" s="708"/>
      <c r="D82" s="708"/>
      <c r="E82" s="708"/>
      <c r="F82" s="70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7"/>
      <c r="B83" s="708"/>
      <c r="C83" s="708"/>
      <c r="D83" s="708"/>
      <c r="E83" s="708"/>
      <c r="F83" s="709"/>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7"/>
      <c r="B84" s="708"/>
      <c r="C84" s="708"/>
      <c r="D84" s="708"/>
      <c r="E84" s="708"/>
      <c r="F84" s="70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customHeight="1" x14ac:dyDescent="0.15">
      <c r="A85" s="707"/>
      <c r="B85" s="708"/>
      <c r="C85" s="708"/>
      <c r="D85" s="708"/>
      <c r="E85" s="708"/>
      <c r="F85" s="70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customHeight="1" x14ac:dyDescent="0.15">
      <c r="A86" s="707"/>
      <c r="B86" s="708"/>
      <c r="C86" s="708"/>
      <c r="D86" s="708"/>
      <c r="E86" s="708"/>
      <c r="F86" s="70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customHeight="1" x14ac:dyDescent="0.15">
      <c r="A87" s="707"/>
      <c r="B87" s="708"/>
      <c r="C87" s="708"/>
      <c r="D87" s="708"/>
      <c r="E87" s="708"/>
      <c r="F87" s="70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customHeight="1" x14ac:dyDescent="0.15">
      <c r="A88" s="707"/>
      <c r="B88" s="708"/>
      <c r="C88" s="708"/>
      <c r="D88" s="708"/>
      <c r="E88" s="708"/>
      <c r="F88" s="70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customHeight="1" x14ac:dyDescent="0.15">
      <c r="A89" s="707"/>
      <c r="B89" s="708"/>
      <c r="C89" s="708"/>
      <c r="D89" s="708"/>
      <c r="E89" s="708"/>
      <c r="F89" s="70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customHeight="1" x14ac:dyDescent="0.15">
      <c r="A90" s="707"/>
      <c r="B90" s="708"/>
      <c r="C90" s="708"/>
      <c r="D90" s="708"/>
      <c r="E90" s="708"/>
      <c r="F90" s="70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customHeight="1" x14ac:dyDescent="0.15">
      <c r="A91" s="707"/>
      <c r="B91" s="708"/>
      <c r="C91" s="708"/>
      <c r="D91" s="708"/>
      <c r="E91" s="708"/>
      <c r="F91" s="70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customHeight="1" x14ac:dyDescent="0.15">
      <c r="A92" s="707"/>
      <c r="B92" s="708"/>
      <c r="C92" s="708"/>
      <c r="D92" s="708"/>
      <c r="E92" s="708"/>
      <c r="F92" s="70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customHeight="1" thickBot="1" x14ac:dyDescent="0.2">
      <c r="A93" s="707"/>
      <c r="B93" s="708"/>
      <c r="C93" s="708"/>
      <c r="D93" s="708"/>
      <c r="E93" s="708"/>
      <c r="F93" s="709"/>
      <c r="G93" s="567" t="s">
        <v>22</v>
      </c>
      <c r="H93" s="568"/>
      <c r="I93" s="568"/>
      <c r="J93" s="568"/>
      <c r="K93" s="568"/>
      <c r="L93" s="569"/>
      <c r="M93" s="156"/>
      <c r="N93" s="156"/>
      <c r="O93" s="156"/>
      <c r="P93" s="156"/>
      <c r="Q93" s="156"/>
      <c r="R93" s="156"/>
      <c r="S93" s="156"/>
      <c r="T93" s="156"/>
      <c r="U93" s="156"/>
      <c r="V93" s="156"/>
      <c r="W93" s="156"/>
      <c r="X93" s="157"/>
      <c r="Y93" s="570">
        <f>SUM(Y83:AB92)</f>
        <v>0</v>
      </c>
      <c r="Z93" s="571"/>
      <c r="AA93" s="571"/>
      <c r="AB93" s="572"/>
      <c r="AC93" s="567" t="s">
        <v>22</v>
      </c>
      <c r="AD93" s="568"/>
      <c r="AE93" s="568"/>
      <c r="AF93" s="568"/>
      <c r="AG93" s="568"/>
      <c r="AH93" s="569"/>
      <c r="AI93" s="156"/>
      <c r="AJ93" s="156"/>
      <c r="AK93" s="156"/>
      <c r="AL93" s="156"/>
      <c r="AM93" s="156"/>
      <c r="AN93" s="156"/>
      <c r="AO93" s="156"/>
      <c r="AP93" s="156"/>
      <c r="AQ93" s="156"/>
      <c r="AR93" s="156"/>
      <c r="AS93" s="156"/>
      <c r="AT93" s="157"/>
      <c r="AU93" s="570">
        <f>SUM(AU83:AX92)</f>
        <v>0</v>
      </c>
      <c r="AV93" s="571"/>
      <c r="AW93" s="571"/>
      <c r="AX93" s="573"/>
    </row>
    <row r="94" spans="1:50" ht="30" customHeight="1" x14ac:dyDescent="0.15">
      <c r="A94" s="707"/>
      <c r="B94" s="708"/>
      <c r="C94" s="708"/>
      <c r="D94" s="708"/>
      <c r="E94" s="708"/>
      <c r="F94" s="709"/>
      <c r="G94" s="378" t="s">
        <v>385</v>
      </c>
      <c r="H94" s="379"/>
      <c r="I94" s="379"/>
      <c r="J94" s="379"/>
      <c r="K94" s="379"/>
      <c r="L94" s="379"/>
      <c r="M94" s="379"/>
      <c r="N94" s="379"/>
      <c r="O94" s="379"/>
      <c r="P94" s="379"/>
      <c r="Q94" s="379"/>
      <c r="R94" s="379"/>
      <c r="S94" s="379"/>
      <c r="T94" s="379"/>
      <c r="U94" s="379"/>
      <c r="V94" s="379"/>
      <c r="W94" s="379"/>
      <c r="X94" s="379"/>
      <c r="Y94" s="379"/>
      <c r="Z94" s="379"/>
      <c r="AA94" s="379"/>
      <c r="AB94" s="380"/>
      <c r="AC94" s="378" t="s">
        <v>386</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7"/>
      <c r="B95" s="708"/>
      <c r="C95" s="708"/>
      <c r="D95" s="708"/>
      <c r="E95" s="708"/>
      <c r="F95" s="70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7"/>
      <c r="B96" s="708"/>
      <c r="C96" s="708"/>
      <c r="D96" s="708"/>
      <c r="E96" s="708"/>
      <c r="F96" s="709"/>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7"/>
      <c r="B97" s="708"/>
      <c r="C97" s="708"/>
      <c r="D97" s="708"/>
      <c r="E97" s="708"/>
      <c r="F97" s="70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customHeight="1" x14ac:dyDescent="0.15">
      <c r="A98" s="707"/>
      <c r="B98" s="708"/>
      <c r="C98" s="708"/>
      <c r="D98" s="708"/>
      <c r="E98" s="708"/>
      <c r="F98" s="70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customHeight="1" x14ac:dyDescent="0.15">
      <c r="A99" s="707"/>
      <c r="B99" s="708"/>
      <c r="C99" s="708"/>
      <c r="D99" s="708"/>
      <c r="E99" s="708"/>
      <c r="F99" s="70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customHeight="1" x14ac:dyDescent="0.15">
      <c r="A100" s="707"/>
      <c r="B100" s="708"/>
      <c r="C100" s="708"/>
      <c r="D100" s="708"/>
      <c r="E100" s="708"/>
      <c r="F100" s="70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customHeight="1" x14ac:dyDescent="0.15">
      <c r="A101" s="707"/>
      <c r="B101" s="708"/>
      <c r="C101" s="708"/>
      <c r="D101" s="708"/>
      <c r="E101" s="708"/>
      <c r="F101" s="70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customHeight="1" x14ac:dyDescent="0.15">
      <c r="A102" s="707"/>
      <c r="B102" s="708"/>
      <c r="C102" s="708"/>
      <c r="D102" s="708"/>
      <c r="E102" s="708"/>
      <c r="F102" s="70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customHeight="1" x14ac:dyDescent="0.15">
      <c r="A103" s="707"/>
      <c r="B103" s="708"/>
      <c r="C103" s="708"/>
      <c r="D103" s="708"/>
      <c r="E103" s="708"/>
      <c r="F103" s="70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customHeight="1" x14ac:dyDescent="0.15">
      <c r="A104" s="707"/>
      <c r="B104" s="708"/>
      <c r="C104" s="708"/>
      <c r="D104" s="708"/>
      <c r="E104" s="708"/>
      <c r="F104" s="70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customHeight="1" x14ac:dyDescent="0.15">
      <c r="A105" s="707"/>
      <c r="B105" s="708"/>
      <c r="C105" s="708"/>
      <c r="D105" s="708"/>
      <c r="E105" s="708"/>
      <c r="F105" s="70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8" t="s">
        <v>387</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388</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7"/>
      <c r="B109" s="708"/>
      <c r="C109" s="708"/>
      <c r="D109" s="708"/>
      <c r="E109" s="708"/>
      <c r="F109" s="70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7"/>
      <c r="B110" s="708"/>
      <c r="C110" s="708"/>
      <c r="D110" s="708"/>
      <c r="E110" s="708"/>
      <c r="F110" s="709"/>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7"/>
      <c r="B111" s="708"/>
      <c r="C111" s="708"/>
      <c r="D111" s="708"/>
      <c r="E111" s="708"/>
      <c r="F111" s="70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customHeight="1" x14ac:dyDescent="0.15">
      <c r="A112" s="707"/>
      <c r="B112" s="708"/>
      <c r="C112" s="708"/>
      <c r="D112" s="708"/>
      <c r="E112" s="708"/>
      <c r="F112" s="70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customHeight="1" x14ac:dyDescent="0.15">
      <c r="A113" s="707"/>
      <c r="B113" s="708"/>
      <c r="C113" s="708"/>
      <c r="D113" s="708"/>
      <c r="E113" s="708"/>
      <c r="F113" s="70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customHeight="1" x14ac:dyDescent="0.15">
      <c r="A114" s="707"/>
      <c r="B114" s="708"/>
      <c r="C114" s="708"/>
      <c r="D114" s="708"/>
      <c r="E114" s="708"/>
      <c r="F114" s="70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customHeight="1" x14ac:dyDescent="0.15">
      <c r="A115" s="707"/>
      <c r="B115" s="708"/>
      <c r="C115" s="708"/>
      <c r="D115" s="708"/>
      <c r="E115" s="708"/>
      <c r="F115" s="70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customHeight="1" x14ac:dyDescent="0.15">
      <c r="A116" s="707"/>
      <c r="B116" s="708"/>
      <c r="C116" s="708"/>
      <c r="D116" s="708"/>
      <c r="E116" s="708"/>
      <c r="F116" s="70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customHeight="1" x14ac:dyDescent="0.15">
      <c r="A117" s="707"/>
      <c r="B117" s="708"/>
      <c r="C117" s="708"/>
      <c r="D117" s="708"/>
      <c r="E117" s="708"/>
      <c r="F117" s="70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customHeight="1" x14ac:dyDescent="0.15">
      <c r="A118" s="707"/>
      <c r="B118" s="708"/>
      <c r="C118" s="708"/>
      <c r="D118" s="708"/>
      <c r="E118" s="708"/>
      <c r="F118" s="70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customHeight="1" x14ac:dyDescent="0.15">
      <c r="A119" s="707"/>
      <c r="B119" s="708"/>
      <c r="C119" s="708"/>
      <c r="D119" s="708"/>
      <c r="E119" s="708"/>
      <c r="F119" s="70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customHeight="1" thickBot="1" x14ac:dyDescent="0.2">
      <c r="A120" s="707"/>
      <c r="B120" s="708"/>
      <c r="C120" s="708"/>
      <c r="D120" s="708"/>
      <c r="E120" s="708"/>
      <c r="F120" s="709"/>
      <c r="G120" s="567" t="s">
        <v>22</v>
      </c>
      <c r="H120" s="568"/>
      <c r="I120" s="568"/>
      <c r="J120" s="568"/>
      <c r="K120" s="568"/>
      <c r="L120" s="569"/>
      <c r="M120" s="156"/>
      <c r="N120" s="156"/>
      <c r="O120" s="156"/>
      <c r="P120" s="156"/>
      <c r="Q120" s="156"/>
      <c r="R120" s="156"/>
      <c r="S120" s="156"/>
      <c r="T120" s="156"/>
      <c r="U120" s="156"/>
      <c r="V120" s="156"/>
      <c r="W120" s="156"/>
      <c r="X120" s="157"/>
      <c r="Y120" s="570">
        <f>SUM(Y110:AB119)</f>
        <v>0</v>
      </c>
      <c r="Z120" s="571"/>
      <c r="AA120" s="571"/>
      <c r="AB120" s="572"/>
      <c r="AC120" s="567" t="s">
        <v>22</v>
      </c>
      <c r="AD120" s="568"/>
      <c r="AE120" s="568"/>
      <c r="AF120" s="568"/>
      <c r="AG120" s="568"/>
      <c r="AH120" s="569"/>
      <c r="AI120" s="156"/>
      <c r="AJ120" s="156"/>
      <c r="AK120" s="156"/>
      <c r="AL120" s="156"/>
      <c r="AM120" s="156"/>
      <c r="AN120" s="156"/>
      <c r="AO120" s="156"/>
      <c r="AP120" s="156"/>
      <c r="AQ120" s="156"/>
      <c r="AR120" s="156"/>
      <c r="AS120" s="156"/>
      <c r="AT120" s="157"/>
      <c r="AU120" s="570">
        <f>SUM(AU110:AX119)</f>
        <v>0</v>
      </c>
      <c r="AV120" s="571"/>
      <c r="AW120" s="571"/>
      <c r="AX120" s="573"/>
    </row>
    <row r="121" spans="1:50" ht="30" customHeight="1" x14ac:dyDescent="0.15">
      <c r="A121" s="707"/>
      <c r="B121" s="708"/>
      <c r="C121" s="708"/>
      <c r="D121" s="708"/>
      <c r="E121" s="708"/>
      <c r="F121" s="709"/>
      <c r="G121" s="378" t="s">
        <v>409</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389</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7"/>
      <c r="B122" s="708"/>
      <c r="C122" s="708"/>
      <c r="D122" s="708"/>
      <c r="E122" s="708"/>
      <c r="F122" s="70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7"/>
      <c r="B123" s="708"/>
      <c r="C123" s="708"/>
      <c r="D123" s="708"/>
      <c r="E123" s="708"/>
      <c r="F123" s="709"/>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7"/>
      <c r="B124" s="708"/>
      <c r="C124" s="708"/>
      <c r="D124" s="708"/>
      <c r="E124" s="708"/>
      <c r="F124" s="70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customHeight="1" x14ac:dyDescent="0.15">
      <c r="A125" s="707"/>
      <c r="B125" s="708"/>
      <c r="C125" s="708"/>
      <c r="D125" s="708"/>
      <c r="E125" s="708"/>
      <c r="F125" s="70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customHeight="1" x14ac:dyDescent="0.15">
      <c r="A126" s="707"/>
      <c r="B126" s="708"/>
      <c r="C126" s="708"/>
      <c r="D126" s="708"/>
      <c r="E126" s="708"/>
      <c r="F126" s="70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customHeight="1" x14ac:dyDescent="0.15">
      <c r="A127" s="707"/>
      <c r="B127" s="708"/>
      <c r="C127" s="708"/>
      <c r="D127" s="708"/>
      <c r="E127" s="708"/>
      <c r="F127" s="70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customHeight="1" x14ac:dyDescent="0.15">
      <c r="A128" s="707"/>
      <c r="B128" s="708"/>
      <c r="C128" s="708"/>
      <c r="D128" s="708"/>
      <c r="E128" s="708"/>
      <c r="F128" s="70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customHeight="1" x14ac:dyDescent="0.15">
      <c r="A129" s="707"/>
      <c r="B129" s="708"/>
      <c r="C129" s="708"/>
      <c r="D129" s="708"/>
      <c r="E129" s="708"/>
      <c r="F129" s="70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customHeight="1" x14ac:dyDescent="0.15">
      <c r="A130" s="707"/>
      <c r="B130" s="708"/>
      <c r="C130" s="708"/>
      <c r="D130" s="708"/>
      <c r="E130" s="708"/>
      <c r="F130" s="70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customHeight="1" x14ac:dyDescent="0.15">
      <c r="A131" s="707"/>
      <c r="B131" s="708"/>
      <c r="C131" s="708"/>
      <c r="D131" s="708"/>
      <c r="E131" s="708"/>
      <c r="F131" s="70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customHeight="1" x14ac:dyDescent="0.15">
      <c r="A132" s="707"/>
      <c r="B132" s="708"/>
      <c r="C132" s="708"/>
      <c r="D132" s="708"/>
      <c r="E132" s="708"/>
      <c r="F132" s="70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customHeight="1" thickBot="1" x14ac:dyDescent="0.2">
      <c r="A133" s="707"/>
      <c r="B133" s="708"/>
      <c r="C133" s="708"/>
      <c r="D133" s="708"/>
      <c r="E133" s="708"/>
      <c r="F133" s="709"/>
      <c r="G133" s="567" t="s">
        <v>22</v>
      </c>
      <c r="H133" s="568"/>
      <c r="I133" s="568"/>
      <c r="J133" s="568"/>
      <c r="K133" s="568"/>
      <c r="L133" s="569"/>
      <c r="M133" s="156"/>
      <c r="N133" s="156"/>
      <c r="O133" s="156"/>
      <c r="P133" s="156"/>
      <c r="Q133" s="156"/>
      <c r="R133" s="156"/>
      <c r="S133" s="156"/>
      <c r="T133" s="156"/>
      <c r="U133" s="156"/>
      <c r="V133" s="156"/>
      <c r="W133" s="156"/>
      <c r="X133" s="157"/>
      <c r="Y133" s="570">
        <f>SUM(Y123:AB132)</f>
        <v>0</v>
      </c>
      <c r="Z133" s="571"/>
      <c r="AA133" s="571"/>
      <c r="AB133" s="572"/>
      <c r="AC133" s="567" t="s">
        <v>22</v>
      </c>
      <c r="AD133" s="568"/>
      <c r="AE133" s="568"/>
      <c r="AF133" s="568"/>
      <c r="AG133" s="568"/>
      <c r="AH133" s="569"/>
      <c r="AI133" s="156"/>
      <c r="AJ133" s="156"/>
      <c r="AK133" s="156"/>
      <c r="AL133" s="156"/>
      <c r="AM133" s="156"/>
      <c r="AN133" s="156"/>
      <c r="AO133" s="156"/>
      <c r="AP133" s="156"/>
      <c r="AQ133" s="156"/>
      <c r="AR133" s="156"/>
      <c r="AS133" s="156"/>
      <c r="AT133" s="157"/>
      <c r="AU133" s="570">
        <f>SUM(AU123:AX132)</f>
        <v>0</v>
      </c>
      <c r="AV133" s="571"/>
      <c r="AW133" s="571"/>
      <c r="AX133" s="573"/>
    </row>
    <row r="134" spans="1:50" ht="30" customHeight="1" x14ac:dyDescent="0.15">
      <c r="A134" s="707"/>
      <c r="B134" s="708"/>
      <c r="C134" s="708"/>
      <c r="D134" s="708"/>
      <c r="E134" s="708"/>
      <c r="F134" s="709"/>
      <c r="G134" s="378" t="s">
        <v>390</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391</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7"/>
      <c r="B135" s="708"/>
      <c r="C135" s="708"/>
      <c r="D135" s="708"/>
      <c r="E135" s="708"/>
      <c r="F135" s="70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7"/>
      <c r="B136" s="708"/>
      <c r="C136" s="708"/>
      <c r="D136" s="708"/>
      <c r="E136" s="708"/>
      <c r="F136" s="709"/>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7"/>
      <c r="B137" s="708"/>
      <c r="C137" s="708"/>
      <c r="D137" s="708"/>
      <c r="E137" s="708"/>
      <c r="F137" s="70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customHeight="1" x14ac:dyDescent="0.15">
      <c r="A138" s="707"/>
      <c r="B138" s="708"/>
      <c r="C138" s="708"/>
      <c r="D138" s="708"/>
      <c r="E138" s="708"/>
      <c r="F138" s="70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customHeight="1" x14ac:dyDescent="0.15">
      <c r="A139" s="707"/>
      <c r="B139" s="708"/>
      <c r="C139" s="708"/>
      <c r="D139" s="708"/>
      <c r="E139" s="708"/>
      <c r="F139" s="70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customHeight="1" x14ac:dyDescent="0.15">
      <c r="A140" s="707"/>
      <c r="B140" s="708"/>
      <c r="C140" s="708"/>
      <c r="D140" s="708"/>
      <c r="E140" s="708"/>
      <c r="F140" s="70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customHeight="1" x14ac:dyDescent="0.15">
      <c r="A141" s="707"/>
      <c r="B141" s="708"/>
      <c r="C141" s="708"/>
      <c r="D141" s="708"/>
      <c r="E141" s="708"/>
      <c r="F141" s="70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customHeight="1" x14ac:dyDescent="0.15">
      <c r="A142" s="707"/>
      <c r="B142" s="708"/>
      <c r="C142" s="708"/>
      <c r="D142" s="708"/>
      <c r="E142" s="708"/>
      <c r="F142" s="70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customHeight="1" x14ac:dyDescent="0.15">
      <c r="A143" s="707"/>
      <c r="B143" s="708"/>
      <c r="C143" s="708"/>
      <c r="D143" s="708"/>
      <c r="E143" s="708"/>
      <c r="F143" s="70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customHeight="1" x14ac:dyDescent="0.15">
      <c r="A144" s="707"/>
      <c r="B144" s="708"/>
      <c r="C144" s="708"/>
      <c r="D144" s="708"/>
      <c r="E144" s="708"/>
      <c r="F144" s="70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customHeight="1" x14ac:dyDescent="0.15">
      <c r="A145" s="707"/>
      <c r="B145" s="708"/>
      <c r="C145" s="708"/>
      <c r="D145" s="708"/>
      <c r="E145" s="708"/>
      <c r="F145" s="70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customHeight="1" thickBot="1" x14ac:dyDescent="0.2">
      <c r="A146" s="707"/>
      <c r="B146" s="708"/>
      <c r="C146" s="708"/>
      <c r="D146" s="708"/>
      <c r="E146" s="708"/>
      <c r="F146" s="709"/>
      <c r="G146" s="567" t="s">
        <v>22</v>
      </c>
      <c r="H146" s="568"/>
      <c r="I146" s="568"/>
      <c r="J146" s="568"/>
      <c r="K146" s="568"/>
      <c r="L146" s="569"/>
      <c r="M146" s="156"/>
      <c r="N146" s="156"/>
      <c r="O146" s="156"/>
      <c r="P146" s="156"/>
      <c r="Q146" s="156"/>
      <c r="R146" s="156"/>
      <c r="S146" s="156"/>
      <c r="T146" s="156"/>
      <c r="U146" s="156"/>
      <c r="V146" s="156"/>
      <c r="W146" s="156"/>
      <c r="X146" s="157"/>
      <c r="Y146" s="570">
        <f>SUM(Y136:AB145)</f>
        <v>0</v>
      </c>
      <c r="Z146" s="571"/>
      <c r="AA146" s="571"/>
      <c r="AB146" s="572"/>
      <c r="AC146" s="567" t="s">
        <v>22</v>
      </c>
      <c r="AD146" s="568"/>
      <c r="AE146" s="568"/>
      <c r="AF146" s="568"/>
      <c r="AG146" s="568"/>
      <c r="AH146" s="569"/>
      <c r="AI146" s="156"/>
      <c r="AJ146" s="156"/>
      <c r="AK146" s="156"/>
      <c r="AL146" s="156"/>
      <c r="AM146" s="156"/>
      <c r="AN146" s="156"/>
      <c r="AO146" s="156"/>
      <c r="AP146" s="156"/>
      <c r="AQ146" s="156"/>
      <c r="AR146" s="156"/>
      <c r="AS146" s="156"/>
      <c r="AT146" s="157"/>
      <c r="AU146" s="570">
        <f>SUM(AU136:AX145)</f>
        <v>0</v>
      </c>
      <c r="AV146" s="571"/>
      <c r="AW146" s="571"/>
      <c r="AX146" s="573"/>
    </row>
    <row r="147" spans="1:50" ht="30" customHeight="1" x14ac:dyDescent="0.15">
      <c r="A147" s="707"/>
      <c r="B147" s="708"/>
      <c r="C147" s="708"/>
      <c r="D147" s="708"/>
      <c r="E147" s="708"/>
      <c r="F147" s="709"/>
      <c r="G147" s="378" t="s">
        <v>392</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393</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7"/>
      <c r="B148" s="708"/>
      <c r="C148" s="708"/>
      <c r="D148" s="708"/>
      <c r="E148" s="708"/>
      <c r="F148" s="70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7"/>
      <c r="B149" s="708"/>
      <c r="C149" s="708"/>
      <c r="D149" s="708"/>
      <c r="E149" s="708"/>
      <c r="F149" s="709"/>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7"/>
      <c r="B150" s="708"/>
      <c r="C150" s="708"/>
      <c r="D150" s="708"/>
      <c r="E150" s="708"/>
      <c r="F150" s="70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customHeight="1" x14ac:dyDescent="0.15">
      <c r="A151" s="707"/>
      <c r="B151" s="708"/>
      <c r="C151" s="708"/>
      <c r="D151" s="708"/>
      <c r="E151" s="708"/>
      <c r="F151" s="70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customHeight="1" x14ac:dyDescent="0.15">
      <c r="A152" s="707"/>
      <c r="B152" s="708"/>
      <c r="C152" s="708"/>
      <c r="D152" s="708"/>
      <c r="E152" s="708"/>
      <c r="F152" s="70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customHeight="1" x14ac:dyDescent="0.15">
      <c r="A153" s="707"/>
      <c r="B153" s="708"/>
      <c r="C153" s="708"/>
      <c r="D153" s="708"/>
      <c r="E153" s="708"/>
      <c r="F153" s="70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customHeight="1" x14ac:dyDescent="0.15">
      <c r="A154" s="707"/>
      <c r="B154" s="708"/>
      <c r="C154" s="708"/>
      <c r="D154" s="708"/>
      <c r="E154" s="708"/>
      <c r="F154" s="70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customHeight="1" x14ac:dyDescent="0.15">
      <c r="A155" s="707"/>
      <c r="B155" s="708"/>
      <c r="C155" s="708"/>
      <c r="D155" s="708"/>
      <c r="E155" s="708"/>
      <c r="F155" s="70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customHeight="1" x14ac:dyDescent="0.15">
      <c r="A156" s="707"/>
      <c r="B156" s="708"/>
      <c r="C156" s="708"/>
      <c r="D156" s="708"/>
      <c r="E156" s="708"/>
      <c r="F156" s="70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customHeight="1" x14ac:dyDescent="0.15">
      <c r="A157" s="707"/>
      <c r="B157" s="708"/>
      <c r="C157" s="708"/>
      <c r="D157" s="708"/>
      <c r="E157" s="708"/>
      <c r="F157" s="70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customHeight="1" x14ac:dyDescent="0.15">
      <c r="A158" s="707"/>
      <c r="B158" s="708"/>
      <c r="C158" s="708"/>
      <c r="D158" s="708"/>
      <c r="E158" s="708"/>
      <c r="F158" s="70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8" t="s">
        <v>394</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395</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7"/>
      <c r="B162" s="708"/>
      <c r="C162" s="708"/>
      <c r="D162" s="708"/>
      <c r="E162" s="708"/>
      <c r="F162" s="70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7"/>
      <c r="B163" s="708"/>
      <c r="C163" s="708"/>
      <c r="D163" s="708"/>
      <c r="E163" s="708"/>
      <c r="F163" s="709"/>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7"/>
      <c r="B164" s="708"/>
      <c r="C164" s="708"/>
      <c r="D164" s="708"/>
      <c r="E164" s="708"/>
      <c r="F164" s="70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customHeight="1" x14ac:dyDescent="0.15">
      <c r="A165" s="707"/>
      <c r="B165" s="708"/>
      <c r="C165" s="708"/>
      <c r="D165" s="708"/>
      <c r="E165" s="708"/>
      <c r="F165" s="70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customHeight="1" x14ac:dyDescent="0.15">
      <c r="A166" s="707"/>
      <c r="B166" s="708"/>
      <c r="C166" s="708"/>
      <c r="D166" s="708"/>
      <c r="E166" s="708"/>
      <c r="F166" s="70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customHeight="1" x14ac:dyDescent="0.15">
      <c r="A167" s="707"/>
      <c r="B167" s="708"/>
      <c r="C167" s="708"/>
      <c r="D167" s="708"/>
      <c r="E167" s="708"/>
      <c r="F167" s="70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customHeight="1" x14ac:dyDescent="0.15">
      <c r="A168" s="707"/>
      <c r="B168" s="708"/>
      <c r="C168" s="708"/>
      <c r="D168" s="708"/>
      <c r="E168" s="708"/>
      <c r="F168" s="70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customHeight="1" x14ac:dyDescent="0.15">
      <c r="A169" s="707"/>
      <c r="B169" s="708"/>
      <c r="C169" s="708"/>
      <c r="D169" s="708"/>
      <c r="E169" s="708"/>
      <c r="F169" s="70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customHeight="1" x14ac:dyDescent="0.15">
      <c r="A170" s="707"/>
      <c r="B170" s="708"/>
      <c r="C170" s="708"/>
      <c r="D170" s="708"/>
      <c r="E170" s="708"/>
      <c r="F170" s="70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customHeight="1" x14ac:dyDescent="0.15">
      <c r="A171" s="707"/>
      <c r="B171" s="708"/>
      <c r="C171" s="708"/>
      <c r="D171" s="708"/>
      <c r="E171" s="708"/>
      <c r="F171" s="70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customHeight="1" x14ac:dyDescent="0.15">
      <c r="A172" s="707"/>
      <c r="B172" s="708"/>
      <c r="C172" s="708"/>
      <c r="D172" s="708"/>
      <c r="E172" s="708"/>
      <c r="F172" s="70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customHeight="1" thickBot="1" x14ac:dyDescent="0.2">
      <c r="A173" s="707"/>
      <c r="B173" s="708"/>
      <c r="C173" s="708"/>
      <c r="D173" s="708"/>
      <c r="E173" s="708"/>
      <c r="F173" s="709"/>
      <c r="G173" s="567" t="s">
        <v>22</v>
      </c>
      <c r="H173" s="568"/>
      <c r="I173" s="568"/>
      <c r="J173" s="568"/>
      <c r="K173" s="568"/>
      <c r="L173" s="569"/>
      <c r="M173" s="156"/>
      <c r="N173" s="156"/>
      <c r="O173" s="156"/>
      <c r="P173" s="156"/>
      <c r="Q173" s="156"/>
      <c r="R173" s="156"/>
      <c r="S173" s="156"/>
      <c r="T173" s="156"/>
      <c r="U173" s="156"/>
      <c r="V173" s="156"/>
      <c r="W173" s="156"/>
      <c r="X173" s="157"/>
      <c r="Y173" s="570">
        <f>SUM(Y163:AB172)</f>
        <v>0</v>
      </c>
      <c r="Z173" s="571"/>
      <c r="AA173" s="571"/>
      <c r="AB173" s="572"/>
      <c r="AC173" s="567" t="s">
        <v>22</v>
      </c>
      <c r="AD173" s="568"/>
      <c r="AE173" s="568"/>
      <c r="AF173" s="568"/>
      <c r="AG173" s="568"/>
      <c r="AH173" s="569"/>
      <c r="AI173" s="156"/>
      <c r="AJ173" s="156"/>
      <c r="AK173" s="156"/>
      <c r="AL173" s="156"/>
      <c r="AM173" s="156"/>
      <c r="AN173" s="156"/>
      <c r="AO173" s="156"/>
      <c r="AP173" s="156"/>
      <c r="AQ173" s="156"/>
      <c r="AR173" s="156"/>
      <c r="AS173" s="156"/>
      <c r="AT173" s="157"/>
      <c r="AU173" s="570">
        <f>SUM(AU163:AX172)</f>
        <v>0</v>
      </c>
      <c r="AV173" s="571"/>
      <c r="AW173" s="571"/>
      <c r="AX173" s="573"/>
    </row>
    <row r="174" spans="1:50" ht="30" customHeight="1" x14ac:dyDescent="0.15">
      <c r="A174" s="707"/>
      <c r="B174" s="708"/>
      <c r="C174" s="708"/>
      <c r="D174" s="708"/>
      <c r="E174" s="708"/>
      <c r="F174" s="709"/>
      <c r="G174" s="378" t="s">
        <v>396</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397</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7"/>
      <c r="B175" s="708"/>
      <c r="C175" s="708"/>
      <c r="D175" s="708"/>
      <c r="E175" s="708"/>
      <c r="F175" s="70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7"/>
      <c r="B176" s="708"/>
      <c r="C176" s="708"/>
      <c r="D176" s="708"/>
      <c r="E176" s="708"/>
      <c r="F176" s="709"/>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7"/>
      <c r="B177" s="708"/>
      <c r="C177" s="708"/>
      <c r="D177" s="708"/>
      <c r="E177" s="708"/>
      <c r="F177" s="70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customHeight="1" x14ac:dyDescent="0.15">
      <c r="A178" s="707"/>
      <c r="B178" s="708"/>
      <c r="C178" s="708"/>
      <c r="D178" s="708"/>
      <c r="E178" s="708"/>
      <c r="F178" s="70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customHeight="1" x14ac:dyDescent="0.15">
      <c r="A179" s="707"/>
      <c r="B179" s="708"/>
      <c r="C179" s="708"/>
      <c r="D179" s="708"/>
      <c r="E179" s="708"/>
      <c r="F179" s="70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customHeight="1" x14ac:dyDescent="0.15">
      <c r="A180" s="707"/>
      <c r="B180" s="708"/>
      <c r="C180" s="708"/>
      <c r="D180" s="708"/>
      <c r="E180" s="708"/>
      <c r="F180" s="70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customHeight="1" x14ac:dyDescent="0.15">
      <c r="A181" s="707"/>
      <c r="B181" s="708"/>
      <c r="C181" s="708"/>
      <c r="D181" s="708"/>
      <c r="E181" s="708"/>
      <c r="F181" s="70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707"/>
      <c r="B182" s="708"/>
      <c r="C182" s="708"/>
      <c r="D182" s="708"/>
      <c r="E182" s="708"/>
      <c r="F182" s="70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707"/>
      <c r="B183" s="708"/>
      <c r="C183" s="708"/>
      <c r="D183" s="708"/>
      <c r="E183" s="708"/>
      <c r="F183" s="70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707"/>
      <c r="B184" s="708"/>
      <c r="C184" s="708"/>
      <c r="D184" s="708"/>
      <c r="E184" s="708"/>
      <c r="F184" s="70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707"/>
      <c r="B185" s="708"/>
      <c r="C185" s="708"/>
      <c r="D185" s="708"/>
      <c r="E185" s="708"/>
      <c r="F185" s="70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thickBot="1" x14ac:dyDescent="0.2">
      <c r="A186" s="707"/>
      <c r="B186" s="708"/>
      <c r="C186" s="708"/>
      <c r="D186" s="708"/>
      <c r="E186" s="708"/>
      <c r="F186" s="709"/>
      <c r="G186" s="567" t="s">
        <v>22</v>
      </c>
      <c r="H186" s="568"/>
      <c r="I186" s="568"/>
      <c r="J186" s="568"/>
      <c r="K186" s="568"/>
      <c r="L186" s="569"/>
      <c r="M186" s="156"/>
      <c r="N186" s="156"/>
      <c r="O186" s="156"/>
      <c r="P186" s="156"/>
      <c r="Q186" s="156"/>
      <c r="R186" s="156"/>
      <c r="S186" s="156"/>
      <c r="T186" s="156"/>
      <c r="U186" s="156"/>
      <c r="V186" s="156"/>
      <c r="W186" s="156"/>
      <c r="X186" s="157"/>
      <c r="Y186" s="570">
        <f>SUM(Y176:AB185)</f>
        <v>0</v>
      </c>
      <c r="Z186" s="571"/>
      <c r="AA186" s="571"/>
      <c r="AB186" s="572"/>
      <c r="AC186" s="567" t="s">
        <v>22</v>
      </c>
      <c r="AD186" s="568"/>
      <c r="AE186" s="568"/>
      <c r="AF186" s="568"/>
      <c r="AG186" s="568"/>
      <c r="AH186" s="569"/>
      <c r="AI186" s="156"/>
      <c r="AJ186" s="156"/>
      <c r="AK186" s="156"/>
      <c r="AL186" s="156"/>
      <c r="AM186" s="156"/>
      <c r="AN186" s="156"/>
      <c r="AO186" s="156"/>
      <c r="AP186" s="156"/>
      <c r="AQ186" s="156"/>
      <c r="AR186" s="156"/>
      <c r="AS186" s="156"/>
      <c r="AT186" s="157"/>
      <c r="AU186" s="570">
        <f>SUM(AU176:AX185)</f>
        <v>0</v>
      </c>
      <c r="AV186" s="571"/>
      <c r="AW186" s="571"/>
      <c r="AX186" s="573"/>
    </row>
    <row r="187" spans="1:50" ht="30" customHeight="1" x14ac:dyDescent="0.15">
      <c r="A187" s="707"/>
      <c r="B187" s="708"/>
      <c r="C187" s="708"/>
      <c r="D187" s="708"/>
      <c r="E187" s="708"/>
      <c r="F187" s="709"/>
      <c r="G187" s="378" t="s">
        <v>398</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399</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7"/>
      <c r="B188" s="708"/>
      <c r="C188" s="708"/>
      <c r="D188" s="708"/>
      <c r="E188" s="708"/>
      <c r="F188" s="70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7"/>
      <c r="B189" s="708"/>
      <c r="C189" s="708"/>
      <c r="D189" s="708"/>
      <c r="E189" s="708"/>
      <c r="F189" s="709"/>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7"/>
      <c r="B190" s="708"/>
      <c r="C190" s="708"/>
      <c r="D190" s="708"/>
      <c r="E190" s="708"/>
      <c r="F190" s="70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customHeight="1" x14ac:dyDescent="0.15">
      <c r="A191" s="707"/>
      <c r="B191" s="708"/>
      <c r="C191" s="708"/>
      <c r="D191" s="708"/>
      <c r="E191" s="708"/>
      <c r="F191" s="70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customHeight="1" x14ac:dyDescent="0.15">
      <c r="A192" s="707"/>
      <c r="B192" s="708"/>
      <c r="C192" s="708"/>
      <c r="D192" s="708"/>
      <c r="E192" s="708"/>
      <c r="F192" s="70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customHeight="1" x14ac:dyDescent="0.15">
      <c r="A193" s="707"/>
      <c r="B193" s="708"/>
      <c r="C193" s="708"/>
      <c r="D193" s="708"/>
      <c r="E193" s="708"/>
      <c r="F193" s="70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customHeight="1" x14ac:dyDescent="0.15">
      <c r="A194" s="707"/>
      <c r="B194" s="708"/>
      <c r="C194" s="708"/>
      <c r="D194" s="708"/>
      <c r="E194" s="708"/>
      <c r="F194" s="70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707"/>
      <c r="B195" s="708"/>
      <c r="C195" s="708"/>
      <c r="D195" s="708"/>
      <c r="E195" s="708"/>
      <c r="F195" s="70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707"/>
      <c r="B196" s="708"/>
      <c r="C196" s="708"/>
      <c r="D196" s="708"/>
      <c r="E196" s="708"/>
      <c r="F196" s="70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707"/>
      <c r="B197" s="708"/>
      <c r="C197" s="708"/>
      <c r="D197" s="708"/>
      <c r="E197" s="708"/>
      <c r="F197" s="70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707"/>
      <c r="B198" s="708"/>
      <c r="C198" s="708"/>
      <c r="D198" s="708"/>
      <c r="E198" s="708"/>
      <c r="F198" s="70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thickBot="1" x14ac:dyDescent="0.2">
      <c r="A199" s="707"/>
      <c r="B199" s="708"/>
      <c r="C199" s="708"/>
      <c r="D199" s="708"/>
      <c r="E199" s="708"/>
      <c r="F199" s="709"/>
      <c r="G199" s="567" t="s">
        <v>22</v>
      </c>
      <c r="H199" s="568"/>
      <c r="I199" s="568"/>
      <c r="J199" s="568"/>
      <c r="K199" s="568"/>
      <c r="L199" s="569"/>
      <c r="M199" s="156"/>
      <c r="N199" s="156"/>
      <c r="O199" s="156"/>
      <c r="P199" s="156"/>
      <c r="Q199" s="156"/>
      <c r="R199" s="156"/>
      <c r="S199" s="156"/>
      <c r="T199" s="156"/>
      <c r="U199" s="156"/>
      <c r="V199" s="156"/>
      <c r="W199" s="156"/>
      <c r="X199" s="157"/>
      <c r="Y199" s="570">
        <f>SUM(Y189:AB198)</f>
        <v>0</v>
      </c>
      <c r="Z199" s="571"/>
      <c r="AA199" s="571"/>
      <c r="AB199" s="572"/>
      <c r="AC199" s="567" t="s">
        <v>22</v>
      </c>
      <c r="AD199" s="568"/>
      <c r="AE199" s="568"/>
      <c r="AF199" s="568"/>
      <c r="AG199" s="568"/>
      <c r="AH199" s="569"/>
      <c r="AI199" s="156"/>
      <c r="AJ199" s="156"/>
      <c r="AK199" s="156"/>
      <c r="AL199" s="156"/>
      <c r="AM199" s="156"/>
      <c r="AN199" s="156"/>
      <c r="AO199" s="156"/>
      <c r="AP199" s="156"/>
      <c r="AQ199" s="156"/>
      <c r="AR199" s="156"/>
      <c r="AS199" s="156"/>
      <c r="AT199" s="157"/>
      <c r="AU199" s="570">
        <f>SUM(AU189:AX198)</f>
        <v>0</v>
      </c>
      <c r="AV199" s="571"/>
      <c r="AW199" s="571"/>
      <c r="AX199" s="573"/>
    </row>
    <row r="200" spans="1:50" ht="30" customHeight="1" x14ac:dyDescent="0.15">
      <c r="A200" s="707"/>
      <c r="B200" s="708"/>
      <c r="C200" s="708"/>
      <c r="D200" s="708"/>
      <c r="E200" s="708"/>
      <c r="F200" s="709"/>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400</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7"/>
      <c r="B201" s="708"/>
      <c r="C201" s="708"/>
      <c r="D201" s="708"/>
      <c r="E201" s="708"/>
      <c r="F201" s="70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7"/>
      <c r="B202" s="708"/>
      <c r="C202" s="708"/>
      <c r="D202" s="708"/>
      <c r="E202" s="708"/>
      <c r="F202" s="709"/>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7"/>
      <c r="B203" s="708"/>
      <c r="C203" s="708"/>
      <c r="D203" s="708"/>
      <c r="E203" s="708"/>
      <c r="F203" s="70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customHeight="1" x14ac:dyDescent="0.15">
      <c r="A204" s="707"/>
      <c r="B204" s="708"/>
      <c r="C204" s="708"/>
      <c r="D204" s="708"/>
      <c r="E204" s="708"/>
      <c r="F204" s="70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customHeight="1" x14ac:dyDescent="0.15">
      <c r="A205" s="707"/>
      <c r="B205" s="708"/>
      <c r="C205" s="708"/>
      <c r="D205" s="708"/>
      <c r="E205" s="708"/>
      <c r="F205" s="70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customHeight="1" x14ac:dyDescent="0.15">
      <c r="A206" s="707"/>
      <c r="B206" s="708"/>
      <c r="C206" s="708"/>
      <c r="D206" s="708"/>
      <c r="E206" s="708"/>
      <c r="F206" s="70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customHeight="1" x14ac:dyDescent="0.15">
      <c r="A207" s="707"/>
      <c r="B207" s="708"/>
      <c r="C207" s="708"/>
      <c r="D207" s="708"/>
      <c r="E207" s="708"/>
      <c r="F207" s="70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707"/>
      <c r="B208" s="708"/>
      <c r="C208" s="708"/>
      <c r="D208" s="708"/>
      <c r="E208" s="708"/>
      <c r="F208" s="70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707"/>
      <c r="B209" s="708"/>
      <c r="C209" s="708"/>
      <c r="D209" s="708"/>
      <c r="E209" s="708"/>
      <c r="F209" s="70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707"/>
      <c r="B210" s="708"/>
      <c r="C210" s="708"/>
      <c r="D210" s="708"/>
      <c r="E210" s="708"/>
      <c r="F210" s="70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707"/>
      <c r="B211" s="708"/>
      <c r="C211" s="708"/>
      <c r="D211" s="708"/>
      <c r="E211" s="708"/>
      <c r="F211" s="70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8" t="s">
        <v>401</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402</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7"/>
      <c r="B215" s="708"/>
      <c r="C215" s="708"/>
      <c r="D215" s="708"/>
      <c r="E215" s="708"/>
      <c r="F215" s="70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7"/>
      <c r="B216" s="708"/>
      <c r="C216" s="708"/>
      <c r="D216" s="708"/>
      <c r="E216" s="708"/>
      <c r="F216" s="709"/>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7"/>
      <c r="B217" s="708"/>
      <c r="C217" s="708"/>
      <c r="D217" s="708"/>
      <c r="E217" s="708"/>
      <c r="F217" s="70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customHeight="1" x14ac:dyDescent="0.15">
      <c r="A218" s="707"/>
      <c r="B218" s="708"/>
      <c r="C218" s="708"/>
      <c r="D218" s="708"/>
      <c r="E218" s="708"/>
      <c r="F218" s="70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customHeight="1" x14ac:dyDescent="0.15">
      <c r="A219" s="707"/>
      <c r="B219" s="708"/>
      <c r="C219" s="708"/>
      <c r="D219" s="708"/>
      <c r="E219" s="708"/>
      <c r="F219" s="70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customHeight="1" x14ac:dyDescent="0.15">
      <c r="A220" s="707"/>
      <c r="B220" s="708"/>
      <c r="C220" s="708"/>
      <c r="D220" s="708"/>
      <c r="E220" s="708"/>
      <c r="F220" s="70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707"/>
      <c r="B221" s="708"/>
      <c r="C221" s="708"/>
      <c r="D221" s="708"/>
      <c r="E221" s="708"/>
      <c r="F221" s="70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707"/>
      <c r="B222" s="708"/>
      <c r="C222" s="708"/>
      <c r="D222" s="708"/>
      <c r="E222" s="708"/>
      <c r="F222" s="70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707"/>
      <c r="B223" s="708"/>
      <c r="C223" s="708"/>
      <c r="D223" s="708"/>
      <c r="E223" s="708"/>
      <c r="F223" s="70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707"/>
      <c r="B224" s="708"/>
      <c r="C224" s="708"/>
      <c r="D224" s="708"/>
      <c r="E224" s="708"/>
      <c r="F224" s="70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707"/>
      <c r="B225" s="708"/>
      <c r="C225" s="708"/>
      <c r="D225" s="708"/>
      <c r="E225" s="708"/>
      <c r="F225" s="70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thickBot="1" x14ac:dyDescent="0.2">
      <c r="A226" s="707"/>
      <c r="B226" s="708"/>
      <c r="C226" s="708"/>
      <c r="D226" s="708"/>
      <c r="E226" s="708"/>
      <c r="F226" s="709"/>
      <c r="G226" s="567" t="s">
        <v>22</v>
      </c>
      <c r="H226" s="568"/>
      <c r="I226" s="568"/>
      <c r="J226" s="568"/>
      <c r="K226" s="568"/>
      <c r="L226" s="569"/>
      <c r="M226" s="156"/>
      <c r="N226" s="156"/>
      <c r="O226" s="156"/>
      <c r="P226" s="156"/>
      <c r="Q226" s="156"/>
      <c r="R226" s="156"/>
      <c r="S226" s="156"/>
      <c r="T226" s="156"/>
      <c r="U226" s="156"/>
      <c r="V226" s="156"/>
      <c r="W226" s="156"/>
      <c r="X226" s="157"/>
      <c r="Y226" s="570">
        <f>SUM(Y216:AB225)</f>
        <v>0</v>
      </c>
      <c r="Z226" s="571"/>
      <c r="AA226" s="571"/>
      <c r="AB226" s="572"/>
      <c r="AC226" s="567" t="s">
        <v>22</v>
      </c>
      <c r="AD226" s="568"/>
      <c r="AE226" s="568"/>
      <c r="AF226" s="568"/>
      <c r="AG226" s="568"/>
      <c r="AH226" s="569"/>
      <c r="AI226" s="156"/>
      <c r="AJ226" s="156"/>
      <c r="AK226" s="156"/>
      <c r="AL226" s="156"/>
      <c r="AM226" s="156"/>
      <c r="AN226" s="156"/>
      <c r="AO226" s="156"/>
      <c r="AP226" s="156"/>
      <c r="AQ226" s="156"/>
      <c r="AR226" s="156"/>
      <c r="AS226" s="156"/>
      <c r="AT226" s="157"/>
      <c r="AU226" s="570">
        <f>SUM(AU216:AX225)</f>
        <v>0</v>
      </c>
      <c r="AV226" s="571"/>
      <c r="AW226" s="571"/>
      <c r="AX226" s="573"/>
    </row>
    <row r="227" spans="1:50" ht="30" customHeight="1" x14ac:dyDescent="0.15">
      <c r="A227" s="707"/>
      <c r="B227" s="708"/>
      <c r="C227" s="708"/>
      <c r="D227" s="708"/>
      <c r="E227" s="708"/>
      <c r="F227" s="709"/>
      <c r="G227" s="378" t="s">
        <v>403</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404</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7"/>
      <c r="B228" s="708"/>
      <c r="C228" s="708"/>
      <c r="D228" s="708"/>
      <c r="E228" s="708"/>
      <c r="F228" s="70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7"/>
      <c r="B229" s="708"/>
      <c r="C229" s="708"/>
      <c r="D229" s="708"/>
      <c r="E229" s="708"/>
      <c r="F229" s="709"/>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7"/>
      <c r="B230" s="708"/>
      <c r="C230" s="708"/>
      <c r="D230" s="708"/>
      <c r="E230" s="708"/>
      <c r="F230" s="70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customHeight="1" x14ac:dyDescent="0.15">
      <c r="A231" s="707"/>
      <c r="B231" s="708"/>
      <c r="C231" s="708"/>
      <c r="D231" s="708"/>
      <c r="E231" s="708"/>
      <c r="F231" s="70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customHeight="1" x14ac:dyDescent="0.15">
      <c r="A232" s="707"/>
      <c r="B232" s="708"/>
      <c r="C232" s="708"/>
      <c r="D232" s="708"/>
      <c r="E232" s="708"/>
      <c r="F232" s="70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customHeight="1" x14ac:dyDescent="0.15">
      <c r="A233" s="707"/>
      <c r="B233" s="708"/>
      <c r="C233" s="708"/>
      <c r="D233" s="708"/>
      <c r="E233" s="708"/>
      <c r="F233" s="70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customHeight="1" x14ac:dyDescent="0.15">
      <c r="A234" s="707"/>
      <c r="B234" s="708"/>
      <c r="C234" s="708"/>
      <c r="D234" s="708"/>
      <c r="E234" s="708"/>
      <c r="F234" s="70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customHeight="1" x14ac:dyDescent="0.15">
      <c r="A235" s="707"/>
      <c r="B235" s="708"/>
      <c r="C235" s="708"/>
      <c r="D235" s="708"/>
      <c r="E235" s="708"/>
      <c r="F235" s="70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customHeight="1" x14ac:dyDescent="0.15">
      <c r="A236" s="707"/>
      <c r="B236" s="708"/>
      <c r="C236" s="708"/>
      <c r="D236" s="708"/>
      <c r="E236" s="708"/>
      <c r="F236" s="70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customHeight="1" x14ac:dyDescent="0.15">
      <c r="A237" s="707"/>
      <c r="B237" s="708"/>
      <c r="C237" s="708"/>
      <c r="D237" s="708"/>
      <c r="E237" s="708"/>
      <c r="F237" s="70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customHeight="1" x14ac:dyDescent="0.15">
      <c r="A238" s="707"/>
      <c r="B238" s="708"/>
      <c r="C238" s="708"/>
      <c r="D238" s="708"/>
      <c r="E238" s="708"/>
      <c r="F238" s="70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customHeight="1" thickBot="1" x14ac:dyDescent="0.2">
      <c r="A239" s="707"/>
      <c r="B239" s="708"/>
      <c r="C239" s="708"/>
      <c r="D239" s="708"/>
      <c r="E239" s="708"/>
      <c r="F239" s="709"/>
      <c r="G239" s="567" t="s">
        <v>22</v>
      </c>
      <c r="H239" s="568"/>
      <c r="I239" s="568"/>
      <c r="J239" s="568"/>
      <c r="K239" s="568"/>
      <c r="L239" s="569"/>
      <c r="M239" s="156"/>
      <c r="N239" s="156"/>
      <c r="O239" s="156"/>
      <c r="P239" s="156"/>
      <c r="Q239" s="156"/>
      <c r="R239" s="156"/>
      <c r="S239" s="156"/>
      <c r="T239" s="156"/>
      <c r="U239" s="156"/>
      <c r="V239" s="156"/>
      <c r="W239" s="156"/>
      <c r="X239" s="157"/>
      <c r="Y239" s="570">
        <f>SUM(Y229:AB238)</f>
        <v>0</v>
      </c>
      <c r="Z239" s="571"/>
      <c r="AA239" s="571"/>
      <c r="AB239" s="572"/>
      <c r="AC239" s="567" t="s">
        <v>22</v>
      </c>
      <c r="AD239" s="568"/>
      <c r="AE239" s="568"/>
      <c r="AF239" s="568"/>
      <c r="AG239" s="568"/>
      <c r="AH239" s="569"/>
      <c r="AI239" s="156"/>
      <c r="AJ239" s="156"/>
      <c r="AK239" s="156"/>
      <c r="AL239" s="156"/>
      <c r="AM239" s="156"/>
      <c r="AN239" s="156"/>
      <c r="AO239" s="156"/>
      <c r="AP239" s="156"/>
      <c r="AQ239" s="156"/>
      <c r="AR239" s="156"/>
      <c r="AS239" s="156"/>
      <c r="AT239" s="157"/>
      <c r="AU239" s="570">
        <f>SUM(AU229:AX238)</f>
        <v>0</v>
      </c>
      <c r="AV239" s="571"/>
      <c r="AW239" s="571"/>
      <c r="AX239" s="573"/>
    </row>
    <row r="240" spans="1:50" ht="30" customHeight="1" x14ac:dyDescent="0.15">
      <c r="A240" s="707"/>
      <c r="B240" s="708"/>
      <c r="C240" s="708"/>
      <c r="D240" s="708"/>
      <c r="E240" s="708"/>
      <c r="F240" s="709"/>
      <c r="G240" s="378" t="s">
        <v>405</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406</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7"/>
      <c r="B241" s="708"/>
      <c r="C241" s="708"/>
      <c r="D241" s="708"/>
      <c r="E241" s="708"/>
      <c r="F241" s="70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7"/>
      <c r="B242" s="708"/>
      <c r="C242" s="708"/>
      <c r="D242" s="708"/>
      <c r="E242" s="708"/>
      <c r="F242" s="709"/>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7"/>
      <c r="B243" s="708"/>
      <c r="C243" s="708"/>
      <c r="D243" s="708"/>
      <c r="E243" s="708"/>
      <c r="F243" s="70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customHeight="1" x14ac:dyDescent="0.15">
      <c r="A244" s="707"/>
      <c r="B244" s="708"/>
      <c r="C244" s="708"/>
      <c r="D244" s="708"/>
      <c r="E244" s="708"/>
      <c r="F244" s="70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customHeight="1" x14ac:dyDescent="0.15">
      <c r="A245" s="707"/>
      <c r="B245" s="708"/>
      <c r="C245" s="708"/>
      <c r="D245" s="708"/>
      <c r="E245" s="708"/>
      <c r="F245" s="70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customHeight="1" x14ac:dyDescent="0.15">
      <c r="A246" s="707"/>
      <c r="B246" s="708"/>
      <c r="C246" s="708"/>
      <c r="D246" s="708"/>
      <c r="E246" s="708"/>
      <c r="F246" s="70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customHeight="1" x14ac:dyDescent="0.15">
      <c r="A247" s="707"/>
      <c r="B247" s="708"/>
      <c r="C247" s="708"/>
      <c r="D247" s="708"/>
      <c r="E247" s="708"/>
      <c r="F247" s="70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customHeight="1" x14ac:dyDescent="0.15">
      <c r="A248" s="707"/>
      <c r="B248" s="708"/>
      <c r="C248" s="708"/>
      <c r="D248" s="708"/>
      <c r="E248" s="708"/>
      <c r="F248" s="70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customHeight="1" x14ac:dyDescent="0.15">
      <c r="A249" s="707"/>
      <c r="B249" s="708"/>
      <c r="C249" s="708"/>
      <c r="D249" s="708"/>
      <c r="E249" s="708"/>
      <c r="F249" s="70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customHeight="1" x14ac:dyDescent="0.15">
      <c r="A250" s="707"/>
      <c r="B250" s="708"/>
      <c r="C250" s="708"/>
      <c r="D250" s="708"/>
      <c r="E250" s="708"/>
      <c r="F250" s="70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customHeight="1" x14ac:dyDescent="0.15">
      <c r="A251" s="707"/>
      <c r="B251" s="708"/>
      <c r="C251" s="708"/>
      <c r="D251" s="708"/>
      <c r="E251" s="708"/>
      <c r="F251" s="70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customHeight="1" thickBot="1" x14ac:dyDescent="0.2">
      <c r="A252" s="707"/>
      <c r="B252" s="708"/>
      <c r="C252" s="708"/>
      <c r="D252" s="708"/>
      <c r="E252" s="708"/>
      <c r="F252" s="709"/>
      <c r="G252" s="567" t="s">
        <v>22</v>
      </c>
      <c r="H252" s="568"/>
      <c r="I252" s="568"/>
      <c r="J252" s="568"/>
      <c r="K252" s="568"/>
      <c r="L252" s="569"/>
      <c r="M252" s="156"/>
      <c r="N252" s="156"/>
      <c r="O252" s="156"/>
      <c r="P252" s="156"/>
      <c r="Q252" s="156"/>
      <c r="R252" s="156"/>
      <c r="S252" s="156"/>
      <c r="T252" s="156"/>
      <c r="U252" s="156"/>
      <c r="V252" s="156"/>
      <c r="W252" s="156"/>
      <c r="X252" s="157"/>
      <c r="Y252" s="570">
        <f>SUM(Y242:AB251)</f>
        <v>0</v>
      </c>
      <c r="Z252" s="571"/>
      <c r="AA252" s="571"/>
      <c r="AB252" s="572"/>
      <c r="AC252" s="567" t="s">
        <v>22</v>
      </c>
      <c r="AD252" s="568"/>
      <c r="AE252" s="568"/>
      <c r="AF252" s="568"/>
      <c r="AG252" s="568"/>
      <c r="AH252" s="569"/>
      <c r="AI252" s="156"/>
      <c r="AJ252" s="156"/>
      <c r="AK252" s="156"/>
      <c r="AL252" s="156"/>
      <c r="AM252" s="156"/>
      <c r="AN252" s="156"/>
      <c r="AO252" s="156"/>
      <c r="AP252" s="156"/>
      <c r="AQ252" s="156"/>
      <c r="AR252" s="156"/>
      <c r="AS252" s="156"/>
      <c r="AT252" s="157"/>
      <c r="AU252" s="570">
        <f>SUM(AU242:AX251)</f>
        <v>0</v>
      </c>
      <c r="AV252" s="571"/>
      <c r="AW252" s="571"/>
      <c r="AX252" s="573"/>
    </row>
    <row r="253" spans="1:50" ht="30" customHeight="1" x14ac:dyDescent="0.15">
      <c r="A253" s="707"/>
      <c r="B253" s="708"/>
      <c r="C253" s="708"/>
      <c r="D253" s="708"/>
      <c r="E253" s="708"/>
      <c r="F253" s="709"/>
      <c r="G253" s="378" t="s">
        <v>407</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408</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7"/>
      <c r="B254" s="708"/>
      <c r="C254" s="708"/>
      <c r="D254" s="708"/>
      <c r="E254" s="708"/>
      <c r="F254" s="70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7"/>
      <c r="B255" s="708"/>
      <c r="C255" s="708"/>
      <c r="D255" s="708"/>
      <c r="E255" s="708"/>
      <c r="F255" s="709"/>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7"/>
      <c r="B256" s="708"/>
      <c r="C256" s="708"/>
      <c r="D256" s="708"/>
      <c r="E256" s="708"/>
      <c r="F256" s="70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customHeight="1" x14ac:dyDescent="0.15">
      <c r="A257" s="707"/>
      <c r="B257" s="708"/>
      <c r="C257" s="708"/>
      <c r="D257" s="708"/>
      <c r="E257" s="708"/>
      <c r="F257" s="70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customHeight="1" x14ac:dyDescent="0.15">
      <c r="A258" s="707"/>
      <c r="B258" s="708"/>
      <c r="C258" s="708"/>
      <c r="D258" s="708"/>
      <c r="E258" s="708"/>
      <c r="F258" s="70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customHeight="1" x14ac:dyDescent="0.15">
      <c r="A259" s="707"/>
      <c r="B259" s="708"/>
      <c r="C259" s="708"/>
      <c r="D259" s="708"/>
      <c r="E259" s="708"/>
      <c r="F259" s="70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customHeight="1" x14ac:dyDescent="0.15">
      <c r="A260" s="707"/>
      <c r="B260" s="708"/>
      <c r="C260" s="708"/>
      <c r="D260" s="708"/>
      <c r="E260" s="708"/>
      <c r="F260" s="70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customHeight="1" x14ac:dyDescent="0.15">
      <c r="A261" s="707"/>
      <c r="B261" s="708"/>
      <c r="C261" s="708"/>
      <c r="D261" s="708"/>
      <c r="E261" s="708"/>
      <c r="F261" s="70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customHeight="1" x14ac:dyDescent="0.15">
      <c r="A262" s="707"/>
      <c r="B262" s="708"/>
      <c r="C262" s="708"/>
      <c r="D262" s="708"/>
      <c r="E262" s="708"/>
      <c r="F262" s="70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customHeight="1" x14ac:dyDescent="0.15">
      <c r="A263" s="707"/>
      <c r="B263" s="708"/>
      <c r="C263" s="708"/>
      <c r="D263" s="708"/>
      <c r="E263" s="708"/>
      <c r="F263" s="70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customHeight="1" x14ac:dyDescent="0.15">
      <c r="A264" s="707"/>
      <c r="B264" s="708"/>
      <c r="C264" s="708"/>
      <c r="D264" s="708"/>
      <c r="E264" s="708"/>
      <c r="F264" s="70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3" t="s">
        <v>24</v>
      </c>
      <c r="AV3" s="94"/>
      <c r="AW3" s="94"/>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3" t="s">
        <v>24</v>
      </c>
      <c r="AV36" s="94"/>
      <c r="AW36" s="94"/>
      <c r="AX36" s="584"/>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3" t="s">
        <v>24</v>
      </c>
      <c r="AV69" s="94"/>
      <c r="AW69" s="94"/>
      <c r="AX69" s="584"/>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3" t="s">
        <v>24</v>
      </c>
      <c r="AV102" s="94"/>
      <c r="AW102" s="94"/>
      <c r="AX102" s="584"/>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413</v>
      </c>
      <c r="AL135" s="242"/>
      <c r="AM135" s="242"/>
      <c r="AN135" s="242"/>
      <c r="AO135" s="242"/>
      <c r="AP135" s="242"/>
      <c r="AQ135" s="242" t="s">
        <v>23</v>
      </c>
      <c r="AR135" s="242"/>
      <c r="AS135" s="242"/>
      <c r="AT135" s="242"/>
      <c r="AU135" s="93" t="s">
        <v>24</v>
      </c>
      <c r="AV135" s="94"/>
      <c r="AW135" s="94"/>
      <c r="AX135" s="584"/>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413</v>
      </c>
      <c r="AL168" s="242"/>
      <c r="AM168" s="242"/>
      <c r="AN168" s="242"/>
      <c r="AO168" s="242"/>
      <c r="AP168" s="242"/>
      <c r="AQ168" s="242" t="s">
        <v>23</v>
      </c>
      <c r="AR168" s="242"/>
      <c r="AS168" s="242"/>
      <c r="AT168" s="242"/>
      <c r="AU168" s="93" t="s">
        <v>24</v>
      </c>
      <c r="AV168" s="94"/>
      <c r="AW168" s="94"/>
      <c r="AX168" s="584"/>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413</v>
      </c>
      <c r="AL201" s="242"/>
      <c r="AM201" s="242"/>
      <c r="AN201" s="242"/>
      <c r="AO201" s="242"/>
      <c r="AP201" s="242"/>
      <c r="AQ201" s="242" t="s">
        <v>23</v>
      </c>
      <c r="AR201" s="242"/>
      <c r="AS201" s="242"/>
      <c r="AT201" s="242"/>
      <c r="AU201" s="93" t="s">
        <v>24</v>
      </c>
      <c r="AV201" s="94"/>
      <c r="AW201" s="94"/>
      <c r="AX201" s="584"/>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428</v>
      </c>
      <c r="AL234" s="242"/>
      <c r="AM234" s="242"/>
      <c r="AN234" s="242"/>
      <c r="AO234" s="242"/>
      <c r="AP234" s="242"/>
      <c r="AQ234" s="242" t="s">
        <v>23</v>
      </c>
      <c r="AR234" s="242"/>
      <c r="AS234" s="242"/>
      <c r="AT234" s="242"/>
      <c r="AU234" s="93" t="s">
        <v>24</v>
      </c>
      <c r="AV234" s="94"/>
      <c r="AW234" s="94"/>
      <c r="AX234" s="584"/>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413</v>
      </c>
      <c r="AL267" s="242"/>
      <c r="AM267" s="242"/>
      <c r="AN267" s="242"/>
      <c r="AO267" s="242"/>
      <c r="AP267" s="242"/>
      <c r="AQ267" s="242" t="s">
        <v>23</v>
      </c>
      <c r="AR267" s="242"/>
      <c r="AS267" s="242"/>
      <c r="AT267" s="242"/>
      <c r="AU267" s="93" t="s">
        <v>24</v>
      </c>
      <c r="AV267" s="94"/>
      <c r="AW267" s="94"/>
      <c r="AX267" s="584"/>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3" t="s">
        <v>24</v>
      </c>
      <c r="AV300" s="94"/>
      <c r="AW300" s="94"/>
      <c r="AX300" s="584"/>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413</v>
      </c>
      <c r="AL333" s="242"/>
      <c r="AM333" s="242"/>
      <c r="AN333" s="242"/>
      <c r="AO333" s="242"/>
      <c r="AP333" s="242"/>
      <c r="AQ333" s="242" t="s">
        <v>23</v>
      </c>
      <c r="AR333" s="242"/>
      <c r="AS333" s="242"/>
      <c r="AT333" s="242"/>
      <c r="AU333" s="93" t="s">
        <v>24</v>
      </c>
      <c r="AV333" s="94"/>
      <c r="AW333" s="94"/>
      <c r="AX333" s="584"/>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3" t="s">
        <v>24</v>
      </c>
      <c r="AV366" s="94"/>
      <c r="AW366" s="94"/>
      <c r="AX366" s="584"/>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413</v>
      </c>
      <c r="AL399" s="242"/>
      <c r="AM399" s="242"/>
      <c r="AN399" s="242"/>
      <c r="AO399" s="242"/>
      <c r="AP399" s="242"/>
      <c r="AQ399" s="242" t="s">
        <v>23</v>
      </c>
      <c r="AR399" s="242"/>
      <c r="AS399" s="242"/>
      <c r="AT399" s="242"/>
      <c r="AU399" s="93" t="s">
        <v>24</v>
      </c>
      <c r="AV399" s="94"/>
      <c r="AW399" s="94"/>
      <c r="AX399" s="584"/>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3" t="s">
        <v>24</v>
      </c>
      <c r="AV432" s="94"/>
      <c r="AW432" s="94"/>
      <c r="AX432" s="584"/>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3" t="s">
        <v>24</v>
      </c>
      <c r="AV465" s="94"/>
      <c r="AW465" s="94"/>
      <c r="AX465" s="584"/>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3" t="s">
        <v>24</v>
      </c>
      <c r="AV498" s="94"/>
      <c r="AW498" s="94"/>
      <c r="AX498" s="584"/>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413</v>
      </c>
      <c r="AL531" s="242"/>
      <c r="AM531" s="242"/>
      <c r="AN531" s="242"/>
      <c r="AO531" s="242"/>
      <c r="AP531" s="242"/>
      <c r="AQ531" s="242" t="s">
        <v>23</v>
      </c>
      <c r="AR531" s="242"/>
      <c r="AS531" s="242"/>
      <c r="AT531" s="242"/>
      <c r="AU531" s="93" t="s">
        <v>24</v>
      </c>
      <c r="AV531" s="94"/>
      <c r="AW531" s="94"/>
      <c r="AX531" s="584"/>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3" t="s">
        <v>24</v>
      </c>
      <c r="AV564" s="94"/>
      <c r="AW564" s="94"/>
      <c r="AX564" s="584"/>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413</v>
      </c>
      <c r="AL597" s="242"/>
      <c r="AM597" s="242"/>
      <c r="AN597" s="242"/>
      <c r="AO597" s="242"/>
      <c r="AP597" s="242"/>
      <c r="AQ597" s="242" t="s">
        <v>23</v>
      </c>
      <c r="AR597" s="242"/>
      <c r="AS597" s="242"/>
      <c r="AT597" s="242"/>
      <c r="AU597" s="93" t="s">
        <v>24</v>
      </c>
      <c r="AV597" s="94"/>
      <c r="AW597" s="94"/>
      <c r="AX597" s="584"/>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3" t="s">
        <v>24</v>
      </c>
      <c r="AV630" s="94"/>
      <c r="AW630" s="94"/>
      <c r="AX630" s="584"/>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413</v>
      </c>
      <c r="AL663" s="242"/>
      <c r="AM663" s="242"/>
      <c r="AN663" s="242"/>
      <c r="AO663" s="242"/>
      <c r="AP663" s="242"/>
      <c r="AQ663" s="242" t="s">
        <v>23</v>
      </c>
      <c r="AR663" s="242"/>
      <c r="AS663" s="242"/>
      <c r="AT663" s="242"/>
      <c r="AU663" s="93" t="s">
        <v>24</v>
      </c>
      <c r="AV663" s="94"/>
      <c r="AW663" s="94"/>
      <c r="AX663" s="584"/>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413</v>
      </c>
      <c r="AL696" s="242"/>
      <c r="AM696" s="242"/>
      <c r="AN696" s="242"/>
      <c r="AO696" s="242"/>
      <c r="AP696" s="242"/>
      <c r="AQ696" s="242" t="s">
        <v>23</v>
      </c>
      <c r="AR696" s="242"/>
      <c r="AS696" s="242"/>
      <c r="AT696" s="242"/>
      <c r="AU696" s="93" t="s">
        <v>24</v>
      </c>
      <c r="AV696" s="94"/>
      <c r="AW696" s="94"/>
      <c r="AX696" s="584"/>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3" t="s">
        <v>24</v>
      </c>
      <c r="AV729" s="94"/>
      <c r="AW729" s="94"/>
      <c r="AX729" s="584"/>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413</v>
      </c>
      <c r="AL762" s="242"/>
      <c r="AM762" s="242"/>
      <c r="AN762" s="242"/>
      <c r="AO762" s="242"/>
      <c r="AP762" s="242"/>
      <c r="AQ762" s="242" t="s">
        <v>23</v>
      </c>
      <c r="AR762" s="242"/>
      <c r="AS762" s="242"/>
      <c r="AT762" s="242"/>
      <c r="AU762" s="93" t="s">
        <v>24</v>
      </c>
      <c r="AV762" s="94"/>
      <c r="AW762" s="94"/>
      <c r="AX762" s="584"/>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3" t="s">
        <v>24</v>
      </c>
      <c r="AV795" s="94"/>
      <c r="AW795" s="94"/>
      <c r="AX795" s="584"/>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3" t="s">
        <v>24</v>
      </c>
      <c r="AV828" s="94"/>
      <c r="AW828" s="94"/>
      <c r="AX828" s="584"/>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413</v>
      </c>
      <c r="AL861" s="242"/>
      <c r="AM861" s="242"/>
      <c r="AN861" s="242"/>
      <c r="AO861" s="242"/>
      <c r="AP861" s="242"/>
      <c r="AQ861" s="242" t="s">
        <v>23</v>
      </c>
      <c r="AR861" s="242"/>
      <c r="AS861" s="242"/>
      <c r="AT861" s="242"/>
      <c r="AU861" s="93" t="s">
        <v>24</v>
      </c>
      <c r="AV861" s="94"/>
      <c r="AW861" s="94"/>
      <c r="AX861" s="584"/>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413</v>
      </c>
      <c r="AL894" s="242"/>
      <c r="AM894" s="242"/>
      <c r="AN894" s="242"/>
      <c r="AO894" s="242"/>
      <c r="AP894" s="242"/>
      <c r="AQ894" s="242" t="s">
        <v>23</v>
      </c>
      <c r="AR894" s="242"/>
      <c r="AS894" s="242"/>
      <c r="AT894" s="242"/>
      <c r="AU894" s="93" t="s">
        <v>24</v>
      </c>
      <c r="AV894" s="94"/>
      <c r="AW894" s="94"/>
      <c r="AX894" s="584"/>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3" t="s">
        <v>24</v>
      </c>
      <c r="AV927" s="94"/>
      <c r="AW927" s="94"/>
      <c r="AX927" s="584"/>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3" t="s">
        <v>24</v>
      </c>
      <c r="AV960" s="94"/>
      <c r="AW960" s="94"/>
      <c r="AX960" s="584"/>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3" t="s">
        <v>24</v>
      </c>
      <c r="AV993" s="94"/>
      <c r="AW993" s="94"/>
      <c r="AX993" s="584"/>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453</v>
      </c>
      <c r="AL1026" s="242"/>
      <c r="AM1026" s="242"/>
      <c r="AN1026" s="242"/>
      <c r="AO1026" s="242"/>
      <c r="AP1026" s="242"/>
      <c r="AQ1026" s="242" t="s">
        <v>23</v>
      </c>
      <c r="AR1026" s="242"/>
      <c r="AS1026" s="242"/>
      <c r="AT1026" s="242"/>
      <c r="AU1026" s="93" t="s">
        <v>24</v>
      </c>
      <c r="AV1026" s="94"/>
      <c r="AW1026" s="94"/>
      <c r="AX1026" s="584"/>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3" t="s">
        <v>24</v>
      </c>
      <c r="AV1059" s="94"/>
      <c r="AW1059" s="94"/>
      <c r="AX1059" s="584"/>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413</v>
      </c>
      <c r="AL1092" s="242"/>
      <c r="AM1092" s="242"/>
      <c r="AN1092" s="242"/>
      <c r="AO1092" s="242"/>
      <c r="AP1092" s="242"/>
      <c r="AQ1092" s="242" t="s">
        <v>23</v>
      </c>
      <c r="AR1092" s="242"/>
      <c r="AS1092" s="242"/>
      <c r="AT1092" s="242"/>
      <c r="AU1092" s="93" t="s">
        <v>24</v>
      </c>
      <c r="AV1092" s="94"/>
      <c r="AW1092" s="94"/>
      <c r="AX1092" s="584"/>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3" t="s">
        <v>24</v>
      </c>
      <c r="AV1125" s="94"/>
      <c r="AW1125" s="94"/>
      <c r="AX1125" s="584"/>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413</v>
      </c>
      <c r="AL1158" s="242"/>
      <c r="AM1158" s="242"/>
      <c r="AN1158" s="242"/>
      <c r="AO1158" s="242"/>
      <c r="AP1158" s="242"/>
      <c r="AQ1158" s="242" t="s">
        <v>23</v>
      </c>
      <c r="AR1158" s="242"/>
      <c r="AS1158" s="242"/>
      <c r="AT1158" s="242"/>
      <c r="AU1158" s="93" t="s">
        <v>24</v>
      </c>
      <c r="AV1158" s="94"/>
      <c r="AW1158" s="94"/>
      <c r="AX1158" s="584"/>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3" t="s">
        <v>24</v>
      </c>
      <c r="AV1191" s="94"/>
      <c r="AW1191" s="94"/>
      <c r="AX1191" s="584"/>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3" t="s">
        <v>24</v>
      </c>
      <c r="AV1224" s="94"/>
      <c r="AW1224" s="94"/>
      <c r="AX1224" s="584"/>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3" t="s">
        <v>24</v>
      </c>
      <c r="AV1257" s="94"/>
      <c r="AW1257" s="94"/>
      <c r="AX1257" s="584"/>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3" t="s">
        <v>24</v>
      </c>
      <c r="AV1290" s="94"/>
      <c r="AW1290" s="94"/>
      <c r="AX1290" s="584"/>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2015-06-25T14:06:54Z</cp:lastPrinted>
  <dcterms:created xsi:type="dcterms:W3CDTF">2012-03-13T00:50:25Z</dcterms:created>
  <dcterms:modified xsi:type="dcterms:W3CDTF">2015-07-07T07:16:02Z</dcterms:modified>
</cp:coreProperties>
</file>