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<sst xmlns="http://schemas.openxmlformats.org/spreadsheetml/2006/main" count="1344" uniqueCount="539">
  <si>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</si>
  <si>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</si>
  <si>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</si>
  <si>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</si>
  <si>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</si>
  <si>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</si>
  <si>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</si>
  <si>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</si>
  <si>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</si>
  <si>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</si>
  <si>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</si>
  <si>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</si>
  <si>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</si>
  <si>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</si>
  <si>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</si>
  <si>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</si>
  <si>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</si>
  <si>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</si>
  <si>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</si>
  <si>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</si>
  <si>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</si>
  <si>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</si>
  <si>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</si>
  <si>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</si>
  <si>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</si>
  <si>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</si>
  <si>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</si>
  <si>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</si>
  <si>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</si>
  <si>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</si>
  <si>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</si>
  <si>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</si>
  <si>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</si>
  <si>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</si>
  <si>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</si>
  <si>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</si>
  <si>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</si>
  <si>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</si>
  <si>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</si>
  <si>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</si>
  <si>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</si>
  <si>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</si>
  <si>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</si>
  <si>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</si>
  <si>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</si>
  <si>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</si>
  <si>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</si>
  <si>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</si>
  <si>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</si>
  <si>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</si>
  <si>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</si>
  <si>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</si>
  <si>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</si>
  <si>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</si>
  <si>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</si>
  <si>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</si>
  <si>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</si>
  <si>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</si>
  <si>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</si>
  <si>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</si>
  <si>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</si>
  <si>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</si>
  <si>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</si>
  <si>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</si>
  <si>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</si>
  <si>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</si>
  <si>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</si>
  <si>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</si>
  <si>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</si>
  <si>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</si>
  <si>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</si>
  <si>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</si>
  <si>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</si>
  <si>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</si>
  <si>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</si>
  <si>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</si>
  <si>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</si>
  <si>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</si>
  <si>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</si>
  <si>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</si>
  <si>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</si>
  <si>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</si>
  <si>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</si>
  <si>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</si>
  <si>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</si>
  <si>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</si>
  <si>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</si>
  <si>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</si>
  <si>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</si>
  <si>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</si>
  <si>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</si>
  <si>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</si>
  <si>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</si>
  <si>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</si>
  <si>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</si>
  <si>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</si>
  <si>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</si>
  <si>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</si>
  <si>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</si>
  <si>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</si>
  <si>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</si>
  <si>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</si>
  <si>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</si>
  <si>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</si>
  <si>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</si>
  <si>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</si>
  <si>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</si>
  <si>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</si>
  <si>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</si>
  <si>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</si>
  <si>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</si>
  <si>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</si>
  <si>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</si>
  <si>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</si>
  <si>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</si>
  <si>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</si>
  <si>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</si>
  <si>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</si>
  <si>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</si>
  <si>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</si>
  <si>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</si>
  <si>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</si>
  <si>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</si>
  <si>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</si>
  <si>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</si>
  <si>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</si>
  <si>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</si>
  <si>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</si>
  <si>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</si>
  <si>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</si>
  <si>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</si>
  <si>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</si>
  <si>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</si>
  <si>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</si>
  <si>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</si>
  <si>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</si>
  <si>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</si>
  <si>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</si>
  <si>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</si>
  <si>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</si>
  <si>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</si>
  <si>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</si>
  <si>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</si>
  <si>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</si>
  <si>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</si>
  <si>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</si>
  <si>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</si>
  <si>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</si>
  <si>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</si>
  <si>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</si>
  <si>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</si>
  <si>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</si>
  <si>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</si>
  <si>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</si>
  <si>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</si>
  <si>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</si>
  <si>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</si>
  <si>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</si>
  <si>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</si>
  <si>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</si>
  <si>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</si>
  <si>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</si>
  <si>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</si>
  <si>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</si>
  <si>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</si>
  <si>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</si>
  <si>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</si>
  <si>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</si>
  <si>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</si>
  <si>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</si>
  <si>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</si>
  <si>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</si>
  <si>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</si>
  <si>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</si>
  <si>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</si>
  <si>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</si>
  <si>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</si>
  <si>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</si>
  <si>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</si>
  <si>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</si>
  <si>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</si>
  <si>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</si>
  <si>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</si>
  <si>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</si>
  <si>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</si>
  <si>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</si>
  <si>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</si>
  <si>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</si>
  <si>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</si>
  <si>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</si>
  <si>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</si>
  <si>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</si>
  <si>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</si>
  <si>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</si>
  <si>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</si>
  <si>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</si>
  <si>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</si>
  <si>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</si>
  <si>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</si>
  <si>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</si>
  <si>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</si>
  <si>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</si>
  <si>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</si>
  <si>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</si>
  <si>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</si>
  <si>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</si>
  <si>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</si>
  <si>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</si>
  <si>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</si>
  <si>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</si>
  <si>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</si>
  <si>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</si>
  <si>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</si>
  <si>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</si>
  <si>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</si>
  <si>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</si>
  <si>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</si>
  <si>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</si>
  <si>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</si>
  <si>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</si>
  <si>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</si>
  <si>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</si>
  <si>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</si>
  <si>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</si>
  <si>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</si>
  <si>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</si>
  <si>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</si>
  <si>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</si>
  <si>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</si>
  <si>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</si>
  <si>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</si>
  <si>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</si>
  <si>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</si>
  <si>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</si>
  <si>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</si>
  <si>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</si>
  <si>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</si>
  <si>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</si>
  <si>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</si>
  <si>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</si>
  <si>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</si>
  <si>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</si>
  <si>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</si>
  <si>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</si>
  <si>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</si>
  <si>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</si>
  <si>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</si>
  <si>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</si>
  <si>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</si>
  <si>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</si>
  <si>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</si>
  <si>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</si>
  <si>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</si>
  <si>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</si>
  <si>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</si>
  <si>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</si>
  <si>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</si>
  <si>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</si>
  <si>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</si>
  <si>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</si>
  <si>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</si>
  <si>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</si>
  <si>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</si>
  <si>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</si>
  <si>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</si>
  <si>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</si>
  <si>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</si>
  <si>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</si>
  <si>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</si>
  <si>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</si>
  <si>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</si>
  <si>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</si>
  <si>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</si>
  <si>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</si>
  <si>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</si>
  <si>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</si>
  <si>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</si>
  <si>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</si>
  <si>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</si>
  <si>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</si>
  <si>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</si>
  <si>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</si>
  <si>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</si>
  <si>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</si>
  <si>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</si>
  <si>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</si>
  <si>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</si>
  <si>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</si>
  <si>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</si>
  <si>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</si>
  <si>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</si>
  <si>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</si>
  <si>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</si>
  <si>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</si>
  <si>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</si>
  <si>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</si>
  <si>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</si>
  <si>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</si>
  <si>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</si>
  <si>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</si>
  <si>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</si>
  <si>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</si>
  <si>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</si>
  <si>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</si>
  <si>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</si>
  <si>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</si>
  <si>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</si>
  <si>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</si>
  <si>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</si>
  <si>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</si>
  <si>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</si>
  <si>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</si>
  <si>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</si>
  <si>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</si>
  <si>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</si>
  <si>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</si>
  <si>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</si>
  <si>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</si>
  <si>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</si>
  <si>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</si>
  <si>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</si>
  <si>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</si>
  <si>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</si>
  <si>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</si>
  <si>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</si>
  <si>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</si>
  <si>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</si>
  <si>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</si>
  <si>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</si>
  <si>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</si>
  <si>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</si>
  <si>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</si>
  <si>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</si>
  <si>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</si>
  <si>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</si>
  <si>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</si>
  <si>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</si>
  <si>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</si>
  <si>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</si>
  <si>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</si>
  <si>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</si>
  <si>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</si>
  <si>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</si>
  <si>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</si>
  <si>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</si>
  <si>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</si>
  <si>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</si>
  <si>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</si>
  <si>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</si>
  <si>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</si>
  <si>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</si>
  <si>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</si>
  <si>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</si>
  <si>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</si>
  <si>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</si>
  <si>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</si>
  <si>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</si>
  <si>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</si>
  <si>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</si>
  <si>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</si>
  <si>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</si>
  <si>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</si>
  <si>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</si>
  <si>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</si>
  <si>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</si>
  <si>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</si>
  <si>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</si>
  <si>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</si>
  <si>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</si>
  <si>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</si>
  <si>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</si>
  <si>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</si>
  <si>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</si>
  <si>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</si>
  <si>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</si>
  <si>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</si>
  <si>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</si>
  <si>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</si>
  <si>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</si>
  <si>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</si>
  <si>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</si>
  <si>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</si>
  <si>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</si>
  <si>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</si>
  <si>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</si>
  <si>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</si>
  <si>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</si>
  <si>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</si>
  <si>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</si>
  <si>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</si>
  <si>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</si>
  <si>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</si>
  <si>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</si>
  <si>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</si>
  <si>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</si>
  <si>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</si>
  <si>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</si>
  <si>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</si>
  <si>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</si>
  <si>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</si>
  <si>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</si>
  <si>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</si>
  <si>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</si>
  <si>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</si>
  <si>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</si>
  <si>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</si>
  <si>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</si>
  <si>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</si>
  <si>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</si>
  <si>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</si>
  <si>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</si>
  <si>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</si>
  <si>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</si>
  <si>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</si>
  <si>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</si>
  <si>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</si>
  <si>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</si>
  <si>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</si>
  <si>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</si>
  <si>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</si>
  <si>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</si>
  <si>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</si>
  <si>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</si>
  <si>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</si>
  <si>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</si>
  <si>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</si>
  <si>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</si>
  <si>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</si>
  <si>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</si>
  <si>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</si>
  <si>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</si>
  <si>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</si>
  <si>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</si>
  <si>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</si>
  <si>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</si>
  <si>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</si>
  <si>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</si>
  <si>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</si>
  <si>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</si>
  <si>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</si>
  <si>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</si>
  <si>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</si>
  <si>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</si>
  <si>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</si>
  <si>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</si>
  <si>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</si>
  <si>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</si>
  <si>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</si>
  <si>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</si>
  <si>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</si>
  <si>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</si>
  <si>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</si>
  <si>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</si>
  <si>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</si>
  <si>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</si>
  <si>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</si>
  <si>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</si>
  <si>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</si>
  <si>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</si>
  <si>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</si>
  <si>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</si>
  <si>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</si>
  <si>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</si>
  <si>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</si>
  <si>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</si>
  <si>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</si>
  <si>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</si>
  <si>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</si>
  <si>
    <t>国土政策局</t>
    <rPh sb="0" eb="2">
      <t>コクド</t>
    </rPh>
    <rPh sb="2" eb="4">
      <t>セイサク</t>
    </rPh>
    <rPh sb="4" eb="5">
      <t>キョク</t>
    </rPh>
    <phoneticPr fontId="5"/>
  </si>
  <si>
    <t>国土交通省</t>
  </si>
  <si>
    <t>多様な主体による地域づくり推進経費</t>
    <phoneticPr fontId="5"/>
  </si>
  <si>
    <t>-</t>
    <phoneticPr fontId="5"/>
  </si>
  <si>
    <t>平成28年度までに地域づくり活動支援体制によって支援された地域づくり活動数を60とする。</t>
    <rPh sb="0" eb="2">
      <t>ヘイセイ</t>
    </rPh>
    <rPh sb="4" eb="6">
      <t>ネンド</t>
    </rPh>
    <rPh sb="9" eb="11">
      <t>チイキ</t>
    </rPh>
    <rPh sb="14" eb="16">
      <t>カツドウ</t>
    </rPh>
    <rPh sb="16" eb="18">
      <t>シエン</t>
    </rPh>
    <rPh sb="18" eb="20">
      <t>タイセイ</t>
    </rPh>
    <rPh sb="24" eb="26">
      <t>シエン</t>
    </rPh>
    <rPh sb="29" eb="31">
      <t>チイキ</t>
    </rPh>
    <rPh sb="34" eb="36">
      <t>カツドウ</t>
    </rPh>
    <rPh sb="36" eb="37">
      <t>カズ</t>
    </rPh>
    <phoneticPr fontId="5"/>
  </si>
  <si>
    <t>地域づくり活動支援体制によって支援された地域づくり活動数</t>
    <phoneticPr fontId="5"/>
  </si>
  <si>
    <t>新たに形成される地域づくり活動支援体制数</t>
    <phoneticPr fontId="5"/>
  </si>
  <si>
    <t>中間支援活動の支援に係る費用／支援件数　　　　　　　　　　　　　　</t>
    <rPh sb="0" eb="2">
      <t>チュウカン</t>
    </rPh>
    <rPh sb="2" eb="4">
      <t>シエン</t>
    </rPh>
    <rPh sb="4" eb="6">
      <t>カツドウ</t>
    </rPh>
    <rPh sb="7" eb="9">
      <t>シエン</t>
    </rPh>
    <rPh sb="10" eb="11">
      <t>カカワ</t>
    </rPh>
    <rPh sb="12" eb="14">
      <t>ヒヨウ</t>
    </rPh>
    <rPh sb="15" eb="17">
      <t>シエン</t>
    </rPh>
    <rPh sb="17" eb="19">
      <t>ケンスウ</t>
    </rPh>
    <phoneticPr fontId="5"/>
  </si>
  <si>
    <t>百万円</t>
    <rPh sb="0" eb="2">
      <t>ヒャクマン</t>
    </rPh>
    <rPh sb="2" eb="3">
      <t>エン</t>
    </rPh>
    <phoneticPr fontId="5"/>
  </si>
  <si>
    <t>百万円/件数</t>
    <rPh sb="0" eb="2">
      <t>ヒャクマン</t>
    </rPh>
    <rPh sb="2" eb="3">
      <t>エン</t>
    </rPh>
    <rPh sb="4" eb="6">
      <t>ケンスウ</t>
    </rPh>
    <phoneticPr fontId="5"/>
  </si>
  <si>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</si>
  <si>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</si>
  <si>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</si>
  <si>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国土形成推進調査費</t>
    <rPh sb="0" eb="2">
      <t>コクド</t>
    </rPh>
    <rPh sb="2" eb="4">
      <t>ケイセイ</t>
    </rPh>
    <rPh sb="4" eb="6">
      <t>スイシン</t>
    </rPh>
    <rPh sb="6" eb="9">
      <t>チョウサヒ</t>
    </rPh>
    <phoneticPr fontId="2"/>
  </si>
  <si>
    <t>地域づくり活動支援体制
整備事業費補助金</t>
    <rPh sb="0" eb="2">
      <t>チイキ</t>
    </rPh>
    <rPh sb="5" eb="7">
      <t>カツドウ</t>
    </rPh>
    <rPh sb="7" eb="9">
      <t>シエン</t>
    </rPh>
    <rPh sb="9" eb="11">
      <t>タイセイ</t>
    </rPh>
    <rPh sb="12" eb="14">
      <t>セイビ</t>
    </rPh>
    <rPh sb="14" eb="16">
      <t>ジギョウ</t>
    </rPh>
    <rPh sb="16" eb="17">
      <t>ヒ</t>
    </rPh>
    <rPh sb="17" eb="20">
      <t>ホジョキン</t>
    </rPh>
    <phoneticPr fontId="2"/>
  </si>
  <si>
    <t>調査実施にあたっては、企画競争・公募を実施し、有識者で構成される有識者委員会での審議を経て選定している。</t>
    <rPh sb="0" eb="2">
      <t>チョウサ</t>
    </rPh>
    <phoneticPr fontId="5"/>
  </si>
  <si>
    <t>複数の有識者、事業者へのヒアリングから決まった金額であり、水準は妥当であると言える。</t>
    <rPh sb="0" eb="2">
      <t>フクスウ</t>
    </rPh>
    <rPh sb="3" eb="6">
      <t>ユウシキシャ</t>
    </rPh>
    <rPh sb="7" eb="10">
      <t>ジギョウシャ</t>
    </rPh>
    <rPh sb="19" eb="20">
      <t>キ</t>
    </rPh>
    <rPh sb="23" eb="25">
      <t>キンガク</t>
    </rPh>
    <rPh sb="29" eb="31">
      <t>スイジュン</t>
    </rPh>
    <rPh sb="32" eb="34">
      <t>ダトウ</t>
    </rPh>
    <rPh sb="38" eb="39">
      <t>イ</t>
    </rPh>
    <phoneticPr fontId="5"/>
  </si>
  <si>
    <t>‐</t>
  </si>
  <si>
    <t>　本補助金の交付に当たっては、申請書類等を審査し、事業、費用の使途等を確認するとともに、事業途中における検査、ヒアリング、事業完了後には完了検査を実施するなどにより、中間支援体制の構築という事業目的に沿った使途となっているか確認している。</t>
    <rPh sb="44" eb="46">
      <t>ジギョウ</t>
    </rPh>
    <rPh sb="46" eb="48">
      <t>トチュウ</t>
    </rPh>
    <rPh sb="52" eb="54">
      <t>ケンサ</t>
    </rPh>
    <rPh sb="83" eb="85">
      <t>チュウカン</t>
    </rPh>
    <rPh sb="85" eb="87">
      <t>シエン</t>
    </rPh>
    <rPh sb="87" eb="89">
      <t>タイセイ</t>
    </rPh>
    <rPh sb="90" eb="92">
      <t>コウチク</t>
    </rPh>
    <phoneticPr fontId="5"/>
  </si>
  <si>
    <t>役務費</t>
    <rPh sb="0" eb="2">
      <t>エキム</t>
    </rPh>
    <rPh sb="2" eb="3">
      <t>ヒ</t>
    </rPh>
    <phoneticPr fontId="5"/>
  </si>
  <si>
    <t>平成26年度地域づくり活動支援体制の連携促進に関する検討調査</t>
    <phoneticPr fontId="5"/>
  </si>
  <si>
    <t>多様な主体による地域づくり活動の社会的価値の評価に関する調査</t>
    <phoneticPr fontId="5"/>
  </si>
  <si>
    <t>補助金</t>
    <rPh sb="0" eb="3">
      <t>ホジョキン</t>
    </rPh>
    <phoneticPr fontId="5"/>
  </si>
  <si>
    <t>能登地域における地域課題と若者のマッチングによる中間支援活動</t>
    <phoneticPr fontId="5"/>
  </si>
  <si>
    <t>株式会社価値総合研究所</t>
    <rPh sb="0" eb="2">
      <t>カブシキ</t>
    </rPh>
    <rPh sb="2" eb="4">
      <t>カイシャ</t>
    </rPh>
    <rPh sb="4" eb="6">
      <t>カチ</t>
    </rPh>
    <rPh sb="6" eb="8">
      <t>ソウゴウ</t>
    </rPh>
    <rPh sb="8" eb="11">
      <t>ケンキュウショ</t>
    </rPh>
    <phoneticPr fontId="5"/>
  </si>
  <si>
    <t>株式会社日本能率協会総合研究所</t>
    <rPh sb="0" eb="2">
      <t>カブシキ</t>
    </rPh>
    <rPh sb="2" eb="4">
      <t>カイシャ</t>
    </rPh>
    <phoneticPr fontId="5"/>
  </si>
  <si>
    <t>-</t>
    <phoneticPr fontId="5"/>
  </si>
  <si>
    <t>地方部における地域の活性化を図るため、地域金融機関、地元民間企業、地域のNPO等から構成される地域づくり活動支援体制の構築を支援し、多様な主体による地方部の地域づくり活動の、ハンズオン支援等の中間支援活動に対して補助を行う。また、地域の人手不足を解消し、担い手を確保するため、この中間支援の対象となる地域づくり活動が多役・多業型である場合には、この地域づくり活動自体に要する経費についても補助する。併せて、各地域づくり活動支援体制の活動を促進するための全国ネットワークの運営に向けた検討を行う。併せて、地域の課題解決に資するＮＰＯ等の事業の社会的意義を客観的に示す手法を検討する。</t>
    <rPh sb="106" eb="108">
      <t>ホジョ</t>
    </rPh>
    <rPh sb="199" eb="200">
      <t>アワ</t>
    </rPh>
    <rPh sb="235" eb="237">
      <t>ウンエイ</t>
    </rPh>
    <phoneticPr fontId="5"/>
  </si>
  <si>
    <t>日本再興戦略
経済財政運営と改革の基本方針
まち・ひと・しごと創生総合戦略</t>
    <rPh sb="31" eb="33">
      <t>ソウセイ</t>
    </rPh>
    <rPh sb="33" eb="37">
      <t>ソウゴウセンリャク</t>
    </rPh>
    <phoneticPr fontId="5"/>
  </si>
  <si>
    <t>-</t>
    <phoneticPr fontId="5"/>
  </si>
  <si>
    <t>-</t>
    <phoneticPr fontId="5"/>
  </si>
  <si>
    <t>本事業は多様な主体の連携体制を構築し、地域ビジネスを促進させ、地域の活性化を促進するものであり、日本再興戦略や経済財政運営と改革の基本方針推進等に資するものであることから、ニーズの高い事業である。</t>
    <rPh sb="19" eb="21">
      <t>チイキ</t>
    </rPh>
    <rPh sb="26" eb="28">
      <t>ソクシン</t>
    </rPh>
    <rPh sb="71" eb="72">
      <t>トウ</t>
    </rPh>
    <phoneticPr fontId="5"/>
  </si>
  <si>
    <t>26.61/9</t>
    <phoneticPr fontId="5"/>
  </si>
  <si>
    <t>先導的な事業であり、地方公共団体や民間等はこのような連携体制構築のノウハウ等が不十分で取組が広がらないため、国が率先して関与していくことが不可欠である。</t>
    <rPh sb="17" eb="19">
      <t>ミンカン</t>
    </rPh>
    <rPh sb="19" eb="20">
      <t>トウ</t>
    </rPh>
    <rPh sb="43" eb="45">
      <t>トリクミ</t>
    </rPh>
    <rPh sb="46" eb="47">
      <t>ヒロ</t>
    </rPh>
    <phoneticPr fontId="5"/>
  </si>
  <si>
    <t>地域の活性化のためには、地域ビジネスを創出することの優先度は高く、そのためには地域づくり活動支援体制を整備していくことが適切である。</t>
    <rPh sb="0" eb="2">
      <t>チイキ</t>
    </rPh>
    <rPh sb="3" eb="6">
      <t>カッセイカ</t>
    </rPh>
    <rPh sb="12" eb="14">
      <t>チイキ</t>
    </rPh>
    <rPh sb="19" eb="21">
      <t>ソウシュツ</t>
    </rPh>
    <rPh sb="26" eb="29">
      <t>ユウセンド</t>
    </rPh>
    <rPh sb="30" eb="31">
      <t>タカ</t>
    </rPh>
    <rPh sb="39" eb="41">
      <t>チイキ</t>
    </rPh>
    <rPh sb="44" eb="46">
      <t>カツドウ</t>
    </rPh>
    <rPh sb="46" eb="48">
      <t>シエン</t>
    </rPh>
    <rPh sb="48" eb="50">
      <t>タイセイ</t>
    </rPh>
    <rPh sb="51" eb="53">
      <t>セイビ</t>
    </rPh>
    <rPh sb="60" eb="62">
      <t>テキセツ</t>
    </rPh>
    <phoneticPr fontId="5"/>
  </si>
  <si>
    <t xml:space="preserve">・実際に地域づくり活動支援体制が構築され地域資源を活用した商品化等も進み地域ビジネスが促進された。
・地域における地域づくり支援体制の構築がなされていない地域も多く、効率的・効果的な地域づくり活動支援体制を全国に普及・展開を図る必要がある。
</t>
    <rPh sb="1" eb="3">
      <t>ジッサイ</t>
    </rPh>
    <rPh sb="4" eb="6">
      <t>チイキ</t>
    </rPh>
    <rPh sb="9" eb="11">
      <t>カツドウ</t>
    </rPh>
    <rPh sb="11" eb="13">
      <t>シエン</t>
    </rPh>
    <rPh sb="13" eb="15">
      <t>タイセイ</t>
    </rPh>
    <rPh sb="16" eb="18">
      <t>コウチク</t>
    </rPh>
    <rPh sb="20" eb="22">
      <t>チイキ</t>
    </rPh>
    <rPh sb="22" eb="24">
      <t>シゲン</t>
    </rPh>
    <rPh sb="25" eb="27">
      <t>カツヨウ</t>
    </rPh>
    <rPh sb="29" eb="31">
      <t>ショウヒン</t>
    </rPh>
    <rPh sb="31" eb="32">
      <t>バ</t>
    </rPh>
    <rPh sb="32" eb="33">
      <t>トウ</t>
    </rPh>
    <rPh sb="34" eb="35">
      <t>スス</t>
    </rPh>
    <rPh sb="36" eb="38">
      <t>チイキ</t>
    </rPh>
    <rPh sb="43" eb="45">
      <t>ソクシン</t>
    </rPh>
    <rPh sb="51" eb="53">
      <t>チイキ</t>
    </rPh>
    <rPh sb="57" eb="59">
      <t>チイキ</t>
    </rPh>
    <rPh sb="62" eb="64">
      <t>シエン</t>
    </rPh>
    <rPh sb="64" eb="66">
      <t>タイセイ</t>
    </rPh>
    <rPh sb="67" eb="69">
      <t>コウチク</t>
    </rPh>
    <rPh sb="77" eb="79">
      <t>チイキ</t>
    </rPh>
    <rPh sb="80" eb="81">
      <t>オオ</t>
    </rPh>
    <rPh sb="91" eb="93">
      <t>チイキ</t>
    </rPh>
    <rPh sb="96" eb="98">
      <t>カツドウ</t>
    </rPh>
    <rPh sb="98" eb="100">
      <t>シエン</t>
    </rPh>
    <rPh sb="100" eb="102">
      <t>タイセイ</t>
    </rPh>
    <phoneticPr fontId="5"/>
  </si>
  <si>
    <t>地域づくり活動支援体制の取組を分析し、全国への普及・展開に資するものとする。</t>
    <rPh sb="0" eb="2">
      <t>チイキ</t>
    </rPh>
    <rPh sb="5" eb="7">
      <t>カツドウ</t>
    </rPh>
    <rPh sb="7" eb="9">
      <t>シエン</t>
    </rPh>
    <rPh sb="9" eb="11">
      <t>タイセイ</t>
    </rPh>
    <rPh sb="12" eb="14">
      <t>トリクミ</t>
    </rPh>
    <rPh sb="15" eb="17">
      <t>ブンセキ</t>
    </rPh>
    <rPh sb="19" eb="21">
      <t>ゼンコク</t>
    </rPh>
    <rPh sb="23" eb="25">
      <t>フキュウ</t>
    </rPh>
    <rPh sb="26" eb="28">
      <t>テンカイ</t>
    </rPh>
    <rPh sb="29" eb="30">
      <t>シ</t>
    </rPh>
    <phoneticPr fontId="5"/>
  </si>
  <si>
    <t>総務課企画室
地方振興課</t>
    <rPh sb="0" eb="3">
      <t>ソウムカ</t>
    </rPh>
    <rPh sb="3" eb="6">
      <t>キカクシツ</t>
    </rPh>
    <rPh sb="7" eb="9">
      <t>チホウ</t>
    </rPh>
    <rPh sb="9" eb="11">
      <t>シンコウ</t>
    </rPh>
    <rPh sb="11" eb="12">
      <t>カ</t>
    </rPh>
    <phoneticPr fontId="2"/>
  </si>
  <si>
    <t>多様な主体による事業型の地域づくり活動（地域ビジネス）等を生み育てる仕組みの構築を支援し、地方における地域資源を活かした新たな地域ビジネス等を創出することによって地域の活性化を図ることを目的とする。</t>
    <phoneticPr fontId="5"/>
  </si>
  <si>
    <t>一つの中間支援体制が一つ以上の地域づくり活動を支援することにより、成果実績は成果目標に見合ったものといえる。</t>
    <rPh sb="0" eb="1">
      <t>ヒト</t>
    </rPh>
    <rPh sb="3" eb="5">
      <t>チュウカン</t>
    </rPh>
    <rPh sb="5" eb="7">
      <t>シエン</t>
    </rPh>
    <rPh sb="7" eb="9">
      <t>タイセイ</t>
    </rPh>
    <rPh sb="10" eb="11">
      <t>ヒト</t>
    </rPh>
    <rPh sb="12" eb="14">
      <t>イジョウ</t>
    </rPh>
    <rPh sb="15" eb="17">
      <t>チイキ</t>
    </rPh>
    <rPh sb="20" eb="22">
      <t>カツドウ</t>
    </rPh>
    <rPh sb="23" eb="25">
      <t>シエン</t>
    </rPh>
    <rPh sb="33" eb="35">
      <t>セイカ</t>
    </rPh>
    <rPh sb="35" eb="37">
      <t>ジッセキ</t>
    </rPh>
    <rPh sb="38" eb="40">
      <t>セイカ</t>
    </rPh>
    <rPh sb="40" eb="42">
      <t>モクヒョウ</t>
    </rPh>
    <rPh sb="43" eb="45">
      <t>ミア</t>
    </rPh>
    <phoneticPr fontId="5"/>
  </si>
  <si>
    <t>地域づくり活動支援体制の活動をとりまとめた成果については、ホームページ等で広報することにより、同様の中間支援活動を行う主体等に活用されている。</t>
    <rPh sb="0" eb="2">
      <t>チイキ</t>
    </rPh>
    <rPh sb="5" eb="7">
      <t>カツドウ</t>
    </rPh>
    <rPh sb="7" eb="9">
      <t>シエン</t>
    </rPh>
    <rPh sb="9" eb="11">
      <t>タイセイ</t>
    </rPh>
    <rPh sb="12" eb="14">
      <t>カツドウ</t>
    </rPh>
    <rPh sb="47" eb="49">
      <t>ドウヨウ</t>
    </rPh>
    <rPh sb="50" eb="52">
      <t>チュウカン</t>
    </rPh>
    <rPh sb="52" eb="54">
      <t>シエン</t>
    </rPh>
    <phoneticPr fontId="5"/>
  </si>
  <si>
    <t>室長　近藤　共子
課長　徳永　幸久</t>
    <rPh sb="0" eb="2">
      <t>シツチョウ</t>
    </rPh>
    <rPh sb="3" eb="5">
      <t>コンドウ</t>
    </rPh>
    <rPh sb="6" eb="8">
      <t>キョウコ</t>
    </rPh>
    <rPh sb="9" eb="11">
      <t>カチョウ</t>
    </rPh>
    <rPh sb="12" eb="14">
      <t>トクナガ</t>
    </rPh>
    <rPh sb="15" eb="17">
      <t>ユキヒサ</t>
    </rPh>
    <phoneticPr fontId="2"/>
  </si>
  <si>
    <t>10　国土の総合的な利用、整備及び保全、国土に関する情報の整備
　　37　総合的な国土形成を推進する</t>
    <phoneticPr fontId="5"/>
  </si>
  <si>
    <t>24.5/7</t>
    <phoneticPr fontId="5"/>
  </si>
  <si>
    <t>-</t>
    <phoneticPr fontId="5"/>
  </si>
  <si>
    <t>新26－59</t>
    <rPh sb="0" eb="1">
      <t>アタラ</t>
    </rPh>
    <phoneticPr fontId="5"/>
  </si>
  <si>
    <t>C.</t>
    <phoneticPr fontId="5"/>
  </si>
  <si>
    <t>B.七尾留学推進協議会</t>
    <phoneticPr fontId="5"/>
  </si>
  <si>
    <t>A.株式会社価値総合研究所</t>
    <phoneticPr fontId="5"/>
  </si>
  <si>
    <t>活動実績は見込みに見合っている。</t>
    <rPh sb="0" eb="2">
      <t>カツドウ</t>
    </rPh>
    <rPh sb="2" eb="4">
      <t>ジッセキ</t>
    </rPh>
    <rPh sb="5" eb="7">
      <t>ミコ</t>
    </rPh>
    <rPh sb="9" eb="11">
      <t>ミア</t>
    </rPh>
    <phoneticPr fontId="5"/>
  </si>
  <si>
    <t>七尾留学推進協議会</t>
    <rPh sb="0" eb="2">
      <t>ナナオ</t>
    </rPh>
    <rPh sb="2" eb="4">
      <t>リュウガク</t>
    </rPh>
    <rPh sb="4" eb="6">
      <t>スイシン</t>
    </rPh>
    <rPh sb="6" eb="9">
      <t>キョウギカイ</t>
    </rPh>
    <phoneticPr fontId="5"/>
  </si>
  <si>
    <t>能登地域における地域課題と若者のマッチングによる中間支援活動</t>
    <phoneticPr fontId="5"/>
  </si>
  <si>
    <t>かみかつ棚田のめぐみ活用会議</t>
    <phoneticPr fontId="5"/>
  </si>
  <si>
    <t>かみかつ棚田のめぐみ感動ビジネスづくりプロジェクト</t>
    <phoneticPr fontId="5"/>
  </si>
  <si>
    <t>ポザーダジャパン推進協議会</t>
    <rPh sb="8" eb="10">
      <t>スイシン</t>
    </rPh>
    <rPh sb="10" eb="13">
      <t>キョウギカイ</t>
    </rPh>
    <phoneticPr fontId="5"/>
  </si>
  <si>
    <t>静岡県西部地域づくり活動支援協議会</t>
    <phoneticPr fontId="5"/>
  </si>
  <si>
    <t>峡南地域活動支援協議会</t>
    <phoneticPr fontId="5"/>
  </si>
  <si>
    <t>道南食と観光クラスター型６次産業化推進協議会</t>
    <phoneticPr fontId="5"/>
  </si>
  <si>
    <t>「駅と駅を結ぶ物語」実行委員会</t>
    <phoneticPr fontId="5"/>
  </si>
  <si>
    <t>沖縄市地域づくり協議会</t>
    <phoneticPr fontId="5"/>
  </si>
  <si>
    <t>綾ユネスコエコパークまちづくり協議会</t>
    <phoneticPr fontId="5"/>
  </si>
  <si>
    <t>但馬・丹波地域における「歴史的建築物の活用」に対する中間支援活動</t>
    <phoneticPr fontId="5"/>
  </si>
  <si>
    <t>浜松地域のものづくり力を活かした竹林の再生と新産業の創出</t>
    <phoneticPr fontId="5"/>
  </si>
  <si>
    <t>富士川町舂米区における棚田米を活用した米麹開発に対する中間支援活動</t>
    <phoneticPr fontId="5"/>
  </si>
  <si>
    <t>6次産業化による道南地域づくり活動プロジェクト</t>
    <phoneticPr fontId="5"/>
  </si>
  <si>
    <t>鯖江市中心街における、商業施設を活用した「駅と駅を結ぶ物語」開発に対する中間支援活動</t>
    <phoneticPr fontId="5"/>
  </si>
  <si>
    <t>子供を軸に市街地へ人を呼び込む仕掛け（ビジネス網）をつくる事業者等に対する中間支援活動</t>
    <phoneticPr fontId="5"/>
  </si>
  <si>
    <t>綾町におけるユネスコエコパークを活用した認証制度の開発に対する中間支援活動</t>
    <phoneticPr fontId="5"/>
  </si>
  <si>
    <t>件</t>
    <rPh sb="0" eb="1">
      <t>ケン</t>
    </rPh>
    <phoneticPr fontId="5"/>
  </si>
  <si>
    <t>件</t>
    <rPh sb="0" eb="1">
      <t>ケン</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</si>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</sst>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12</xdr:col>
      <xdr:colOff>127412</xdr:colOff>
      <xdr:row>140</xdr:row>
      <xdr:rowOff>80406</xdr:rowOff>
    </xdr:from>
    <xdr:to>
      <xdr:col>41</xdr:col>
      <xdr:colOff>8040</xdr:colOff>
      <xdr:row>152</xdr:row>
      <xdr:rowOff>282534</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1230" y="30595042"/>
          <a:ext cx="5907355" cy="435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94" zoomScale="64" zoomScaleNormal="75" zoomScaleSheetLayoutView="64"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462</v>
      </c>
      <c r="AR2" s="106"/>
      <c r="AS2" s="68" t="str">
        <f>IF(OR(AQ2="　", AQ2=""), "", "-")</f>
        <v/>
      </c>
      <c r="AT2" s="107">
        <v>386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9" t="s">
        <v>30</v>
      </c>
      <c r="B4" s="520"/>
      <c r="C4" s="520"/>
      <c r="D4" s="520"/>
      <c r="E4" s="520"/>
      <c r="F4" s="520"/>
      <c r="G4" s="493" t="s">
        <v>470</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468</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5" t="s">
        <v>97</v>
      </c>
      <c r="H5" s="326"/>
      <c r="I5" s="326"/>
      <c r="J5" s="326"/>
      <c r="K5" s="326"/>
      <c r="L5" s="326"/>
      <c r="M5" s="327" t="s">
        <v>92</v>
      </c>
      <c r="N5" s="328"/>
      <c r="O5" s="328"/>
      <c r="P5" s="328"/>
      <c r="Q5" s="328"/>
      <c r="R5" s="329"/>
      <c r="S5" s="330" t="s">
        <v>157</v>
      </c>
      <c r="T5" s="326"/>
      <c r="U5" s="326"/>
      <c r="V5" s="326"/>
      <c r="W5" s="326"/>
      <c r="X5" s="331"/>
      <c r="Y5" s="510" t="s">
        <v>3</v>
      </c>
      <c r="Z5" s="511"/>
      <c r="AA5" s="511"/>
      <c r="AB5" s="511"/>
      <c r="AC5" s="511"/>
      <c r="AD5" s="512"/>
      <c r="AE5" s="513" t="s">
        <v>505</v>
      </c>
      <c r="AF5" s="514"/>
      <c r="AG5" s="514"/>
      <c r="AH5" s="514"/>
      <c r="AI5" s="514"/>
      <c r="AJ5" s="514"/>
      <c r="AK5" s="514"/>
      <c r="AL5" s="514"/>
      <c r="AM5" s="514"/>
      <c r="AN5" s="514"/>
      <c r="AO5" s="514"/>
      <c r="AP5" s="515"/>
      <c r="AQ5" s="516" t="s">
        <v>509</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510</v>
      </c>
      <c r="AF6" s="528"/>
      <c r="AG6" s="528"/>
      <c r="AH6" s="528"/>
      <c r="AI6" s="528"/>
      <c r="AJ6" s="528"/>
      <c r="AK6" s="528"/>
      <c r="AL6" s="528"/>
      <c r="AM6" s="528"/>
      <c r="AN6" s="528"/>
      <c r="AO6" s="528"/>
      <c r="AP6" s="528"/>
      <c r="AQ6" s="124"/>
      <c r="AR6" s="124"/>
      <c r="AS6" s="124"/>
      <c r="AT6" s="124"/>
      <c r="AU6" s="124"/>
      <c r="AV6" s="124"/>
      <c r="AW6" s="124"/>
      <c r="AX6" s="529"/>
    </row>
    <row r="7" spans="1:50" ht="49.5" customHeight="1" x14ac:dyDescent="0.15">
      <c r="A7" s="449" t="s">
        <v>25</v>
      </c>
      <c r="B7" s="450"/>
      <c r="C7" s="450"/>
      <c r="D7" s="450"/>
      <c r="E7" s="450"/>
      <c r="F7" s="450"/>
      <c r="G7" s="451" t="s">
        <v>471</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496</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4" t="s">
        <v>308</v>
      </c>
      <c r="B8" s="355"/>
      <c r="C8" s="355"/>
      <c r="D8" s="355"/>
      <c r="E8" s="355"/>
      <c r="F8" s="356"/>
      <c r="G8" s="351" t="str">
        <f>入力規則等!A26</f>
        <v>地方創生</v>
      </c>
      <c r="H8" s="352"/>
      <c r="I8" s="352"/>
      <c r="J8" s="352"/>
      <c r="K8" s="352"/>
      <c r="L8" s="352"/>
      <c r="M8" s="352"/>
      <c r="N8" s="352"/>
      <c r="O8" s="352"/>
      <c r="P8" s="352"/>
      <c r="Q8" s="352"/>
      <c r="R8" s="352"/>
      <c r="S8" s="352"/>
      <c r="T8" s="352"/>
      <c r="U8" s="352"/>
      <c r="V8" s="352"/>
      <c r="W8" s="352"/>
      <c r="X8" s="353"/>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4.5" customHeight="1" x14ac:dyDescent="0.15">
      <c r="A9" s="458" t="s">
        <v>26</v>
      </c>
      <c r="B9" s="459"/>
      <c r="C9" s="459"/>
      <c r="D9" s="459"/>
      <c r="E9" s="459"/>
      <c r="F9" s="459"/>
      <c r="G9" s="487" t="s">
        <v>506</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83.25" customHeight="1" x14ac:dyDescent="0.15">
      <c r="A10" s="458" t="s">
        <v>36</v>
      </c>
      <c r="B10" s="459"/>
      <c r="C10" s="459"/>
      <c r="D10" s="459"/>
      <c r="E10" s="459"/>
      <c r="F10" s="459"/>
      <c r="G10" s="487" t="s">
        <v>495</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委託・請負、補助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t="s">
        <v>497</v>
      </c>
      <c r="Q13" s="72"/>
      <c r="R13" s="72"/>
      <c r="S13" s="72"/>
      <c r="T13" s="72"/>
      <c r="U13" s="72"/>
      <c r="V13" s="73"/>
      <c r="W13" s="71" t="s">
        <v>498</v>
      </c>
      <c r="X13" s="72"/>
      <c r="Y13" s="72"/>
      <c r="Z13" s="72"/>
      <c r="AA13" s="72"/>
      <c r="AB13" s="72"/>
      <c r="AC13" s="73"/>
      <c r="AD13" s="71">
        <v>59</v>
      </c>
      <c r="AE13" s="72"/>
      <c r="AF13" s="72"/>
      <c r="AG13" s="72"/>
      <c r="AH13" s="72"/>
      <c r="AI13" s="72"/>
      <c r="AJ13" s="73"/>
      <c r="AK13" s="71">
        <v>48</v>
      </c>
      <c r="AL13" s="72"/>
      <c r="AM13" s="72"/>
      <c r="AN13" s="72"/>
      <c r="AO13" s="72"/>
      <c r="AP13" s="72"/>
      <c r="AQ13" s="73"/>
      <c r="AR13" s="668"/>
      <c r="AS13" s="669"/>
      <c r="AT13" s="669"/>
      <c r="AU13" s="669"/>
      <c r="AV13" s="669"/>
      <c r="AW13" s="669"/>
      <c r="AX13" s="670"/>
    </row>
    <row r="14" spans="1:50" ht="21" customHeight="1" x14ac:dyDescent="0.15">
      <c r="A14" s="464"/>
      <c r="B14" s="465"/>
      <c r="C14" s="465"/>
      <c r="D14" s="465"/>
      <c r="E14" s="465"/>
      <c r="F14" s="466"/>
      <c r="G14" s="477"/>
      <c r="H14" s="478"/>
      <c r="I14" s="342" t="s">
        <v>9</v>
      </c>
      <c r="J14" s="472"/>
      <c r="K14" s="472"/>
      <c r="L14" s="472"/>
      <c r="M14" s="472"/>
      <c r="N14" s="472"/>
      <c r="O14" s="473"/>
      <c r="P14" s="71" t="s">
        <v>498</v>
      </c>
      <c r="Q14" s="72"/>
      <c r="R14" s="72"/>
      <c r="S14" s="72"/>
      <c r="T14" s="72"/>
      <c r="U14" s="72"/>
      <c r="V14" s="73"/>
      <c r="W14" s="71" t="s">
        <v>498</v>
      </c>
      <c r="X14" s="72"/>
      <c r="Y14" s="72"/>
      <c r="Z14" s="72"/>
      <c r="AA14" s="72"/>
      <c r="AB14" s="72"/>
      <c r="AC14" s="73"/>
      <c r="AD14" s="71" t="s">
        <v>498</v>
      </c>
      <c r="AE14" s="72"/>
      <c r="AF14" s="72"/>
      <c r="AG14" s="72"/>
      <c r="AH14" s="72"/>
      <c r="AI14" s="72"/>
      <c r="AJ14" s="73"/>
      <c r="AK14" s="71"/>
      <c r="AL14" s="72"/>
      <c r="AM14" s="72"/>
      <c r="AN14" s="72"/>
      <c r="AO14" s="72"/>
      <c r="AP14" s="72"/>
      <c r="AQ14" s="73"/>
      <c r="AR14" s="666"/>
      <c r="AS14" s="666"/>
      <c r="AT14" s="666"/>
      <c r="AU14" s="666"/>
      <c r="AV14" s="666"/>
      <c r="AW14" s="666"/>
      <c r="AX14" s="667"/>
    </row>
    <row r="15" spans="1:50" ht="21" customHeight="1" x14ac:dyDescent="0.15">
      <c r="A15" s="464"/>
      <c r="B15" s="465"/>
      <c r="C15" s="465"/>
      <c r="D15" s="465"/>
      <c r="E15" s="465"/>
      <c r="F15" s="466"/>
      <c r="G15" s="477"/>
      <c r="H15" s="478"/>
      <c r="I15" s="342" t="s">
        <v>62</v>
      </c>
      <c r="J15" s="343"/>
      <c r="K15" s="343"/>
      <c r="L15" s="343"/>
      <c r="M15" s="343"/>
      <c r="N15" s="343"/>
      <c r="O15" s="344"/>
      <c r="P15" s="71" t="s">
        <v>498</v>
      </c>
      <c r="Q15" s="72"/>
      <c r="R15" s="72"/>
      <c r="S15" s="72"/>
      <c r="T15" s="72"/>
      <c r="U15" s="72"/>
      <c r="V15" s="73"/>
      <c r="W15" s="71" t="s">
        <v>498</v>
      </c>
      <c r="X15" s="72"/>
      <c r="Y15" s="72"/>
      <c r="Z15" s="72"/>
      <c r="AA15" s="72"/>
      <c r="AB15" s="72"/>
      <c r="AC15" s="73"/>
      <c r="AD15" s="71" t="s">
        <v>498</v>
      </c>
      <c r="AE15" s="72"/>
      <c r="AF15" s="72"/>
      <c r="AG15" s="72"/>
      <c r="AH15" s="72"/>
      <c r="AI15" s="72"/>
      <c r="AJ15" s="73"/>
      <c r="AK15" s="71" t="s">
        <v>498</v>
      </c>
      <c r="AL15" s="72"/>
      <c r="AM15" s="72"/>
      <c r="AN15" s="72"/>
      <c r="AO15" s="72"/>
      <c r="AP15" s="72"/>
      <c r="AQ15" s="73"/>
      <c r="AR15" s="71"/>
      <c r="AS15" s="72"/>
      <c r="AT15" s="72"/>
      <c r="AU15" s="72"/>
      <c r="AV15" s="72"/>
      <c r="AW15" s="72"/>
      <c r="AX15" s="665"/>
    </row>
    <row r="16" spans="1:50" ht="21" customHeight="1" x14ac:dyDescent="0.15">
      <c r="A16" s="464"/>
      <c r="B16" s="465"/>
      <c r="C16" s="465"/>
      <c r="D16" s="465"/>
      <c r="E16" s="465"/>
      <c r="F16" s="466"/>
      <c r="G16" s="477"/>
      <c r="H16" s="478"/>
      <c r="I16" s="342" t="s">
        <v>63</v>
      </c>
      <c r="J16" s="343"/>
      <c r="K16" s="343"/>
      <c r="L16" s="343"/>
      <c r="M16" s="343"/>
      <c r="N16" s="343"/>
      <c r="O16" s="344"/>
      <c r="P16" s="71" t="s">
        <v>498</v>
      </c>
      <c r="Q16" s="72"/>
      <c r="R16" s="72"/>
      <c r="S16" s="72"/>
      <c r="T16" s="72"/>
      <c r="U16" s="72"/>
      <c r="V16" s="73"/>
      <c r="W16" s="71" t="s">
        <v>498</v>
      </c>
      <c r="X16" s="72"/>
      <c r="Y16" s="72"/>
      <c r="Z16" s="72"/>
      <c r="AA16" s="72"/>
      <c r="AB16" s="72"/>
      <c r="AC16" s="73"/>
      <c r="AD16" s="71" t="s">
        <v>498</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2" t="s">
        <v>61</v>
      </c>
      <c r="J17" s="472"/>
      <c r="K17" s="472"/>
      <c r="L17" s="472"/>
      <c r="M17" s="472"/>
      <c r="N17" s="472"/>
      <c r="O17" s="473"/>
      <c r="P17" s="71" t="s">
        <v>498</v>
      </c>
      <c r="Q17" s="72"/>
      <c r="R17" s="72"/>
      <c r="S17" s="72"/>
      <c r="T17" s="72"/>
      <c r="U17" s="72"/>
      <c r="V17" s="73"/>
      <c r="W17" s="71" t="s">
        <v>498</v>
      </c>
      <c r="X17" s="72"/>
      <c r="Y17" s="72"/>
      <c r="Z17" s="72"/>
      <c r="AA17" s="72"/>
      <c r="AB17" s="72"/>
      <c r="AC17" s="73"/>
      <c r="AD17" s="71" t="s">
        <v>498</v>
      </c>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59</v>
      </c>
      <c r="AE18" s="316"/>
      <c r="AF18" s="316"/>
      <c r="AG18" s="316"/>
      <c r="AH18" s="316"/>
      <c r="AI18" s="316"/>
      <c r="AJ18" s="317"/>
      <c r="AK18" s="315">
        <f t="shared" ref="AK18" si="1">SUM(AK13:AQ17)</f>
        <v>48</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4"/>
      <c r="B19" s="465"/>
      <c r="C19" s="465"/>
      <c r="D19" s="465"/>
      <c r="E19" s="465"/>
      <c r="F19" s="466"/>
      <c r="G19" s="312" t="s">
        <v>10</v>
      </c>
      <c r="H19" s="313"/>
      <c r="I19" s="313"/>
      <c r="J19" s="313"/>
      <c r="K19" s="313"/>
      <c r="L19" s="313"/>
      <c r="M19" s="313"/>
      <c r="N19" s="313"/>
      <c r="O19" s="313"/>
      <c r="P19" s="71" t="s">
        <v>512</v>
      </c>
      <c r="Q19" s="72"/>
      <c r="R19" s="72"/>
      <c r="S19" s="72"/>
      <c r="T19" s="72"/>
      <c r="U19" s="72"/>
      <c r="V19" s="73"/>
      <c r="W19" s="71" t="s">
        <v>512</v>
      </c>
      <c r="X19" s="72"/>
      <c r="Y19" s="72"/>
      <c r="Z19" s="72"/>
      <c r="AA19" s="72"/>
      <c r="AB19" s="72"/>
      <c r="AC19" s="73"/>
      <c r="AD19" s="71">
        <v>53</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7"/>
      <c r="B20" s="468"/>
      <c r="C20" s="468"/>
      <c r="D20" s="468"/>
      <c r="E20" s="468"/>
      <c r="F20" s="469"/>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0.89830508474576276</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472</v>
      </c>
      <c r="H23" s="288"/>
      <c r="I23" s="288"/>
      <c r="J23" s="288"/>
      <c r="K23" s="288"/>
      <c r="L23" s="288"/>
      <c r="M23" s="288"/>
      <c r="N23" s="288"/>
      <c r="O23" s="289"/>
      <c r="P23" s="254" t="s">
        <v>473</v>
      </c>
      <c r="Q23" s="195"/>
      <c r="R23" s="195"/>
      <c r="S23" s="195"/>
      <c r="T23" s="195"/>
      <c r="U23" s="195"/>
      <c r="V23" s="195"/>
      <c r="W23" s="195"/>
      <c r="X23" s="196"/>
      <c r="Y23" s="293" t="s">
        <v>14</v>
      </c>
      <c r="Z23" s="294"/>
      <c r="AA23" s="295"/>
      <c r="AB23" s="661" t="s">
        <v>536</v>
      </c>
      <c r="AC23" s="296"/>
      <c r="AD23" s="296"/>
      <c r="AE23" s="93" t="s">
        <v>471</v>
      </c>
      <c r="AF23" s="94"/>
      <c r="AG23" s="94"/>
      <c r="AH23" s="94"/>
      <c r="AI23" s="95"/>
      <c r="AJ23" s="93" t="s">
        <v>471</v>
      </c>
      <c r="AK23" s="94"/>
      <c r="AL23" s="94"/>
      <c r="AM23" s="94"/>
      <c r="AN23" s="95"/>
      <c r="AO23" s="93">
        <v>24</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536</v>
      </c>
      <c r="AC24" s="286"/>
      <c r="AD24" s="286"/>
      <c r="AE24" s="93" t="s">
        <v>471</v>
      </c>
      <c r="AF24" s="94"/>
      <c r="AG24" s="94"/>
      <c r="AH24" s="94"/>
      <c r="AI24" s="95"/>
      <c r="AJ24" s="93" t="s">
        <v>471</v>
      </c>
      <c r="AK24" s="94"/>
      <c r="AL24" s="94"/>
      <c r="AM24" s="94"/>
      <c r="AN24" s="95"/>
      <c r="AO24" s="93">
        <v>60</v>
      </c>
      <c r="AP24" s="94"/>
      <c r="AQ24" s="94"/>
      <c r="AR24" s="94"/>
      <c r="AS24" s="95"/>
      <c r="AT24" s="93">
        <v>60</v>
      </c>
      <c r="AU24" s="94"/>
      <c r="AV24" s="94"/>
      <c r="AW24" s="94"/>
      <c r="AX24" s="96"/>
    </row>
    <row r="25" spans="1:50" ht="22.5" customHeight="1" x14ac:dyDescent="0.15">
      <c r="A25" s="671"/>
      <c r="B25" s="672"/>
      <c r="C25" s="672"/>
      <c r="D25" s="672"/>
      <c r="E25" s="672"/>
      <c r="F25" s="673"/>
      <c r="G25" s="322"/>
      <c r="H25" s="323"/>
      <c r="I25" s="323"/>
      <c r="J25" s="323"/>
      <c r="K25" s="323"/>
      <c r="L25" s="323"/>
      <c r="M25" s="323"/>
      <c r="N25" s="323"/>
      <c r="O25" s="324"/>
      <c r="P25" s="197"/>
      <c r="Q25" s="197"/>
      <c r="R25" s="197"/>
      <c r="S25" s="197"/>
      <c r="T25" s="197"/>
      <c r="U25" s="197"/>
      <c r="V25" s="197"/>
      <c r="W25" s="197"/>
      <c r="X25" s="198"/>
      <c r="Y25" s="120" t="s">
        <v>15</v>
      </c>
      <c r="Z25" s="121"/>
      <c r="AA25" s="171"/>
      <c r="AB25" s="683" t="s">
        <v>364</v>
      </c>
      <c r="AC25" s="264"/>
      <c r="AD25" s="264"/>
      <c r="AE25" s="93" t="s">
        <v>471</v>
      </c>
      <c r="AF25" s="94"/>
      <c r="AG25" s="94"/>
      <c r="AH25" s="94"/>
      <c r="AI25" s="95"/>
      <c r="AJ25" s="93" t="s">
        <v>471</v>
      </c>
      <c r="AK25" s="94"/>
      <c r="AL25" s="94"/>
      <c r="AM25" s="94"/>
      <c r="AN25" s="95"/>
      <c r="AO25" s="93">
        <v>40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303</v>
      </c>
      <c r="AU26" s="663"/>
      <c r="AV26" s="663"/>
      <c r="AW26" s="663"/>
      <c r="AX26" s="66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4" t="s">
        <v>320</v>
      </c>
      <c r="B47" s="686"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6"/>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7"/>
    </row>
    <row r="50" spans="1:50" ht="22.5" hidden="1" customHeight="1" x14ac:dyDescent="0.15">
      <c r="A50" s="234"/>
      <c r="B50" s="686"/>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9"/>
    </row>
    <row r="51" spans="1:50" ht="34.5" hidden="1" customHeight="1" x14ac:dyDescent="0.15">
      <c r="A51" s="234"/>
      <c r="B51" s="687"/>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474</v>
      </c>
      <c r="H68" s="195"/>
      <c r="I68" s="195"/>
      <c r="J68" s="195"/>
      <c r="K68" s="195"/>
      <c r="L68" s="195"/>
      <c r="M68" s="195"/>
      <c r="N68" s="195"/>
      <c r="O68" s="195"/>
      <c r="P68" s="195"/>
      <c r="Q68" s="195"/>
      <c r="R68" s="195"/>
      <c r="S68" s="195"/>
      <c r="T68" s="195"/>
      <c r="U68" s="195"/>
      <c r="V68" s="195"/>
      <c r="W68" s="195"/>
      <c r="X68" s="196"/>
      <c r="Y68" s="332" t="s">
        <v>66</v>
      </c>
      <c r="Z68" s="333"/>
      <c r="AA68" s="334"/>
      <c r="AB68" s="202" t="s">
        <v>536</v>
      </c>
      <c r="AC68" s="203"/>
      <c r="AD68" s="204"/>
      <c r="AE68" s="93" t="s">
        <v>471</v>
      </c>
      <c r="AF68" s="94"/>
      <c r="AG68" s="94"/>
      <c r="AH68" s="94"/>
      <c r="AI68" s="95"/>
      <c r="AJ68" s="93" t="s">
        <v>471</v>
      </c>
      <c r="AK68" s="94"/>
      <c r="AL68" s="94"/>
      <c r="AM68" s="94"/>
      <c r="AN68" s="95"/>
      <c r="AO68" s="93">
        <v>9</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537</v>
      </c>
      <c r="AC69" s="211"/>
      <c r="AD69" s="212"/>
      <c r="AE69" s="93" t="s">
        <v>471</v>
      </c>
      <c r="AF69" s="94"/>
      <c r="AG69" s="94"/>
      <c r="AH69" s="94"/>
      <c r="AI69" s="95"/>
      <c r="AJ69" s="93" t="s">
        <v>471</v>
      </c>
      <c r="AK69" s="94"/>
      <c r="AL69" s="94"/>
      <c r="AM69" s="94"/>
      <c r="AN69" s="95"/>
      <c r="AO69" s="93">
        <v>9</v>
      </c>
      <c r="AP69" s="94"/>
      <c r="AQ69" s="94"/>
      <c r="AR69" s="94"/>
      <c r="AS69" s="95"/>
      <c r="AT69" s="93">
        <v>7</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475</v>
      </c>
      <c r="H83" s="144"/>
      <c r="I83" s="144"/>
      <c r="J83" s="144"/>
      <c r="K83" s="144"/>
      <c r="L83" s="144"/>
      <c r="M83" s="144"/>
      <c r="N83" s="144"/>
      <c r="O83" s="144"/>
      <c r="P83" s="144"/>
      <c r="Q83" s="144"/>
      <c r="R83" s="144"/>
      <c r="S83" s="144"/>
      <c r="T83" s="144"/>
      <c r="U83" s="144"/>
      <c r="V83" s="144"/>
      <c r="W83" s="144"/>
      <c r="X83" s="144"/>
      <c r="Y83" s="146" t="s">
        <v>17</v>
      </c>
      <c r="Z83" s="147"/>
      <c r="AA83" s="148"/>
      <c r="AB83" s="181" t="s">
        <v>476</v>
      </c>
      <c r="AC83" s="150"/>
      <c r="AD83" s="151"/>
      <c r="AE83" s="93" t="s">
        <v>471</v>
      </c>
      <c r="AF83" s="94"/>
      <c r="AG83" s="94"/>
      <c r="AH83" s="94"/>
      <c r="AI83" s="95"/>
      <c r="AJ83" s="93" t="s">
        <v>471</v>
      </c>
      <c r="AK83" s="94"/>
      <c r="AL83" s="94"/>
      <c r="AM83" s="94"/>
      <c r="AN83" s="95"/>
      <c r="AO83" s="152">
        <v>2.95</v>
      </c>
      <c r="AP83" s="153"/>
      <c r="AQ83" s="153"/>
      <c r="AR83" s="153"/>
      <c r="AS83" s="153"/>
      <c r="AT83" s="93">
        <v>3.5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477</v>
      </c>
      <c r="AC84" s="158"/>
      <c r="AD84" s="159"/>
      <c r="AE84" s="93" t="s">
        <v>471</v>
      </c>
      <c r="AF84" s="94"/>
      <c r="AG84" s="94"/>
      <c r="AH84" s="94"/>
      <c r="AI84" s="95"/>
      <c r="AJ84" s="93" t="s">
        <v>471</v>
      </c>
      <c r="AK84" s="94"/>
      <c r="AL84" s="94"/>
      <c r="AM84" s="94"/>
      <c r="AN84" s="95"/>
      <c r="AO84" s="157" t="s">
        <v>500</v>
      </c>
      <c r="AP84" s="158"/>
      <c r="AQ84" s="158"/>
      <c r="AR84" s="158"/>
      <c r="AS84" s="159"/>
      <c r="AT84" s="157" t="s">
        <v>511</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9" t="s">
        <v>76</v>
      </c>
      <c r="M97" s="409"/>
      <c r="N97" s="409"/>
      <c r="O97" s="409"/>
      <c r="P97" s="409"/>
      <c r="Q97" s="409"/>
      <c r="R97" s="410" t="s">
        <v>73</v>
      </c>
      <c r="S97" s="411"/>
      <c r="T97" s="411"/>
      <c r="U97" s="411"/>
      <c r="V97" s="411"/>
      <c r="W97" s="411"/>
      <c r="X97" s="41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3"/>
    </row>
    <row r="98" spans="1:50" ht="23.1" customHeight="1" x14ac:dyDescent="0.15">
      <c r="A98" s="377"/>
      <c r="B98" s="378"/>
      <c r="C98" s="414" t="s">
        <v>478</v>
      </c>
      <c r="D98" s="415"/>
      <c r="E98" s="415"/>
      <c r="F98" s="415"/>
      <c r="G98" s="415"/>
      <c r="H98" s="415"/>
      <c r="I98" s="415"/>
      <c r="J98" s="415"/>
      <c r="K98" s="416"/>
      <c r="L98" s="71">
        <v>0.24</v>
      </c>
      <c r="M98" s="72"/>
      <c r="N98" s="72"/>
      <c r="O98" s="72"/>
      <c r="P98" s="72"/>
      <c r="Q98" s="73"/>
      <c r="R98" s="71"/>
      <c r="S98" s="72"/>
      <c r="T98" s="72"/>
      <c r="U98" s="72"/>
      <c r="V98" s="72"/>
      <c r="W98" s="73"/>
      <c r="X98" s="674" t="s">
        <v>538</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7"/>
      <c r="B99" s="378"/>
      <c r="C99" s="161" t="s">
        <v>479</v>
      </c>
      <c r="D99" s="162"/>
      <c r="E99" s="162"/>
      <c r="F99" s="162"/>
      <c r="G99" s="162"/>
      <c r="H99" s="162"/>
      <c r="I99" s="162"/>
      <c r="J99" s="162"/>
      <c r="K99" s="163"/>
      <c r="L99" s="71">
        <v>3</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7"/>
      <c r="B100" s="378"/>
      <c r="C100" s="161" t="s">
        <v>480</v>
      </c>
      <c r="D100" s="162"/>
      <c r="E100" s="162"/>
      <c r="F100" s="162"/>
      <c r="G100" s="162"/>
      <c r="H100" s="162"/>
      <c r="I100" s="162"/>
      <c r="J100" s="162"/>
      <c r="K100" s="163"/>
      <c r="L100" s="71">
        <v>0.436</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7"/>
      <c r="B101" s="378"/>
      <c r="C101" s="161" t="s">
        <v>481</v>
      </c>
      <c r="D101" s="162"/>
      <c r="E101" s="162"/>
      <c r="F101" s="162"/>
      <c r="G101" s="162"/>
      <c r="H101" s="162"/>
      <c r="I101" s="162"/>
      <c r="J101" s="162"/>
      <c r="K101" s="163"/>
      <c r="L101" s="71">
        <v>21</v>
      </c>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35.25" customHeight="1" x14ac:dyDescent="0.15">
      <c r="A102" s="377"/>
      <c r="B102" s="378"/>
      <c r="C102" s="161" t="s">
        <v>482</v>
      </c>
      <c r="D102" s="162"/>
      <c r="E102" s="162"/>
      <c r="F102" s="162"/>
      <c r="G102" s="162"/>
      <c r="H102" s="162"/>
      <c r="I102" s="162"/>
      <c r="J102" s="162"/>
      <c r="K102" s="163"/>
      <c r="L102" s="71">
        <v>25</v>
      </c>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79"/>
      <c r="B104" s="380"/>
      <c r="C104" s="369" t="s">
        <v>22</v>
      </c>
      <c r="D104" s="370"/>
      <c r="E104" s="370"/>
      <c r="F104" s="370"/>
      <c r="G104" s="370"/>
      <c r="H104" s="370"/>
      <c r="I104" s="370"/>
      <c r="J104" s="370"/>
      <c r="K104" s="371"/>
      <c r="L104" s="372">
        <f>SUM(L98:Q103)</f>
        <v>49.676000000000002</v>
      </c>
      <c r="M104" s="373"/>
      <c r="N104" s="373"/>
      <c r="O104" s="373"/>
      <c r="P104" s="373"/>
      <c r="Q104" s="374"/>
      <c r="R104" s="372">
        <f>SUM(R98:W103)</f>
        <v>0</v>
      </c>
      <c r="S104" s="373"/>
      <c r="T104" s="373"/>
      <c r="U104" s="373"/>
      <c r="V104" s="373"/>
      <c r="W104" s="374"/>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67.5" customHeight="1" x14ac:dyDescent="0.15">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467</v>
      </c>
      <c r="AE108" s="607"/>
      <c r="AF108" s="607"/>
      <c r="AG108" s="603" t="s">
        <v>499</v>
      </c>
      <c r="AH108" s="604"/>
      <c r="AI108" s="604"/>
      <c r="AJ108" s="604"/>
      <c r="AK108" s="604"/>
      <c r="AL108" s="604"/>
      <c r="AM108" s="604"/>
      <c r="AN108" s="604"/>
      <c r="AO108" s="604"/>
      <c r="AP108" s="604"/>
      <c r="AQ108" s="604"/>
      <c r="AR108" s="604"/>
      <c r="AS108" s="604"/>
      <c r="AT108" s="604"/>
      <c r="AU108" s="604"/>
      <c r="AV108" s="604"/>
      <c r="AW108" s="604"/>
      <c r="AX108" s="605"/>
    </row>
    <row r="109" spans="1:50" ht="65.25" customHeight="1" x14ac:dyDescent="0.15">
      <c r="A109" s="308"/>
      <c r="B109" s="309"/>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467</v>
      </c>
      <c r="AE109" s="443"/>
      <c r="AF109" s="443"/>
      <c r="AG109" s="533" t="s">
        <v>501</v>
      </c>
      <c r="AH109" s="304"/>
      <c r="AI109" s="304"/>
      <c r="AJ109" s="304"/>
      <c r="AK109" s="304"/>
      <c r="AL109" s="304"/>
      <c r="AM109" s="304"/>
      <c r="AN109" s="304"/>
      <c r="AO109" s="304"/>
      <c r="AP109" s="304"/>
      <c r="AQ109" s="304"/>
      <c r="AR109" s="304"/>
      <c r="AS109" s="304"/>
      <c r="AT109" s="304"/>
      <c r="AU109" s="304"/>
      <c r="AV109" s="304"/>
      <c r="AW109" s="304"/>
      <c r="AX109" s="305"/>
    </row>
    <row r="110" spans="1:50" ht="54" customHeight="1" x14ac:dyDescent="0.15">
      <c r="A110" s="310"/>
      <c r="B110" s="311"/>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7" t="s">
        <v>467</v>
      </c>
      <c r="AE110" s="588"/>
      <c r="AF110" s="588"/>
      <c r="AG110" s="531" t="s">
        <v>502</v>
      </c>
      <c r="AH110" s="197"/>
      <c r="AI110" s="197"/>
      <c r="AJ110" s="197"/>
      <c r="AK110" s="197"/>
      <c r="AL110" s="197"/>
      <c r="AM110" s="197"/>
      <c r="AN110" s="197"/>
      <c r="AO110" s="197"/>
      <c r="AP110" s="197"/>
      <c r="AQ110" s="197"/>
      <c r="AR110" s="197"/>
      <c r="AS110" s="197"/>
      <c r="AT110" s="197"/>
      <c r="AU110" s="197"/>
      <c r="AV110" s="197"/>
      <c r="AW110" s="197"/>
      <c r="AX110" s="532"/>
    </row>
    <row r="111" spans="1:50" ht="51.75" customHeight="1" x14ac:dyDescent="0.15">
      <c r="A111" s="551" t="s">
        <v>46</v>
      </c>
      <c r="B111" s="589"/>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467</v>
      </c>
      <c r="AE111" s="439"/>
      <c r="AF111" s="439"/>
      <c r="AG111" s="300" t="s">
        <v>483</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0"/>
      <c r="B112" s="591"/>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485</v>
      </c>
      <c r="AE112" s="443"/>
      <c r="AF112" s="443"/>
      <c r="AG112" s="303"/>
      <c r="AH112" s="304"/>
      <c r="AI112" s="304"/>
      <c r="AJ112" s="304"/>
      <c r="AK112" s="304"/>
      <c r="AL112" s="304"/>
      <c r="AM112" s="304"/>
      <c r="AN112" s="304"/>
      <c r="AO112" s="304"/>
      <c r="AP112" s="304"/>
      <c r="AQ112" s="304"/>
      <c r="AR112" s="304"/>
      <c r="AS112" s="304"/>
      <c r="AT112" s="304"/>
      <c r="AU112" s="304"/>
      <c r="AV112" s="304"/>
      <c r="AW112" s="304"/>
      <c r="AX112" s="305"/>
    </row>
    <row r="113" spans="1:64" ht="48" customHeight="1" x14ac:dyDescent="0.15">
      <c r="A113" s="590"/>
      <c r="B113" s="591"/>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467</v>
      </c>
      <c r="AE113" s="443"/>
      <c r="AF113" s="443"/>
      <c r="AG113" s="533" t="s">
        <v>484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485</v>
      </c>
      <c r="AE114" s="443"/>
      <c r="AF114" s="443"/>
      <c r="AG114" s="303"/>
      <c r="AH114" s="304"/>
      <c r="AI114" s="304"/>
      <c r="AJ114" s="304"/>
      <c r="AK114" s="304"/>
      <c r="AL114" s="304"/>
      <c r="AM114" s="304"/>
      <c r="AN114" s="304"/>
      <c r="AO114" s="304"/>
      <c r="AP114" s="304"/>
      <c r="AQ114" s="304"/>
      <c r="AR114" s="304"/>
      <c r="AS114" s="304"/>
      <c r="AT114" s="304"/>
      <c r="AU114" s="304"/>
      <c r="AV114" s="304"/>
      <c r="AW114" s="304"/>
      <c r="AX114" s="305"/>
    </row>
    <row r="115" spans="1:64" ht="87.75" customHeight="1" x14ac:dyDescent="0.15">
      <c r="A115" s="590"/>
      <c r="B115" s="591"/>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467</v>
      </c>
      <c r="AE115" s="443"/>
      <c r="AF115" s="443"/>
      <c r="AG115" s="533" t="s">
        <v>486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5" t="s">
        <v>485</v>
      </c>
      <c r="AE116" s="636"/>
      <c r="AF116" s="636"/>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485</v>
      </c>
      <c r="AE117" s="588"/>
      <c r="AF117" s="597"/>
      <c r="AG117" s="601"/>
      <c r="AH117" s="436"/>
      <c r="AI117" s="436"/>
      <c r="AJ117" s="436"/>
      <c r="AK117" s="436"/>
      <c r="AL117" s="436"/>
      <c r="AM117" s="436"/>
      <c r="AN117" s="436"/>
      <c r="AO117" s="436"/>
      <c r="AP117" s="436"/>
      <c r="AQ117" s="436"/>
      <c r="AR117" s="436"/>
      <c r="AS117" s="436"/>
      <c r="AT117" s="436"/>
      <c r="AU117" s="436"/>
      <c r="AV117" s="436"/>
      <c r="AW117" s="436"/>
      <c r="AX117" s="602"/>
      <c r="BG117" s="10"/>
      <c r="BH117" s="10"/>
      <c r="BI117" s="10"/>
      <c r="BJ117" s="10"/>
    </row>
    <row r="118" spans="1:64" ht="58.5" customHeight="1" x14ac:dyDescent="0.15">
      <c r="A118" s="551"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8" t="s">
        <v>467</v>
      </c>
      <c r="AE118" s="439"/>
      <c r="AF118" s="640"/>
      <c r="AG118" s="300" t="s">
        <v>507</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485</v>
      </c>
      <c r="AE119" s="609"/>
      <c r="AF119" s="609"/>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0"/>
      <c r="B120" s="591"/>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467</v>
      </c>
      <c r="AE120" s="443"/>
      <c r="AF120" s="443"/>
      <c r="AG120" s="533" t="s">
        <v>517</v>
      </c>
      <c r="AH120" s="304"/>
      <c r="AI120" s="304"/>
      <c r="AJ120" s="304"/>
      <c r="AK120" s="304"/>
      <c r="AL120" s="304"/>
      <c r="AM120" s="304"/>
      <c r="AN120" s="304"/>
      <c r="AO120" s="304"/>
      <c r="AP120" s="304"/>
      <c r="AQ120" s="304"/>
      <c r="AR120" s="304"/>
      <c r="AS120" s="304"/>
      <c r="AT120" s="304"/>
      <c r="AU120" s="304"/>
      <c r="AV120" s="304"/>
      <c r="AW120" s="304"/>
      <c r="AX120" s="305"/>
    </row>
    <row r="121" spans="1:64" ht="69.75" customHeight="1" x14ac:dyDescent="0.15">
      <c r="A121" s="592"/>
      <c r="B121" s="593"/>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467</v>
      </c>
      <c r="AE121" s="443"/>
      <c r="AF121" s="443"/>
      <c r="AG121" s="531" t="s">
        <v>508</v>
      </c>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5" t="s">
        <v>80</v>
      </c>
      <c r="B122" s="626"/>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485</v>
      </c>
      <c r="AE122" s="439"/>
      <c r="AF122" s="439"/>
      <c r="AG122" s="579"/>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6"/>
      <c r="AI123" s="276"/>
      <c r="AJ123" s="276"/>
      <c r="AK123" s="276"/>
      <c r="AL123" s="276"/>
      <c r="AM123" s="276"/>
      <c r="AN123" s="276"/>
      <c r="AO123" s="276"/>
      <c r="AP123" s="276"/>
      <c r="AQ123" s="276"/>
      <c r="AR123" s="276"/>
      <c r="AS123" s="276"/>
      <c r="AT123" s="276"/>
      <c r="AU123" s="276"/>
      <c r="AV123" s="276"/>
      <c r="AW123" s="276"/>
      <c r="AX123" s="582"/>
    </row>
    <row r="124" spans="1:64" ht="15.7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4"/>
      <c r="V124" s="304"/>
      <c r="W124" s="304"/>
      <c r="X124" s="304"/>
      <c r="Y124" s="304"/>
      <c r="Z124" s="304"/>
      <c r="AA124" s="304"/>
      <c r="AB124" s="304"/>
      <c r="AC124" s="304"/>
      <c r="AD124" s="304"/>
      <c r="AE124" s="304"/>
      <c r="AF124" s="634"/>
      <c r="AG124" s="581"/>
      <c r="AH124" s="276"/>
      <c r="AI124" s="276"/>
      <c r="AJ124" s="276"/>
      <c r="AK124" s="276"/>
      <c r="AL124" s="276"/>
      <c r="AM124" s="276"/>
      <c r="AN124" s="276"/>
      <c r="AO124" s="276"/>
      <c r="AP124" s="276"/>
      <c r="AQ124" s="276"/>
      <c r="AR124" s="276"/>
      <c r="AS124" s="276"/>
      <c r="AT124" s="276"/>
      <c r="AU124" s="276"/>
      <c r="AV124" s="276"/>
      <c r="AW124" s="276"/>
      <c r="AX124" s="582"/>
    </row>
    <row r="125" spans="1:64" ht="1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5"/>
      <c r="U125" s="436"/>
      <c r="V125" s="436"/>
      <c r="W125" s="436"/>
      <c r="X125" s="436"/>
      <c r="Y125" s="436"/>
      <c r="Z125" s="436"/>
      <c r="AA125" s="436"/>
      <c r="AB125" s="436"/>
      <c r="AC125" s="436"/>
      <c r="AD125" s="436"/>
      <c r="AE125" s="436"/>
      <c r="AF125" s="437"/>
      <c r="AG125" s="583"/>
      <c r="AH125" s="197"/>
      <c r="AI125" s="197"/>
      <c r="AJ125" s="197"/>
      <c r="AK125" s="197"/>
      <c r="AL125" s="197"/>
      <c r="AM125" s="197"/>
      <c r="AN125" s="197"/>
      <c r="AO125" s="197"/>
      <c r="AP125" s="197"/>
      <c r="AQ125" s="197"/>
      <c r="AR125" s="197"/>
      <c r="AS125" s="197"/>
      <c r="AT125" s="197"/>
      <c r="AU125" s="197"/>
      <c r="AV125" s="197"/>
      <c r="AW125" s="197"/>
      <c r="AX125" s="532"/>
    </row>
    <row r="126" spans="1:64" ht="57" customHeight="1" x14ac:dyDescent="0.15">
      <c r="A126" s="551" t="s">
        <v>58</v>
      </c>
      <c r="B126" s="552"/>
      <c r="C126" s="391" t="s">
        <v>64</v>
      </c>
      <c r="D126" s="574"/>
      <c r="E126" s="574"/>
      <c r="F126" s="575"/>
      <c r="G126" s="545" t="s">
        <v>503</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0" t="s">
        <v>68</v>
      </c>
      <c r="D127" s="361"/>
      <c r="E127" s="361"/>
      <c r="F127" s="362"/>
      <c r="G127" s="363" t="s">
        <v>504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39"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43.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35.25" customHeight="1" thickBot="1" x14ac:dyDescent="0.2">
      <c r="A133" s="432"/>
      <c r="B133" s="433"/>
      <c r="C133" s="433"/>
      <c r="D133" s="433"/>
      <c r="E133" s="434"/>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42"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c r="H137" s="420"/>
      <c r="I137" s="420"/>
      <c r="J137" s="420"/>
      <c r="K137" s="420"/>
      <c r="L137" s="420"/>
      <c r="M137" s="420"/>
      <c r="N137" s="420"/>
      <c r="O137" s="420"/>
      <c r="P137" s="421"/>
      <c r="Q137" s="406" t="s">
        <v>225</v>
      </c>
      <c r="R137" s="406"/>
      <c r="S137" s="406"/>
      <c r="T137" s="406"/>
      <c r="U137" s="406"/>
      <c r="V137" s="406"/>
      <c r="W137" s="419"/>
      <c r="X137" s="420"/>
      <c r="Y137" s="420"/>
      <c r="Z137" s="420"/>
      <c r="AA137" s="420"/>
      <c r="AB137" s="420"/>
      <c r="AC137" s="420"/>
      <c r="AD137" s="420"/>
      <c r="AE137" s="420"/>
      <c r="AF137" s="421"/>
      <c r="AG137" s="406" t="s">
        <v>226</v>
      </c>
      <c r="AH137" s="406"/>
      <c r="AI137" s="406"/>
      <c r="AJ137" s="406"/>
      <c r="AK137" s="406"/>
      <c r="AL137" s="406"/>
      <c r="AM137" s="402"/>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c r="H138" s="423"/>
      <c r="I138" s="423"/>
      <c r="J138" s="423"/>
      <c r="K138" s="423"/>
      <c r="L138" s="423"/>
      <c r="M138" s="423"/>
      <c r="N138" s="423"/>
      <c r="O138" s="423"/>
      <c r="P138" s="424"/>
      <c r="Q138" s="408" t="s">
        <v>228</v>
      </c>
      <c r="R138" s="408"/>
      <c r="S138" s="408"/>
      <c r="T138" s="408"/>
      <c r="U138" s="408"/>
      <c r="V138" s="408"/>
      <c r="W138" s="576" t="s">
        <v>513</v>
      </c>
      <c r="X138" s="423"/>
      <c r="Y138" s="423"/>
      <c r="Z138" s="423"/>
      <c r="AA138" s="423"/>
      <c r="AB138" s="423"/>
      <c r="AC138" s="423"/>
      <c r="AD138" s="423"/>
      <c r="AE138" s="423"/>
      <c r="AF138" s="424"/>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thickBot="1" x14ac:dyDescent="0.2">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7" t="s">
        <v>516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514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40"/>
      <c r="C180" s="540"/>
      <c r="D180" s="540"/>
      <c r="E180" s="540"/>
      <c r="F180" s="541"/>
      <c r="G180" s="97" t="s">
        <v>487</v>
      </c>
      <c r="H180" s="98"/>
      <c r="I180" s="98"/>
      <c r="J180" s="98"/>
      <c r="K180" s="99"/>
      <c r="L180" s="100" t="s">
        <v>489</v>
      </c>
      <c r="M180" s="101"/>
      <c r="N180" s="101"/>
      <c r="O180" s="101"/>
      <c r="P180" s="101"/>
      <c r="Q180" s="101"/>
      <c r="R180" s="101"/>
      <c r="S180" s="101"/>
      <c r="T180" s="101"/>
      <c r="U180" s="101"/>
      <c r="V180" s="101"/>
      <c r="W180" s="101"/>
      <c r="X180" s="102"/>
      <c r="Y180" s="103">
        <v>12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40"/>
      <c r="C181" s="540"/>
      <c r="D181" s="540"/>
      <c r="E181" s="540"/>
      <c r="F181" s="541"/>
      <c r="G181" s="74"/>
      <c r="H181" s="75"/>
      <c r="I181" s="75"/>
      <c r="J181" s="75"/>
      <c r="K181" s="76"/>
      <c r="L181" s="77"/>
      <c r="M181" s="400"/>
      <c r="N181" s="400"/>
      <c r="O181" s="400"/>
      <c r="P181" s="400"/>
      <c r="Q181" s="400"/>
      <c r="R181" s="400"/>
      <c r="S181" s="400"/>
      <c r="T181" s="400"/>
      <c r="U181" s="400"/>
      <c r="V181" s="400"/>
      <c r="W181" s="400"/>
      <c r="X181" s="401"/>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7" t="s">
        <v>515</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367</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40"/>
      <c r="C193" s="540"/>
      <c r="D193" s="540"/>
      <c r="E193" s="540"/>
      <c r="F193" s="541"/>
      <c r="G193" s="97" t="s">
        <v>490</v>
      </c>
      <c r="H193" s="98"/>
      <c r="I193" s="98"/>
      <c r="J193" s="98"/>
      <c r="K193" s="99"/>
      <c r="L193" s="100" t="s">
        <v>491</v>
      </c>
      <c r="M193" s="101"/>
      <c r="N193" s="101"/>
      <c r="O193" s="101"/>
      <c r="P193" s="101"/>
      <c r="Q193" s="101"/>
      <c r="R193" s="101"/>
      <c r="S193" s="101"/>
      <c r="T193" s="101"/>
      <c r="U193" s="101"/>
      <c r="V193" s="101"/>
      <c r="W193" s="101"/>
      <c r="X193" s="102"/>
      <c r="Y193" s="103">
        <v>3</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0"/>
      <c r="C204" s="540"/>
      <c r="D204" s="540"/>
      <c r="E204" s="540"/>
      <c r="F204" s="541"/>
      <c r="G204" s="387" t="s">
        <v>365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0"/>
      <c r="C217" s="540"/>
      <c r="D217" s="540"/>
      <c r="E217" s="540"/>
      <c r="F217" s="541"/>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7.75" customHeight="1" x14ac:dyDescent="0.15">
      <c r="A236" s="112">
        <v>1</v>
      </c>
      <c r="B236" s="112">
        <v>1</v>
      </c>
      <c r="C236" s="117" t="s">
        <v>492</v>
      </c>
      <c r="D236" s="113"/>
      <c r="E236" s="113"/>
      <c r="F236" s="113"/>
      <c r="G236" s="113"/>
      <c r="H236" s="113"/>
      <c r="I236" s="113"/>
      <c r="J236" s="113"/>
      <c r="K236" s="113"/>
      <c r="L236" s="113"/>
      <c r="M236" s="117" t="s">
        <v>489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v>
      </c>
      <c r="AL236" s="115"/>
      <c r="AM236" s="115"/>
      <c r="AN236" s="115"/>
      <c r="AO236" s="115"/>
      <c r="AP236" s="116"/>
      <c r="AQ236" s="117">
        <v>3</v>
      </c>
      <c r="AR236" s="113"/>
      <c r="AS236" s="113"/>
      <c r="AT236" s="113"/>
      <c r="AU236" s="114">
        <v>99.9</v>
      </c>
      <c r="AV236" s="115"/>
      <c r="AW236" s="115"/>
      <c r="AX236" s="116"/>
    </row>
    <row r="237" spans="1:50" ht="27.75" customHeight="1" x14ac:dyDescent="0.15">
      <c r="A237" s="112">
        <v>2</v>
      </c>
      <c r="B237" s="112">
        <v>1</v>
      </c>
      <c r="C237" s="117" t="s">
        <v>493</v>
      </c>
      <c r="D237" s="113"/>
      <c r="E237" s="113"/>
      <c r="F237" s="113"/>
      <c r="G237" s="113"/>
      <c r="H237" s="113"/>
      <c r="I237" s="113"/>
      <c r="J237" s="113"/>
      <c r="K237" s="113"/>
      <c r="L237" s="113"/>
      <c r="M237" s="117" t="s">
        <v>488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11</v>
      </c>
      <c r="AL237" s="115"/>
      <c r="AM237" s="115"/>
      <c r="AN237" s="115"/>
      <c r="AO237" s="115"/>
      <c r="AP237" s="116"/>
      <c r="AQ237" s="117">
        <v>6</v>
      </c>
      <c r="AR237" s="113"/>
      <c r="AS237" s="113"/>
      <c r="AT237" s="113"/>
      <c r="AU237" s="114">
        <v>99.7</v>
      </c>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8.5" customHeight="1" x14ac:dyDescent="0.15">
      <c r="A269" s="112">
        <v>1</v>
      </c>
      <c r="B269" s="112">
        <v>1</v>
      </c>
      <c r="C269" s="117" t="s">
        <v>518</v>
      </c>
      <c r="D269" s="113"/>
      <c r="E269" s="113"/>
      <c r="F269" s="113"/>
      <c r="G269" s="113"/>
      <c r="H269" s="113"/>
      <c r="I269" s="113"/>
      <c r="J269" s="113"/>
      <c r="K269" s="113"/>
      <c r="L269" s="113"/>
      <c r="M269" s="117" t="s">
        <v>519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17" t="s">
        <v>494</v>
      </c>
      <c r="AR269" s="113"/>
      <c r="AS269" s="113"/>
      <c r="AT269" s="113"/>
      <c r="AU269" s="114" t="s">
        <v>494</v>
      </c>
      <c r="AV269" s="115"/>
      <c r="AW269" s="115"/>
      <c r="AX269" s="116"/>
    </row>
    <row r="270" spans="1:50" ht="28.5" customHeight="1" x14ac:dyDescent="0.15">
      <c r="A270" s="112">
        <v>2</v>
      </c>
      <c r="B270" s="112">
        <v>1</v>
      </c>
      <c r="C270" s="117" t="s">
        <v>520</v>
      </c>
      <c r="D270" s="113"/>
      <c r="E270" s="113"/>
      <c r="F270" s="113"/>
      <c r="G270" s="113"/>
      <c r="H270" s="113"/>
      <c r="I270" s="113"/>
      <c r="J270" s="113"/>
      <c r="K270" s="113"/>
      <c r="L270" s="113"/>
      <c r="M270" s="117" t="s">
        <v>521</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v>
      </c>
      <c r="AL270" s="115"/>
      <c r="AM270" s="115"/>
      <c r="AN270" s="115"/>
      <c r="AO270" s="115"/>
      <c r="AP270" s="116"/>
      <c r="AQ270" s="117" t="s">
        <v>494</v>
      </c>
      <c r="AR270" s="113"/>
      <c r="AS270" s="113"/>
      <c r="AT270" s="113"/>
      <c r="AU270" s="114" t="s">
        <v>494</v>
      </c>
      <c r="AV270" s="115"/>
      <c r="AW270" s="115"/>
      <c r="AX270" s="116"/>
    </row>
    <row r="271" spans="1:50" ht="28.5" customHeight="1" x14ac:dyDescent="0.15">
      <c r="A271" s="112">
        <v>3</v>
      </c>
      <c r="B271" s="112">
        <v>1</v>
      </c>
      <c r="C271" s="117" t="s">
        <v>522</v>
      </c>
      <c r="D271" s="113"/>
      <c r="E271" s="113"/>
      <c r="F271" s="113"/>
      <c r="G271" s="113"/>
      <c r="H271" s="113"/>
      <c r="I271" s="113"/>
      <c r="J271" s="113"/>
      <c r="K271" s="113"/>
      <c r="L271" s="113"/>
      <c r="M271" s="117" t="s">
        <v>529</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v>
      </c>
      <c r="AL271" s="115"/>
      <c r="AM271" s="115"/>
      <c r="AN271" s="115"/>
      <c r="AO271" s="115"/>
      <c r="AP271" s="116"/>
      <c r="AQ271" s="117" t="s">
        <v>494</v>
      </c>
      <c r="AR271" s="113"/>
      <c r="AS271" s="113"/>
      <c r="AT271" s="113"/>
      <c r="AU271" s="114" t="s">
        <v>494</v>
      </c>
      <c r="AV271" s="115"/>
      <c r="AW271" s="115"/>
      <c r="AX271" s="116"/>
    </row>
    <row r="272" spans="1:50" ht="28.5" customHeight="1" x14ac:dyDescent="0.15">
      <c r="A272" s="112">
        <v>4</v>
      </c>
      <c r="B272" s="112">
        <v>1</v>
      </c>
      <c r="C272" s="117" t="s">
        <v>523</v>
      </c>
      <c r="D272" s="113"/>
      <c r="E272" s="113"/>
      <c r="F272" s="113"/>
      <c r="G272" s="113"/>
      <c r="H272" s="113"/>
      <c r="I272" s="113"/>
      <c r="J272" s="113"/>
      <c r="K272" s="113"/>
      <c r="L272" s="113"/>
      <c r="M272" s="117" t="s">
        <v>530</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3</v>
      </c>
      <c r="AL272" s="115"/>
      <c r="AM272" s="115"/>
      <c r="AN272" s="115"/>
      <c r="AO272" s="115"/>
      <c r="AP272" s="116"/>
      <c r="AQ272" s="117" t="s">
        <v>494</v>
      </c>
      <c r="AR272" s="113"/>
      <c r="AS272" s="113"/>
      <c r="AT272" s="113"/>
      <c r="AU272" s="114" t="s">
        <v>494</v>
      </c>
      <c r="AV272" s="115"/>
      <c r="AW272" s="115"/>
      <c r="AX272" s="116"/>
    </row>
    <row r="273" spans="1:50" ht="28.5" customHeight="1" x14ac:dyDescent="0.15">
      <c r="A273" s="112">
        <v>5</v>
      </c>
      <c r="B273" s="112">
        <v>1</v>
      </c>
      <c r="C273" s="117" t="s">
        <v>524</v>
      </c>
      <c r="D273" s="113"/>
      <c r="E273" s="113"/>
      <c r="F273" s="113"/>
      <c r="G273" s="113"/>
      <c r="H273" s="113"/>
      <c r="I273" s="113"/>
      <c r="J273" s="113"/>
      <c r="K273" s="113"/>
      <c r="L273" s="113"/>
      <c r="M273" s="117" t="s">
        <v>531</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3</v>
      </c>
      <c r="AL273" s="115"/>
      <c r="AM273" s="115"/>
      <c r="AN273" s="115"/>
      <c r="AO273" s="115"/>
      <c r="AP273" s="116"/>
      <c r="AQ273" s="117" t="s">
        <v>494</v>
      </c>
      <c r="AR273" s="113"/>
      <c r="AS273" s="113"/>
      <c r="AT273" s="113"/>
      <c r="AU273" s="114" t="s">
        <v>494</v>
      </c>
      <c r="AV273" s="115"/>
      <c r="AW273" s="115"/>
      <c r="AX273" s="116"/>
    </row>
    <row r="274" spans="1:50" ht="28.5" customHeight="1" x14ac:dyDescent="0.15">
      <c r="A274" s="112">
        <v>6</v>
      </c>
      <c r="B274" s="112">
        <v>1</v>
      </c>
      <c r="C274" s="117" t="s">
        <v>525</v>
      </c>
      <c r="D274" s="113"/>
      <c r="E274" s="113"/>
      <c r="F274" s="113"/>
      <c r="G274" s="113"/>
      <c r="H274" s="113"/>
      <c r="I274" s="113"/>
      <c r="J274" s="113"/>
      <c r="K274" s="113"/>
      <c r="L274" s="113"/>
      <c r="M274" s="117" t="s">
        <v>532</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3</v>
      </c>
      <c r="AL274" s="115"/>
      <c r="AM274" s="115"/>
      <c r="AN274" s="115"/>
      <c r="AO274" s="115"/>
      <c r="AP274" s="116"/>
      <c r="AQ274" s="117" t="s">
        <v>494</v>
      </c>
      <c r="AR274" s="113"/>
      <c r="AS274" s="113"/>
      <c r="AT274" s="113"/>
      <c r="AU274" s="114" t="s">
        <v>494</v>
      </c>
      <c r="AV274" s="115"/>
      <c r="AW274" s="115"/>
      <c r="AX274" s="116"/>
    </row>
    <row r="275" spans="1:50" ht="28.5" customHeight="1" x14ac:dyDescent="0.15">
      <c r="A275" s="112">
        <v>7</v>
      </c>
      <c r="B275" s="112">
        <v>1</v>
      </c>
      <c r="C275" s="117" t="s">
        <v>526</v>
      </c>
      <c r="D275" s="113"/>
      <c r="E275" s="113"/>
      <c r="F275" s="113"/>
      <c r="G275" s="113"/>
      <c r="H275" s="113"/>
      <c r="I275" s="113"/>
      <c r="J275" s="113"/>
      <c r="K275" s="113"/>
      <c r="L275" s="113"/>
      <c r="M275" s="117" t="s">
        <v>533</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3</v>
      </c>
      <c r="AL275" s="115"/>
      <c r="AM275" s="115"/>
      <c r="AN275" s="115"/>
      <c r="AO275" s="115"/>
      <c r="AP275" s="116"/>
      <c r="AQ275" s="117" t="s">
        <v>494</v>
      </c>
      <c r="AR275" s="113"/>
      <c r="AS275" s="113"/>
      <c r="AT275" s="113"/>
      <c r="AU275" s="114" t="s">
        <v>494</v>
      </c>
      <c r="AV275" s="115"/>
      <c r="AW275" s="115"/>
      <c r="AX275" s="116"/>
    </row>
    <row r="276" spans="1:50" ht="28.5" customHeight="1" x14ac:dyDescent="0.15">
      <c r="A276" s="112">
        <v>8</v>
      </c>
      <c r="B276" s="112">
        <v>1</v>
      </c>
      <c r="C276" s="117" t="s">
        <v>527</v>
      </c>
      <c r="D276" s="113"/>
      <c r="E276" s="113"/>
      <c r="F276" s="113"/>
      <c r="G276" s="113"/>
      <c r="H276" s="113"/>
      <c r="I276" s="113"/>
      <c r="J276" s="113"/>
      <c r="K276" s="113"/>
      <c r="L276" s="113"/>
      <c r="M276" s="117" t="s">
        <v>534</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3</v>
      </c>
      <c r="AL276" s="115"/>
      <c r="AM276" s="115"/>
      <c r="AN276" s="115"/>
      <c r="AO276" s="115"/>
      <c r="AP276" s="116"/>
      <c r="AQ276" s="117" t="s">
        <v>494</v>
      </c>
      <c r="AR276" s="113"/>
      <c r="AS276" s="113"/>
      <c r="AT276" s="113"/>
      <c r="AU276" s="114" t="s">
        <v>494</v>
      </c>
      <c r="AV276" s="115"/>
      <c r="AW276" s="115"/>
      <c r="AX276" s="116"/>
    </row>
    <row r="277" spans="1:50" ht="28.5" customHeight="1" x14ac:dyDescent="0.15">
      <c r="A277" s="112">
        <v>9</v>
      </c>
      <c r="B277" s="112">
        <v>1</v>
      </c>
      <c r="C277" s="117" t="s">
        <v>528</v>
      </c>
      <c r="D277" s="113"/>
      <c r="E277" s="113"/>
      <c r="F277" s="113"/>
      <c r="G277" s="113"/>
      <c r="H277" s="113"/>
      <c r="I277" s="113"/>
      <c r="J277" s="113"/>
      <c r="K277" s="113"/>
      <c r="L277" s="113"/>
      <c r="M277" s="117" t="s">
        <v>535</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2</v>
      </c>
      <c r="AL277" s="115"/>
      <c r="AM277" s="115"/>
      <c r="AN277" s="115"/>
      <c r="AO277" s="115"/>
      <c r="AP277" s="116"/>
      <c r="AQ277" s="117" t="s">
        <v>494</v>
      </c>
      <c r="AR277" s="113"/>
      <c r="AS277" s="113"/>
      <c r="AT277" s="113"/>
      <c r="AU277" s="114" t="s">
        <v>494</v>
      </c>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O83:AX83">
    <cfRule type="expression" dxfId="943" priority="447">
      <formula>IF(RIGHT(TEXT(AO83,"0.#"),1)=".",FALSE,TRUE)</formula>
    </cfRule>
    <cfRule type="expression" dxfId="942" priority="448">
      <formula>IF(RIGHT(TEXT(AO83,"0.#"),1)=".",TRUE,FALSE)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84:AN84">
    <cfRule type="expression" dxfId="747" priority="3">
      <formula>IF(RIGHT(TEXT(AE84,"0.#"),1)=".",FALSE,TRUE)</formula>
    </cfRule>
    <cfRule type="expression" dxfId="746" priority="4">
      <formula>IF(RIGHT(TEXT(AE84,"0.#"),1)=".",TRUE,FALSE)</formula>
    </cfRule>
  </conditionalFormatting>
  <conditionalFormatting sqref="AE83:AN83">
    <cfRule type="expression" dxfId="745" priority="1">
      <formula>IF(RIGHT(TEXT(AE83,"0.#"),1)=".",FALSE,TRUE)</formula>
    </cfRule>
    <cfRule type="expression" dxfId="744"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467</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467</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1"/>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2"/>
      <c r="H6" s="323"/>
      <c r="I6" s="323"/>
      <c r="J6" s="323"/>
      <c r="K6" s="323"/>
      <c r="L6" s="323"/>
      <c r="M6" s="323"/>
      <c r="N6" s="323"/>
      <c r="O6" s="324"/>
      <c r="P6" s="197"/>
      <c r="Q6" s="197"/>
      <c r="R6" s="197"/>
      <c r="S6" s="197"/>
      <c r="T6" s="197"/>
      <c r="U6" s="197"/>
      <c r="V6" s="197"/>
      <c r="W6" s="197"/>
      <c r="X6" s="198"/>
      <c r="Y6" s="120" t="s">
        <v>15</v>
      </c>
      <c r="Z6" s="121"/>
      <c r="AA6" s="171"/>
      <c r="AB6" s="683"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1"/>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2"/>
      <c r="H11" s="323"/>
      <c r="I11" s="323"/>
      <c r="J11" s="323"/>
      <c r="K11" s="323"/>
      <c r="L11" s="323"/>
      <c r="M11" s="323"/>
      <c r="N11" s="323"/>
      <c r="O11" s="324"/>
      <c r="P11" s="197"/>
      <c r="Q11" s="197"/>
      <c r="R11" s="197"/>
      <c r="S11" s="197"/>
      <c r="T11" s="197"/>
      <c r="U11" s="197"/>
      <c r="V11" s="197"/>
      <c r="W11" s="197"/>
      <c r="X11" s="198"/>
      <c r="Y11" s="120" t="s">
        <v>15</v>
      </c>
      <c r="Z11" s="121"/>
      <c r="AA11" s="171"/>
      <c r="AB11" s="68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1"/>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2"/>
      <c r="H16" s="323"/>
      <c r="I16" s="323"/>
      <c r="J16" s="323"/>
      <c r="K16" s="323"/>
      <c r="L16" s="323"/>
      <c r="M16" s="323"/>
      <c r="N16" s="323"/>
      <c r="O16" s="324"/>
      <c r="P16" s="197"/>
      <c r="Q16" s="197"/>
      <c r="R16" s="197"/>
      <c r="S16" s="197"/>
      <c r="T16" s="197"/>
      <c r="U16" s="197"/>
      <c r="V16" s="197"/>
      <c r="W16" s="197"/>
      <c r="X16" s="198"/>
      <c r="Y16" s="120" t="s">
        <v>15</v>
      </c>
      <c r="Z16" s="121"/>
      <c r="AA16" s="171"/>
      <c r="AB16" s="68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1"/>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2"/>
      <c r="H21" s="323"/>
      <c r="I21" s="323"/>
      <c r="J21" s="323"/>
      <c r="K21" s="323"/>
      <c r="L21" s="323"/>
      <c r="M21" s="323"/>
      <c r="N21" s="323"/>
      <c r="O21" s="324"/>
      <c r="P21" s="197"/>
      <c r="Q21" s="197"/>
      <c r="R21" s="197"/>
      <c r="S21" s="197"/>
      <c r="T21" s="197"/>
      <c r="U21" s="197"/>
      <c r="V21" s="197"/>
      <c r="W21" s="197"/>
      <c r="X21" s="198"/>
      <c r="Y21" s="120" t="s">
        <v>15</v>
      </c>
      <c r="Z21" s="121"/>
      <c r="AA21" s="171"/>
      <c r="AB21" s="683"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1"/>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2"/>
      <c r="H26" s="323"/>
      <c r="I26" s="323"/>
      <c r="J26" s="323"/>
      <c r="K26" s="323"/>
      <c r="L26" s="323"/>
      <c r="M26" s="323"/>
      <c r="N26" s="323"/>
      <c r="O26" s="324"/>
      <c r="P26" s="197"/>
      <c r="Q26" s="197"/>
      <c r="R26" s="197"/>
      <c r="S26" s="197"/>
      <c r="T26" s="197"/>
      <c r="U26" s="197"/>
      <c r="V26" s="197"/>
      <c r="W26" s="197"/>
      <c r="X26" s="198"/>
      <c r="Y26" s="120" t="s">
        <v>15</v>
      </c>
      <c r="Z26" s="121"/>
      <c r="AA26" s="171"/>
      <c r="AB26" s="683"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1"/>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2"/>
      <c r="H31" s="323"/>
      <c r="I31" s="323"/>
      <c r="J31" s="323"/>
      <c r="K31" s="323"/>
      <c r="L31" s="323"/>
      <c r="M31" s="323"/>
      <c r="N31" s="323"/>
      <c r="O31" s="324"/>
      <c r="P31" s="197"/>
      <c r="Q31" s="197"/>
      <c r="R31" s="197"/>
      <c r="S31" s="197"/>
      <c r="T31" s="197"/>
      <c r="U31" s="197"/>
      <c r="V31" s="197"/>
      <c r="W31" s="197"/>
      <c r="X31" s="198"/>
      <c r="Y31" s="120" t="s">
        <v>15</v>
      </c>
      <c r="Z31" s="121"/>
      <c r="AA31" s="171"/>
      <c r="AB31" s="683"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1"/>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2"/>
      <c r="H36" s="323"/>
      <c r="I36" s="323"/>
      <c r="J36" s="323"/>
      <c r="K36" s="323"/>
      <c r="L36" s="323"/>
      <c r="M36" s="323"/>
      <c r="N36" s="323"/>
      <c r="O36" s="324"/>
      <c r="P36" s="197"/>
      <c r="Q36" s="197"/>
      <c r="R36" s="197"/>
      <c r="S36" s="197"/>
      <c r="T36" s="197"/>
      <c r="U36" s="197"/>
      <c r="V36" s="197"/>
      <c r="W36" s="197"/>
      <c r="X36" s="198"/>
      <c r="Y36" s="120" t="s">
        <v>15</v>
      </c>
      <c r="Z36" s="121"/>
      <c r="AA36" s="171"/>
      <c r="AB36" s="683"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1"/>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2"/>
      <c r="H41" s="323"/>
      <c r="I41" s="323"/>
      <c r="J41" s="323"/>
      <c r="K41" s="323"/>
      <c r="L41" s="323"/>
      <c r="M41" s="323"/>
      <c r="N41" s="323"/>
      <c r="O41" s="324"/>
      <c r="P41" s="197"/>
      <c r="Q41" s="197"/>
      <c r="R41" s="197"/>
      <c r="S41" s="197"/>
      <c r="T41" s="197"/>
      <c r="U41" s="197"/>
      <c r="V41" s="197"/>
      <c r="W41" s="197"/>
      <c r="X41" s="198"/>
      <c r="Y41" s="120" t="s">
        <v>15</v>
      </c>
      <c r="Z41" s="121"/>
      <c r="AA41" s="171"/>
      <c r="AB41" s="683"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1"/>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2"/>
      <c r="H46" s="323"/>
      <c r="I46" s="323"/>
      <c r="J46" s="323"/>
      <c r="K46" s="323"/>
      <c r="L46" s="323"/>
      <c r="M46" s="323"/>
      <c r="N46" s="323"/>
      <c r="O46" s="324"/>
      <c r="P46" s="197"/>
      <c r="Q46" s="197"/>
      <c r="R46" s="197"/>
      <c r="S46" s="197"/>
      <c r="T46" s="197"/>
      <c r="U46" s="197"/>
      <c r="V46" s="197"/>
      <c r="W46" s="197"/>
      <c r="X46" s="198"/>
      <c r="Y46" s="120" t="s">
        <v>15</v>
      </c>
      <c r="Z46" s="121"/>
      <c r="AA46" s="171"/>
      <c r="AB46" s="683"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1"/>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464</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7"/>
      <c r="B3" s="698"/>
      <c r="C3" s="698"/>
      <c r="D3" s="698"/>
      <c r="E3" s="698"/>
      <c r="F3" s="699"/>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7"/>
      <c r="B16" s="698"/>
      <c r="C16" s="698"/>
      <c r="D16" s="698"/>
      <c r="E16" s="698"/>
      <c r="F16" s="699"/>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7"/>
      <c r="B29" s="698"/>
      <c r="C29" s="698"/>
      <c r="D29" s="698"/>
      <c r="E29" s="698"/>
      <c r="F29" s="699"/>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7"/>
      <c r="B42" s="698"/>
      <c r="C42" s="698"/>
      <c r="D42" s="698"/>
      <c r="E42" s="698"/>
      <c r="F42" s="699"/>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7"/>
      <c r="B56" s="698"/>
      <c r="C56" s="698"/>
      <c r="D56" s="698"/>
      <c r="E56" s="698"/>
      <c r="F56" s="699"/>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7"/>
      <c r="B69" s="698"/>
      <c r="C69" s="698"/>
      <c r="D69" s="698"/>
      <c r="E69" s="698"/>
      <c r="F69" s="699"/>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7"/>
      <c r="B82" s="698"/>
      <c r="C82" s="698"/>
      <c r="D82" s="698"/>
      <c r="E82" s="698"/>
      <c r="F82" s="699"/>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7"/>
      <c r="B95" s="698"/>
      <c r="C95" s="698"/>
      <c r="D95" s="698"/>
      <c r="E95" s="698"/>
      <c r="F95" s="699"/>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7"/>
      <c r="B109" s="698"/>
      <c r="C109" s="698"/>
      <c r="D109" s="698"/>
      <c r="E109" s="698"/>
      <c r="F109" s="699"/>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7"/>
      <c r="B122" s="698"/>
      <c r="C122" s="698"/>
      <c r="D122" s="698"/>
      <c r="E122" s="698"/>
      <c r="F122" s="699"/>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7"/>
      <c r="B135" s="698"/>
      <c r="C135" s="698"/>
      <c r="D135" s="698"/>
      <c r="E135" s="698"/>
      <c r="F135" s="699"/>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7"/>
      <c r="B148" s="698"/>
      <c r="C148" s="698"/>
      <c r="D148" s="698"/>
      <c r="E148" s="698"/>
      <c r="F148" s="699"/>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7"/>
      <c r="B162" s="698"/>
      <c r="C162" s="698"/>
      <c r="D162" s="698"/>
      <c r="E162" s="698"/>
      <c r="F162" s="699"/>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7"/>
      <c r="B175" s="698"/>
      <c r="C175" s="698"/>
      <c r="D175" s="698"/>
      <c r="E175" s="698"/>
      <c r="F175" s="699"/>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7"/>
      <c r="B188" s="698"/>
      <c r="C188" s="698"/>
      <c r="D188" s="698"/>
      <c r="E188" s="698"/>
      <c r="F188" s="699"/>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7"/>
      <c r="B201" s="698"/>
      <c r="C201" s="698"/>
      <c r="D201" s="698"/>
      <c r="E201" s="698"/>
      <c r="F201" s="699"/>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7"/>
      <c r="B215" s="698"/>
      <c r="C215" s="698"/>
      <c r="D215" s="698"/>
      <c r="E215" s="698"/>
      <c r="F215" s="699"/>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7"/>
      <c r="B228" s="698"/>
      <c r="C228" s="698"/>
      <c r="D228" s="698"/>
      <c r="E228" s="698"/>
      <c r="F228" s="699"/>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7"/>
      <c r="B241" s="698"/>
      <c r="C241" s="698"/>
      <c r="D241" s="698"/>
      <c r="E241" s="698"/>
      <c r="F241" s="699"/>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7"/>
      <c r="B254" s="698"/>
      <c r="C254" s="698"/>
      <c r="D254" s="698"/>
      <c r="E254" s="698"/>
      <c r="F254" s="699"/>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2015-06-25T01:23:25Z</cp:lastPrinted>
  <dcterms:created xsi:type="dcterms:W3CDTF">2012-03-13T00:50:25Z</dcterms:created>
  <dcterms:modified xsi:type="dcterms:W3CDTF">2015-07-07T07:23:25Z</dcterms:modified>
</cp:coreProperties>
</file>