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ishiyama-n2re\Desktop\"/>
    </mc:Choice>
  </mc:AlternateContent>
  <bookViews>
    <workbookView xWindow="0" yWindow="0" windowWidth="2337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<sst xmlns="http://schemas.openxmlformats.org/spreadsheetml/2006/main" count="1298" uniqueCount="513">
  <si>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</si>
  <si>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</si>
  <si>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</si>
  <si>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</si>
  <si>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</si>
  <si>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</si>
  <si>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</si>
  <si>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</si>
  <si>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</si>
  <si>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</si>
  <si>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</si>
  <si>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</si>
  <si>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</si>
  <si>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</si>
  <si>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</si>
  <si>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</si>
  <si>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</si>
  <si>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</si>
  <si>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</si>
  <si>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</si>
  <si>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</si>
  <si>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</si>
  <si>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</si>
  <si>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</si>
  <si>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</si>
  <si>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</si>
  <si>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</si>
  <si>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</si>
  <si>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</si>
  <si>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</si>
  <si>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</si>
  <si>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</si>
  <si>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</si>
  <si>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</si>
  <si>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</si>
  <si>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</si>
  <si>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</si>
  <si>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</si>
  <si>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</si>
  <si>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</si>
  <si>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</si>
  <si>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</si>
  <si>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</si>
  <si>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</si>
  <si>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</si>
  <si>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</si>
  <si>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</si>
  <si>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</si>
  <si>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</si>
  <si>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</si>
  <si>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</si>
  <si>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</si>
  <si>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</si>
  <si>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</si>
  <si>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</si>
  <si>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</si>
  <si>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</si>
  <si>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</si>
  <si>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</si>
  <si>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</si>
  <si>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</si>
  <si>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</si>
  <si>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</si>
  <si>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</si>
  <si>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</si>
  <si>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</si>
  <si>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</si>
  <si>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</si>
  <si>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</si>
  <si>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</si>
  <si>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</si>
  <si>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</si>
  <si>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</si>
  <si>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</si>
  <si>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</si>
  <si>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</si>
  <si>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</si>
  <si>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</si>
  <si>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</si>
  <si>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</si>
  <si>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</si>
  <si>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</si>
  <si>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</si>
  <si>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</si>
  <si>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</si>
  <si>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</si>
  <si>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</si>
  <si>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</si>
  <si>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</si>
  <si>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</si>
  <si>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</si>
  <si>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</si>
  <si>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</si>
  <si>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</si>
  <si>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</si>
  <si>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</si>
  <si>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</si>
  <si>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</si>
  <si>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</si>
  <si>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</si>
  <si>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</si>
  <si>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</si>
  <si>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</si>
  <si>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</si>
  <si>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</si>
  <si>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</si>
  <si>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</si>
  <si>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</si>
  <si>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</si>
  <si>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</si>
  <si>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</si>
  <si>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</si>
  <si>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</si>
  <si>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</si>
  <si>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</si>
  <si>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</si>
  <si>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</si>
  <si>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</si>
  <si>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</si>
  <si>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</si>
  <si>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</si>
  <si>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</si>
  <si>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</si>
  <si>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</si>
  <si>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</si>
  <si>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</si>
  <si>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</si>
  <si>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</si>
  <si>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</si>
  <si>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</si>
  <si>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</si>
  <si>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</si>
  <si>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</si>
  <si>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</si>
  <si>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</si>
  <si>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</si>
  <si>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</si>
  <si>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</si>
  <si>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</si>
  <si>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</si>
  <si>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</si>
  <si>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</si>
  <si>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</si>
  <si>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</si>
  <si>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</si>
  <si>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</si>
  <si>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</si>
  <si>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</si>
  <si>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</si>
  <si>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</si>
  <si>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</si>
  <si>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</si>
  <si>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</si>
  <si>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</si>
  <si>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</si>
  <si>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</si>
  <si>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</si>
  <si>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</si>
  <si>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</si>
  <si>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</si>
  <si>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</si>
  <si>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</si>
  <si>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</si>
  <si>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</si>
  <si>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</si>
  <si>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</si>
  <si>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</si>
  <si>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</si>
  <si>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</si>
  <si>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</si>
  <si>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</si>
  <si>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</si>
  <si>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</si>
  <si>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</si>
  <si>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</si>
  <si>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</si>
  <si>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</si>
  <si>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</si>
  <si>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</si>
  <si>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</si>
  <si>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</si>
  <si>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</si>
  <si>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</si>
  <si>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</si>
  <si>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</si>
  <si>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</si>
  <si>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</si>
  <si>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</si>
  <si>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</si>
  <si>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</si>
  <si>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</si>
  <si>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</si>
  <si>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</si>
  <si>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</si>
  <si>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</si>
  <si>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</si>
  <si>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</si>
  <si>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</si>
  <si>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</si>
  <si>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</si>
  <si>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</si>
  <si>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</si>
  <si>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</si>
  <si>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</si>
  <si>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</si>
  <si>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</si>
  <si>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</si>
  <si>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</si>
  <si>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</si>
  <si>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</si>
  <si>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</si>
  <si>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</si>
  <si>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</si>
  <si>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</si>
  <si>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</si>
  <si>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</si>
  <si>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</si>
  <si>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</si>
  <si>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</si>
  <si>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</si>
  <si>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</si>
  <si>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</si>
  <si>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</si>
  <si>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</si>
  <si>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</si>
  <si>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</si>
  <si>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</si>
  <si>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</si>
  <si>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</si>
  <si>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</si>
  <si>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</si>
  <si>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</si>
  <si>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</si>
  <si>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</si>
  <si>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</si>
  <si>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</si>
  <si>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</si>
  <si>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</si>
  <si>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</si>
  <si>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</si>
  <si>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</si>
  <si>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</si>
  <si>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</si>
  <si>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</si>
  <si>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</si>
  <si>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</si>
  <si>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</si>
  <si>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</si>
  <si>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</si>
  <si>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</si>
  <si>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</si>
  <si>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</si>
  <si>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</si>
  <si>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</si>
  <si>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</si>
  <si>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</si>
  <si>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</si>
  <si>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</si>
  <si>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</si>
  <si>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</si>
  <si>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</si>
  <si>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</si>
  <si>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</si>
  <si>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</si>
  <si>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</si>
  <si>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</si>
  <si>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</si>
  <si>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</si>
  <si>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</si>
  <si>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</si>
  <si>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</si>
  <si>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</si>
  <si>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</si>
  <si>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</si>
  <si>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</si>
  <si>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</si>
  <si>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</si>
  <si>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</si>
  <si>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</si>
  <si>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</si>
  <si>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</si>
  <si>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</si>
  <si>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</si>
  <si>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</si>
  <si>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</si>
  <si>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</si>
  <si>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</si>
  <si>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</si>
  <si>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</si>
  <si>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</si>
  <si>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</si>
  <si>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</si>
  <si>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</si>
  <si>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</si>
  <si>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</si>
  <si>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</si>
  <si>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</si>
  <si>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</si>
  <si>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</si>
  <si>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</si>
  <si>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</si>
  <si>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</si>
  <si>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</si>
  <si>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</si>
  <si>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</si>
  <si>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</si>
  <si>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</si>
  <si>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</si>
  <si>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</si>
  <si>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</si>
  <si>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</si>
  <si>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</si>
  <si>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</si>
  <si>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</si>
  <si>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</si>
  <si>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</si>
  <si>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</si>
  <si>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</si>
  <si>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</si>
  <si>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</si>
  <si>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</si>
  <si>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</si>
  <si>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</si>
  <si>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</si>
  <si>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</si>
  <si>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</si>
  <si>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</si>
  <si>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</si>
  <si>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</si>
  <si>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</si>
  <si>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</si>
  <si>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</si>
  <si>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</si>
  <si>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</si>
  <si>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</si>
  <si>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</si>
  <si>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</si>
  <si>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</si>
  <si>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</si>
  <si>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</si>
  <si>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</si>
  <si>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</si>
  <si>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</si>
  <si>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</si>
  <si>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</si>
  <si>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</si>
  <si>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</si>
  <si>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</si>
  <si>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</si>
  <si>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</si>
  <si>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</si>
  <si>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</si>
  <si>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</si>
  <si>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</si>
  <si>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</si>
  <si>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</si>
  <si>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</si>
  <si>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</si>
  <si>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</si>
  <si>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</si>
  <si>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</si>
  <si>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</si>
  <si>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</si>
  <si>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</si>
  <si>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</si>
  <si>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</si>
  <si>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</si>
  <si>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</si>
  <si>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</si>
  <si>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</si>
  <si>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</si>
  <si>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</si>
  <si>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</si>
  <si>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</si>
  <si>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</si>
  <si>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</si>
  <si>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</si>
  <si>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</si>
  <si>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</si>
  <si>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</si>
  <si>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</si>
  <si>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</si>
  <si>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</si>
  <si>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</si>
  <si>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</si>
  <si>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</si>
  <si>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</si>
  <si>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</si>
  <si>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</si>
  <si>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</si>
  <si>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</si>
  <si>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</si>
  <si>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</si>
  <si>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</si>
  <si>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</si>
  <si>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</si>
  <si>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</si>
  <si>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</si>
  <si>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</si>
  <si>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</si>
  <si>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</si>
  <si>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</si>
  <si>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</si>
  <si>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</si>
  <si>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</si>
  <si>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</si>
  <si>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</si>
  <si>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</si>
  <si>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</si>
  <si>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</si>
  <si>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</si>
  <si>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</si>
  <si>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</si>
  <si>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</si>
  <si>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</si>
  <si>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</si>
  <si>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</si>
  <si>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</si>
  <si>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</si>
  <si>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</si>
  <si>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</si>
  <si>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</si>
  <si>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</si>
  <si>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</si>
  <si>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</si>
  <si>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</si>
  <si>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</si>
  <si>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</si>
  <si>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</si>
  <si>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</si>
  <si>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</si>
  <si>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</si>
  <si>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</si>
  <si>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</si>
  <si>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</si>
  <si>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</si>
  <si>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</si>
  <si>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</si>
  <si>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</si>
  <si>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</si>
  <si>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</si>
  <si>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</si>
  <si>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</si>
  <si>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</si>
  <si>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</si>
  <si>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</si>
  <si>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</si>
  <si>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</si>
  <si>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</si>
  <si>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</si>
  <si>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</si>
  <si>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</si>
  <si>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</si>
  <si>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</si>
  <si>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</si>
  <si>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</si>
  <si>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</si>
  <si>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</si>
  <si>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</si>
  <si>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</si>
  <si>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</si>
  <si>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</si>
  <si>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</si>
  <si>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</si>
  <si>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</si>
  <si>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</si>
  <si>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</si>
  <si>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</si>
  <si>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</si>
  <si>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離島振興法に基づく離島振興対策実施地域において、「東日本大震災からの復興の基本方針」等に基づいて行う社会資本の整備を支援することにより、東日本大震災を教訓として、全国的に緊急に実施する必要性が高く、即効性のある防災、減災等が図ることを目的とする。</t>
    <phoneticPr fontId="5"/>
  </si>
  <si>
    <t>・本事業にかかる予算は、離島振興法に基づき、国が策定した「離島振興基本方針」を踏まえて各都県が策定した「離島振興計画」に位置づけられている各種公共事業のうち、東日本大震災を教訓として、全国的に緊急に実施する必要性が高く、即効性のある防災、減災等のための事業に限定したものを支援している。
・具体的には、南海トラフ地震・津波対策の強化を図る必要がある地域において、漁港における防波堤の粘り強い構造化を実施している。</t>
    <phoneticPr fontId="5"/>
  </si>
  <si>
    <t>離島地域の総人口
※所管部局において成果目標を設定</t>
    <phoneticPr fontId="5"/>
  </si>
  <si>
    <t>水産基盤整備事業費補助</t>
    <phoneticPr fontId="5"/>
  </si>
  <si>
    <t>○</t>
  </si>
  <si>
    <t>‐</t>
  </si>
  <si>
    <t>本事業は、離島振興法に基づく事業であって、東日本大震災を教訓として、全国的に緊急に実施する必要性が高く、即効性のある防災、減災等のための支援に対象を限定しており、国民や社会のニーズを踏まえたものとなっている。</t>
    <phoneticPr fontId="5"/>
  </si>
  <si>
    <t>全国的に緊急に実施する必要性が高く、即効性のある防災、減災等のための取り組みを推進する必要があることから、国による支援が必要である。</t>
    <phoneticPr fontId="5"/>
  </si>
  <si>
    <t>本事業は、離島振興法に基づく事業であって、東日本大震災を教訓として、全国的に緊急に実施する必要性が高く、即効性のある防災、減災等のため支援に対象を限定しており、政策目標の達成手段として、必要かつ適切な事業で、優先度の高い事業である。</t>
    <phoneticPr fontId="5"/>
  </si>
  <si>
    <t>国と地方公共団体等の負担関係は関係法令等に定められており、妥当なものとなっている。</t>
    <phoneticPr fontId="5"/>
  </si>
  <si>
    <t>事業所管省庁において個別の事業毎に点検を実施しており、単位当たりコスト等の水準は妥当と考えられる。</t>
    <phoneticPr fontId="5"/>
  </si>
  <si>
    <t>都県が作成する離島振興計画に基づき行う社会資本の整備に関する事業であって、東日本大震災を教訓として、全国的に緊急に実施する必要性が高く、即効性のある防災、減災等のための事業に対象を限定している。</t>
    <phoneticPr fontId="5"/>
  </si>
  <si>
    <t>成果実績は、成果目標と同一の指標を設定しており、成果目標に見合ったものとなっている。</t>
    <phoneticPr fontId="5"/>
  </si>
  <si>
    <t>成果目標を達成できている状況であり、整備された施設等が十分活用されているものと考えられる。</t>
    <phoneticPr fontId="5"/>
  </si>
  <si>
    <t>国土交通省・国土政策局離島振興課</t>
    <phoneticPr fontId="5"/>
  </si>
  <si>
    <t>国土交通省・国土政策局離島振興課</t>
    <phoneticPr fontId="5"/>
  </si>
  <si>
    <t>離島振興に必要な経費</t>
    <phoneticPr fontId="5"/>
  </si>
  <si>
    <t>離島振興事業費</t>
    <rPh sb="0" eb="2">
      <t>リトウ</t>
    </rPh>
    <rPh sb="2" eb="4">
      <t>シンコウ</t>
    </rPh>
    <rPh sb="4" eb="7">
      <t>ジギョウヒ</t>
    </rPh>
    <phoneticPr fontId="5"/>
  </si>
  <si>
    <t>　離島における定住や交流の促進等を目的に地方公共団体等の行う離島振興策を支援する非公共のソフト事業にあっては離島振興に必要な経費により、東日本大震災を教訓として、全国的に緊急に実施する必要性が高く、即効性のある防災、減災等のための事業にあっては離島振興事業（東日本大震災関連）により、その他、離島振興につながる社会資本の整備等については離島振興事業により支援しており、それぞれ適切な役割分担となっている。</t>
    <phoneticPr fontId="5"/>
  </si>
  <si>
    <t>離島振興事業（東日本大震災関連）</t>
    <rPh sb="0" eb="2">
      <t>リトウ</t>
    </rPh>
    <rPh sb="2" eb="4">
      <t>シンコウ</t>
    </rPh>
    <rPh sb="4" eb="6">
      <t>ジギョウ</t>
    </rPh>
    <rPh sb="7" eb="10">
      <t>ヒガシニホン</t>
    </rPh>
    <rPh sb="10" eb="13">
      <t>ダイシンサイ</t>
    </rPh>
    <rPh sb="13" eb="15">
      <t>カンレン</t>
    </rPh>
    <phoneticPr fontId="5"/>
  </si>
  <si>
    <t>離島振興法のほか、当該事業に関する法律等による</t>
    <rPh sb="0" eb="2">
      <t>リトウ</t>
    </rPh>
    <rPh sb="2" eb="5">
      <t>シンコウホウ</t>
    </rPh>
    <rPh sb="9" eb="11">
      <t>トウガイ</t>
    </rPh>
    <rPh sb="11" eb="13">
      <t>ジギョウ</t>
    </rPh>
    <rPh sb="14" eb="15">
      <t>カン</t>
    </rPh>
    <rPh sb="17" eb="19">
      <t>ホウリツ</t>
    </rPh>
    <rPh sb="19" eb="20">
      <t>トウ</t>
    </rPh>
    <phoneticPr fontId="5"/>
  </si>
  <si>
    <t>国土政策局</t>
    <rPh sb="0" eb="2">
      <t>コクド</t>
    </rPh>
    <rPh sb="2" eb="5">
      <t>セイサクキョク</t>
    </rPh>
    <phoneticPr fontId="5"/>
  </si>
  <si>
    <t>離島振興課</t>
    <rPh sb="0" eb="2">
      <t>リトウ</t>
    </rPh>
    <rPh sb="2" eb="4">
      <t>シンコウ</t>
    </rPh>
    <rPh sb="4" eb="5">
      <t>カ</t>
    </rPh>
    <phoneticPr fontId="5"/>
  </si>
  <si>
    <t>課長　吉田　幸三</t>
    <rPh sb="0" eb="2">
      <t>カチョウ</t>
    </rPh>
    <rPh sb="3" eb="5">
      <t>ヨシダ</t>
    </rPh>
    <rPh sb="6" eb="8">
      <t>コウゾウ</t>
    </rPh>
    <phoneticPr fontId="5"/>
  </si>
  <si>
    <t>離島振興法第四条に基づき各都道府県が策定した離島振興計画</t>
    <rPh sb="0" eb="2">
      <t>リトウ</t>
    </rPh>
    <rPh sb="2" eb="5">
      <t>シンコウホウ</t>
    </rPh>
    <rPh sb="5" eb="6">
      <t>ダイ</t>
    </rPh>
    <rPh sb="6" eb="7">
      <t>4</t>
    </rPh>
    <rPh sb="7" eb="8">
      <t>ジョウ</t>
    </rPh>
    <rPh sb="9" eb="10">
      <t>モト</t>
    </rPh>
    <rPh sb="12" eb="13">
      <t>カク</t>
    </rPh>
    <rPh sb="13" eb="17">
      <t>トドウフケン</t>
    </rPh>
    <rPh sb="18" eb="20">
      <t>サクテイ</t>
    </rPh>
    <rPh sb="22" eb="24">
      <t>リトウ</t>
    </rPh>
    <rPh sb="24" eb="26">
      <t>シンコウ</t>
    </rPh>
    <rPh sb="26" eb="28">
      <t>ケイカク</t>
    </rPh>
    <phoneticPr fontId="5"/>
  </si>
  <si>
    <t>A.東京都</t>
    <rPh sb="2" eb="5">
      <t>トウキョウト</t>
    </rPh>
    <phoneticPr fontId="5"/>
  </si>
  <si>
    <t>東京都</t>
    <rPh sb="0" eb="3">
      <t>トウキョウト</t>
    </rPh>
    <phoneticPr fontId="5"/>
  </si>
  <si>
    <t>水産基盤整備事業費補助</t>
    <rPh sb="0" eb="2">
      <t>スイサン</t>
    </rPh>
    <rPh sb="2" eb="4">
      <t>キバン</t>
    </rPh>
    <rPh sb="4" eb="6">
      <t>セイビ</t>
    </rPh>
    <rPh sb="6" eb="8">
      <t>ジギョウ</t>
    </rPh>
    <rPh sb="8" eb="9">
      <t>ヒ</t>
    </rPh>
    <rPh sb="9" eb="11">
      <t>ホジョ</t>
    </rPh>
    <phoneticPr fontId="5"/>
  </si>
  <si>
    <t>-</t>
    <phoneticPr fontId="5"/>
  </si>
  <si>
    <t>千人</t>
    <rPh sb="0" eb="2">
      <t>センニン</t>
    </rPh>
    <phoneticPr fontId="5"/>
  </si>
  <si>
    <t>－</t>
    <phoneticPr fontId="5"/>
  </si>
  <si>
    <t>国土交通省</t>
  </si>
  <si>
    <t>所管省庁において、個別の活動指標を設定</t>
    <rPh sb="2" eb="4">
      <t>ショウチョウ</t>
    </rPh>
    <phoneticPr fontId="5"/>
  </si>
  <si>
    <t>所管省庁において、個別に設定された単位により算出　　　　　　　　　　　　　</t>
    <rPh sb="2" eb="4">
      <t>ショウチョウ</t>
    </rPh>
    <phoneticPr fontId="5"/>
  </si>
  <si>
    <t>入札残のほか、当初想定していた製作ヤードの確保が困難となったことから当初予定していた工事量の確保が困難となり、結果的に不用が発生した。</t>
    <rPh sb="21" eb="23">
      <t>カクホ</t>
    </rPh>
    <phoneticPr fontId="5"/>
  </si>
  <si>
    <t>10　国土の総合的な利用、整備及び保全、国土に関する
　　情報の整備
　　39　離島等の振興を図る</t>
    <rPh sb="3" eb="5">
      <t>コクド</t>
    </rPh>
    <rPh sb="6" eb="9">
      <t>ソウゴウテキ</t>
    </rPh>
    <rPh sb="10" eb="12">
      <t>リヨウ</t>
    </rPh>
    <rPh sb="13" eb="15">
      <t>セイビ</t>
    </rPh>
    <rPh sb="15" eb="16">
      <t>オヨ</t>
    </rPh>
    <rPh sb="17" eb="19">
      <t>ホゼン</t>
    </rPh>
    <rPh sb="20" eb="22">
      <t>コクド</t>
    </rPh>
    <rPh sb="23" eb="24">
      <t>カン</t>
    </rPh>
    <rPh sb="29" eb="31">
      <t>ジョウホウ</t>
    </rPh>
    <rPh sb="32" eb="34">
      <t>セイビ</t>
    </rPh>
    <rPh sb="40" eb="42">
      <t>リトウ</t>
    </rPh>
    <rPh sb="42" eb="43">
      <t>トウ</t>
    </rPh>
    <rPh sb="44" eb="46">
      <t>シンコウ</t>
    </rPh>
    <rPh sb="47" eb="48">
      <t>ハカ</t>
    </rPh>
    <phoneticPr fontId="5"/>
  </si>
  <si>
    <t>・離島振興法の趣旨を踏まえ、引き続き、離島に係る公共事業の総合性を確保し、計画的かつ効率的な事業執行に努める。
・予算の執行については、所管省庁において、事業主体に対し工事の早期発注を促し、計画的なブロック製作ヤードの確保を図るよう指導、執行目標の設定と進捗状況の報告や是正措置を求めるなどの執行管理等を実施する。</t>
    <rPh sb="57" eb="59">
      <t>ヨサン</t>
    </rPh>
    <rPh sb="60" eb="62">
      <t>シッコウ</t>
    </rPh>
    <phoneticPr fontId="5"/>
  </si>
  <si>
    <t>・本事業に係る予算は、昭和32年3月8日の閣議了解に基づき、地域ごとの総合的な効果を確保するため、その予算を国土交通省に一括計上している。その使用に際しては、各省所管に移替え等を行っているが、各都県の定める離島振興計画に基づき、事業の総合性の確保並びに計画的かつ効率的な事業執行を図られるよう所管省庁と連携を取っている。
・個別事業の実施にあたっては、事業担当部局において、新規事業採択時評価等を行っており、補助金の交付にあたっては、事業担当部局において、補助金等適正化法に基づく補助金交付申請時に使途の把握を行うとともに、同法に基づく実績報告において実績の把握を行っている。
・我が国の領域、排他的経済水域等の保全等に重要な役割を担っている離島について、防災機能の強化を図るため「東日本大震災からの復興の基本方針」等に基づき、全国的に緊急に実施する必要性が高く、即効性のある防災、減災等に資する施設等を整備する必要がある。
・執行状況については、入札残のほか、当初想定していた製作ヤードの確保が困難となったことから当初予定していた工事量の確保が困難となり、結果的に不用が発生した。</t>
    <rPh sb="148" eb="150">
      <t>ショウチョウ</t>
    </rPh>
    <rPh sb="414" eb="416">
      <t>シッコウ</t>
    </rPh>
    <rPh sb="416" eb="418">
      <t>ジョウキョウ</t>
    </rPh>
    <phoneticPr fontId="5"/>
  </si>
  <si>
    <t>-</t>
    <phoneticPr fontId="5"/>
  </si>
  <si>
    <t>-</t>
    <phoneticPr fontId="5"/>
  </si>
  <si>
    <t>平成27年度に離島地域の総人口を353千人以上とする。</t>
    <rPh sb="19" eb="20">
      <t>セン</t>
    </rPh>
    <rPh sb="21" eb="23">
      <t>イジョウ</t>
    </rPh>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</si>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</sst>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68036</xdr:colOff>
      <xdr:row>139</xdr:row>
      <xdr:rowOff>258537</xdr:rowOff>
    </xdr:from>
    <xdr:to>
      <xdr:col>49</xdr:col>
      <xdr:colOff>68036</xdr:colOff>
      <xdr:row>149</xdr:row>
      <xdr:rowOff>276854</xdr:rowOff>
    </xdr:to>
    <xdr:pic>
      <xdr:nvPicPr>
        <xdr:cNvPr id="5" name="図 4"/>
        <xdr:cNvPicPr>
          <a:picLocks noChangeAspect="1"/>
        </xdr:cNvPicPr>
      </xdr:nvPicPr>
      <xdr:blipFill>
        <a:blip xmlns:r="http://schemas.openxmlformats.org/officeDocument/2006/relationships" r:embed="rId1"/>
        <a:stretch>
          <a:fillRect/>
        </a:stretch>
      </xdr:blipFill>
      <xdr:spPr>
        <a:xfrm>
          <a:off x="1496786" y="36766501"/>
          <a:ext cx="8572500" cy="35561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0" zoomScale="70" zoomScaleNormal="75" zoomScaleSheetLayoutView="70" zoomScalePageLayoutView="85" workbookViewId="0">
      <selection activeCell="A237" sqref="A237:XFD24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463</v>
      </c>
      <c r="AR2" s="106"/>
      <c r="AS2" s="68" t="str">
        <f>IF(OR(AQ2="　", AQ2=""), "", "-")</f>
        <v/>
      </c>
      <c r="AT2" s="107">
        <v>402</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500</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488</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490</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212</v>
      </c>
      <c r="H5" s="326"/>
      <c r="I5" s="326"/>
      <c r="J5" s="326"/>
      <c r="K5" s="326"/>
      <c r="L5" s="326"/>
      <c r="M5" s="327" t="s">
        <v>92</v>
      </c>
      <c r="N5" s="328"/>
      <c r="O5" s="328"/>
      <c r="P5" s="328"/>
      <c r="Q5" s="328"/>
      <c r="R5" s="329"/>
      <c r="S5" s="330" t="s">
        <v>99</v>
      </c>
      <c r="T5" s="326"/>
      <c r="U5" s="326"/>
      <c r="V5" s="326"/>
      <c r="W5" s="326"/>
      <c r="X5" s="331"/>
      <c r="Y5" s="508" t="s">
        <v>3</v>
      </c>
      <c r="Z5" s="509"/>
      <c r="AA5" s="509"/>
      <c r="AB5" s="509"/>
      <c r="AC5" s="509"/>
      <c r="AD5" s="510"/>
      <c r="AE5" s="511" t="s">
        <v>491</v>
      </c>
      <c r="AF5" s="512"/>
      <c r="AG5" s="512"/>
      <c r="AH5" s="512"/>
      <c r="AI5" s="512"/>
      <c r="AJ5" s="512"/>
      <c r="AK5" s="512"/>
      <c r="AL5" s="512"/>
      <c r="AM5" s="512"/>
      <c r="AN5" s="512"/>
      <c r="AO5" s="512"/>
      <c r="AP5" s="513"/>
      <c r="AQ5" s="514" t="s">
        <v>492</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504</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489</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493</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公共事業</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469</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470</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1777</v>
      </c>
      <c r="Q13" s="72"/>
      <c r="R13" s="72"/>
      <c r="S13" s="72"/>
      <c r="T13" s="72"/>
      <c r="U13" s="72"/>
      <c r="V13" s="73"/>
      <c r="W13" s="71">
        <v>732</v>
      </c>
      <c r="X13" s="72"/>
      <c r="Y13" s="72"/>
      <c r="Z13" s="72"/>
      <c r="AA13" s="72"/>
      <c r="AB13" s="72"/>
      <c r="AC13" s="73"/>
      <c r="AD13" s="71">
        <v>216</v>
      </c>
      <c r="AE13" s="72"/>
      <c r="AF13" s="72"/>
      <c r="AG13" s="72"/>
      <c r="AH13" s="72"/>
      <c r="AI13" s="72"/>
      <c r="AJ13" s="73"/>
      <c r="AK13" s="71">
        <v>123</v>
      </c>
      <c r="AL13" s="72"/>
      <c r="AM13" s="72"/>
      <c r="AN13" s="72"/>
      <c r="AO13" s="72"/>
      <c r="AP13" s="72"/>
      <c r="AQ13" s="73"/>
      <c r="AR13" s="666"/>
      <c r="AS13" s="667"/>
      <c r="AT13" s="667"/>
      <c r="AU13" s="667"/>
      <c r="AV13" s="667"/>
      <c r="AW13" s="667"/>
      <c r="AX13" s="668"/>
    </row>
    <row r="14" spans="1:50" ht="21" customHeight="1" x14ac:dyDescent="0.15">
      <c r="A14" s="462"/>
      <c r="B14" s="463"/>
      <c r="C14" s="463"/>
      <c r="D14" s="463"/>
      <c r="E14" s="463"/>
      <c r="F14" s="464"/>
      <c r="G14" s="475"/>
      <c r="H14" s="476"/>
      <c r="I14" s="342" t="s">
        <v>9</v>
      </c>
      <c r="J14" s="470"/>
      <c r="K14" s="470"/>
      <c r="L14" s="470"/>
      <c r="M14" s="470"/>
      <c r="N14" s="470"/>
      <c r="O14" s="471"/>
      <c r="P14" s="71" t="s">
        <v>511</v>
      </c>
      <c r="Q14" s="72"/>
      <c r="R14" s="72"/>
      <c r="S14" s="72"/>
      <c r="T14" s="72"/>
      <c r="U14" s="72"/>
      <c r="V14" s="73"/>
      <c r="W14" s="71" t="s">
        <v>512</v>
      </c>
      <c r="X14" s="72"/>
      <c r="Y14" s="72"/>
      <c r="Z14" s="72"/>
      <c r="AA14" s="72"/>
      <c r="AB14" s="72"/>
      <c r="AC14" s="73"/>
      <c r="AD14" s="71" t="s">
        <v>512</v>
      </c>
      <c r="AE14" s="72"/>
      <c r="AF14" s="72"/>
      <c r="AG14" s="72"/>
      <c r="AH14" s="72"/>
      <c r="AI14" s="72"/>
      <c r="AJ14" s="73"/>
      <c r="AK14" s="71" t="s">
        <v>512</v>
      </c>
      <c r="AL14" s="72"/>
      <c r="AM14" s="72"/>
      <c r="AN14" s="72"/>
      <c r="AO14" s="72"/>
      <c r="AP14" s="72"/>
      <c r="AQ14" s="73"/>
      <c r="AR14" s="664"/>
      <c r="AS14" s="664"/>
      <c r="AT14" s="664"/>
      <c r="AU14" s="664"/>
      <c r="AV14" s="664"/>
      <c r="AW14" s="664"/>
      <c r="AX14" s="665"/>
    </row>
    <row r="15" spans="1:50" ht="21" customHeight="1" x14ac:dyDescent="0.15">
      <c r="A15" s="462"/>
      <c r="B15" s="463"/>
      <c r="C15" s="463"/>
      <c r="D15" s="463"/>
      <c r="E15" s="463"/>
      <c r="F15" s="464"/>
      <c r="G15" s="475"/>
      <c r="H15" s="476"/>
      <c r="I15" s="342" t="s">
        <v>62</v>
      </c>
      <c r="J15" s="343"/>
      <c r="K15" s="343"/>
      <c r="L15" s="343"/>
      <c r="M15" s="343"/>
      <c r="N15" s="343"/>
      <c r="O15" s="344"/>
      <c r="P15" s="71">
        <v>1704</v>
      </c>
      <c r="Q15" s="72"/>
      <c r="R15" s="72"/>
      <c r="S15" s="72"/>
      <c r="T15" s="72"/>
      <c r="U15" s="72"/>
      <c r="V15" s="73"/>
      <c r="W15" s="71">
        <v>801</v>
      </c>
      <c r="X15" s="72"/>
      <c r="Y15" s="72"/>
      <c r="Z15" s="72"/>
      <c r="AA15" s="72"/>
      <c r="AB15" s="72"/>
      <c r="AC15" s="73"/>
      <c r="AD15" s="71">
        <v>732</v>
      </c>
      <c r="AE15" s="72"/>
      <c r="AF15" s="72"/>
      <c r="AG15" s="72"/>
      <c r="AH15" s="72"/>
      <c r="AI15" s="72"/>
      <c r="AJ15" s="73"/>
      <c r="AK15" s="71">
        <v>216</v>
      </c>
      <c r="AL15" s="72"/>
      <c r="AM15" s="72"/>
      <c r="AN15" s="72"/>
      <c r="AO15" s="72"/>
      <c r="AP15" s="72"/>
      <c r="AQ15" s="73"/>
      <c r="AR15" s="71"/>
      <c r="AS15" s="72"/>
      <c r="AT15" s="72"/>
      <c r="AU15" s="72"/>
      <c r="AV15" s="72"/>
      <c r="AW15" s="72"/>
      <c r="AX15" s="663"/>
    </row>
    <row r="16" spans="1:50" ht="21" customHeight="1" x14ac:dyDescent="0.15">
      <c r="A16" s="462"/>
      <c r="B16" s="463"/>
      <c r="C16" s="463"/>
      <c r="D16" s="463"/>
      <c r="E16" s="463"/>
      <c r="F16" s="464"/>
      <c r="G16" s="475"/>
      <c r="H16" s="476"/>
      <c r="I16" s="342" t="s">
        <v>63</v>
      </c>
      <c r="J16" s="343"/>
      <c r="K16" s="343"/>
      <c r="L16" s="343"/>
      <c r="M16" s="343"/>
      <c r="N16" s="343"/>
      <c r="O16" s="344"/>
      <c r="P16" s="71">
        <v>-801</v>
      </c>
      <c r="Q16" s="72"/>
      <c r="R16" s="72"/>
      <c r="S16" s="72"/>
      <c r="T16" s="72"/>
      <c r="U16" s="72"/>
      <c r="V16" s="73"/>
      <c r="W16" s="71">
        <v>-732</v>
      </c>
      <c r="X16" s="72"/>
      <c r="Y16" s="72"/>
      <c r="Z16" s="72"/>
      <c r="AA16" s="72"/>
      <c r="AB16" s="72"/>
      <c r="AC16" s="73"/>
      <c r="AD16" s="71">
        <v>-216</v>
      </c>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512</v>
      </c>
      <c r="Q17" s="72"/>
      <c r="R17" s="72"/>
      <c r="S17" s="72"/>
      <c r="T17" s="72"/>
      <c r="U17" s="72"/>
      <c r="V17" s="73"/>
      <c r="W17" s="71" t="s">
        <v>512</v>
      </c>
      <c r="X17" s="72"/>
      <c r="Y17" s="72"/>
      <c r="Z17" s="72"/>
      <c r="AA17" s="72"/>
      <c r="AB17" s="72"/>
      <c r="AC17" s="73"/>
      <c r="AD17" s="71" t="s">
        <v>512</v>
      </c>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2680</v>
      </c>
      <c r="Q18" s="316"/>
      <c r="R18" s="316"/>
      <c r="S18" s="316"/>
      <c r="T18" s="316"/>
      <c r="U18" s="316"/>
      <c r="V18" s="317"/>
      <c r="W18" s="315">
        <f>SUM(W13:AC17)</f>
        <v>801</v>
      </c>
      <c r="X18" s="316"/>
      <c r="Y18" s="316"/>
      <c r="Z18" s="316"/>
      <c r="AA18" s="316"/>
      <c r="AB18" s="316"/>
      <c r="AC18" s="317"/>
      <c r="AD18" s="315">
        <f t="shared" ref="AD18" si="0">SUM(AD13:AJ17)</f>
        <v>732</v>
      </c>
      <c r="AE18" s="316"/>
      <c r="AF18" s="316"/>
      <c r="AG18" s="316"/>
      <c r="AH18" s="316"/>
      <c r="AI18" s="316"/>
      <c r="AJ18" s="317"/>
      <c r="AK18" s="315">
        <f t="shared" ref="AK18" si="1">SUM(AK13:AQ17)</f>
        <v>339</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2669</v>
      </c>
      <c r="Q19" s="72"/>
      <c r="R19" s="72"/>
      <c r="S19" s="72"/>
      <c r="T19" s="72"/>
      <c r="U19" s="72"/>
      <c r="V19" s="73"/>
      <c r="W19" s="71">
        <v>783</v>
      </c>
      <c r="X19" s="72"/>
      <c r="Y19" s="72"/>
      <c r="Z19" s="72"/>
      <c r="AA19" s="72"/>
      <c r="AB19" s="72"/>
      <c r="AC19" s="73"/>
      <c r="AD19" s="71">
        <v>439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0.99589552238805967</v>
      </c>
      <c r="Q20" s="320"/>
      <c r="R20" s="320"/>
      <c r="S20" s="320"/>
      <c r="T20" s="320"/>
      <c r="U20" s="320"/>
      <c r="V20" s="320"/>
      <c r="W20" s="320">
        <f>IF(W18=0, "-", W19/W18)</f>
        <v>0.97752808988764039</v>
      </c>
      <c r="X20" s="320"/>
      <c r="Y20" s="320"/>
      <c r="Z20" s="320"/>
      <c r="AA20" s="320"/>
      <c r="AB20" s="320"/>
      <c r="AC20" s="320"/>
      <c r="AD20" s="320">
        <f>IF(AD18=0, "-", AD19/AD18)</f>
        <v>0.59972677595628421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22.5" customHeight="1" x14ac:dyDescent="0.15">
      <c r="A23" s="216"/>
      <c r="B23" s="214"/>
      <c r="C23" s="214"/>
      <c r="D23" s="214"/>
      <c r="E23" s="214"/>
      <c r="F23" s="215"/>
      <c r="G23" s="321" t="s">
        <v>509</v>
      </c>
      <c r="H23" s="288"/>
      <c r="I23" s="288"/>
      <c r="J23" s="288"/>
      <c r="K23" s="288"/>
      <c r="L23" s="288"/>
      <c r="M23" s="288"/>
      <c r="N23" s="288"/>
      <c r="O23" s="289"/>
      <c r="P23" s="254" t="s">
        <v>471</v>
      </c>
      <c r="Q23" s="195"/>
      <c r="R23" s="195"/>
      <c r="S23" s="195"/>
      <c r="T23" s="195"/>
      <c r="U23" s="195"/>
      <c r="V23" s="195"/>
      <c r="W23" s="195"/>
      <c r="X23" s="196"/>
      <c r="Y23" s="293" t="s">
        <v>14</v>
      </c>
      <c r="Z23" s="294"/>
      <c r="AA23" s="295"/>
      <c r="AB23" s="659" t="s">
        <v>498</v>
      </c>
      <c r="AC23" s="296"/>
      <c r="AD23" s="296"/>
      <c r="AE23" s="93">
        <v>379</v>
      </c>
      <c r="AF23" s="94"/>
      <c r="AG23" s="94"/>
      <c r="AH23" s="94"/>
      <c r="AI23" s="95"/>
      <c r="AJ23" s="93" t="s">
        <v>497</v>
      </c>
      <c r="AK23" s="94"/>
      <c r="AL23" s="94"/>
      <c r="AM23" s="94"/>
      <c r="AN23" s="95"/>
      <c r="AO23" s="93" t="s">
        <v>497</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498</v>
      </c>
      <c r="AC24" s="286"/>
      <c r="AD24" s="286"/>
      <c r="AE24" s="93" t="s">
        <v>497</v>
      </c>
      <c r="AF24" s="94"/>
      <c r="AG24" s="94"/>
      <c r="AH24" s="94"/>
      <c r="AI24" s="95"/>
      <c r="AJ24" s="93" t="s">
        <v>497</v>
      </c>
      <c r="AK24" s="94"/>
      <c r="AL24" s="94"/>
      <c r="AM24" s="94"/>
      <c r="AN24" s="95"/>
      <c r="AO24" s="93" t="s">
        <v>497</v>
      </c>
      <c r="AP24" s="94"/>
      <c r="AQ24" s="94"/>
      <c r="AR24" s="94"/>
      <c r="AS24" s="95"/>
      <c r="AT24" s="93">
        <v>353</v>
      </c>
      <c r="AU24" s="94"/>
      <c r="AV24" s="94"/>
      <c r="AW24" s="94"/>
      <c r="AX24" s="96"/>
    </row>
    <row r="25" spans="1:50" ht="22.5" customHeight="1" x14ac:dyDescent="0.15">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v>107</v>
      </c>
      <c r="AF25" s="94"/>
      <c r="AG25" s="94"/>
      <c r="AH25" s="94"/>
      <c r="AI25" s="95"/>
      <c r="AJ25" s="93" t="s">
        <v>512</v>
      </c>
      <c r="AK25" s="94"/>
      <c r="AL25" s="94"/>
      <c r="AM25" s="94"/>
      <c r="AN25" s="95"/>
      <c r="AO25" s="93" t="s">
        <v>512</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4" t="s">
        <v>320</v>
      </c>
      <c r="B47" s="684"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9"/>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4"/>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4"/>
      <c r="B50" s="684"/>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4"/>
      <c r="B51" s="685"/>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501</v>
      </c>
      <c r="H68" s="195"/>
      <c r="I68" s="195"/>
      <c r="J68" s="195"/>
      <c r="K68" s="195"/>
      <c r="L68" s="195"/>
      <c r="M68" s="195"/>
      <c r="N68" s="195"/>
      <c r="O68" s="195"/>
      <c r="P68" s="195"/>
      <c r="Q68" s="195"/>
      <c r="R68" s="195"/>
      <c r="S68" s="195"/>
      <c r="T68" s="195"/>
      <c r="U68" s="195"/>
      <c r="V68" s="195"/>
      <c r="W68" s="195"/>
      <c r="X68" s="196"/>
      <c r="Y68" s="332" t="s">
        <v>66</v>
      </c>
      <c r="Z68" s="333"/>
      <c r="AA68" s="334"/>
      <c r="AB68" s="202" t="s">
        <v>499</v>
      </c>
      <c r="AC68" s="203"/>
      <c r="AD68" s="204"/>
      <c r="AE68" s="93" t="s">
        <v>497</v>
      </c>
      <c r="AF68" s="94"/>
      <c r="AG68" s="94"/>
      <c r="AH68" s="94"/>
      <c r="AI68" s="95"/>
      <c r="AJ68" s="93" t="s">
        <v>507</v>
      </c>
      <c r="AK68" s="94"/>
      <c r="AL68" s="94"/>
      <c r="AM68" s="94"/>
      <c r="AN68" s="95"/>
      <c r="AO68" s="93" t="s">
        <v>507</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499</v>
      </c>
      <c r="AC69" s="211"/>
      <c r="AD69" s="212"/>
      <c r="AE69" s="93" t="s">
        <v>497</v>
      </c>
      <c r="AF69" s="94"/>
      <c r="AG69" s="94"/>
      <c r="AH69" s="94"/>
      <c r="AI69" s="95"/>
      <c r="AJ69" s="93" t="s">
        <v>507</v>
      </c>
      <c r="AK69" s="94"/>
      <c r="AL69" s="94"/>
      <c r="AM69" s="94"/>
      <c r="AN69" s="95"/>
      <c r="AO69" s="93" t="s">
        <v>507</v>
      </c>
      <c r="AP69" s="94"/>
      <c r="AQ69" s="94"/>
      <c r="AR69" s="94"/>
      <c r="AS69" s="95"/>
      <c r="AT69" s="93"/>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502</v>
      </c>
      <c r="H83" s="144"/>
      <c r="I83" s="144"/>
      <c r="J83" s="144"/>
      <c r="K83" s="144"/>
      <c r="L83" s="144"/>
      <c r="M83" s="144"/>
      <c r="N83" s="144"/>
      <c r="O83" s="144"/>
      <c r="P83" s="144"/>
      <c r="Q83" s="144"/>
      <c r="R83" s="144"/>
      <c r="S83" s="144"/>
      <c r="T83" s="144"/>
      <c r="U83" s="144"/>
      <c r="V83" s="144"/>
      <c r="W83" s="144"/>
      <c r="X83" s="144"/>
      <c r="Y83" s="146" t="s">
        <v>17</v>
      </c>
      <c r="Z83" s="147"/>
      <c r="AA83" s="148"/>
      <c r="AB83" s="181" t="s">
        <v>499</v>
      </c>
      <c r="AC83" s="150"/>
      <c r="AD83" s="151"/>
      <c r="AE83" s="152" t="s">
        <v>497</v>
      </c>
      <c r="AF83" s="153"/>
      <c r="AG83" s="153"/>
      <c r="AH83" s="153"/>
      <c r="AI83" s="153"/>
      <c r="AJ83" s="152" t="s">
        <v>497</v>
      </c>
      <c r="AK83" s="153"/>
      <c r="AL83" s="153"/>
      <c r="AM83" s="153"/>
      <c r="AN83" s="153"/>
      <c r="AO83" s="152" t="s">
        <v>507</v>
      </c>
      <c r="AP83" s="153"/>
      <c r="AQ83" s="153"/>
      <c r="AR83" s="153"/>
      <c r="AS83" s="153"/>
      <c r="AT83" s="93" t="s">
        <v>507</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464</v>
      </c>
      <c r="AC84" s="158"/>
      <c r="AD84" s="159"/>
      <c r="AE84" s="157" t="s">
        <v>497</v>
      </c>
      <c r="AF84" s="158"/>
      <c r="AG84" s="158"/>
      <c r="AH84" s="158"/>
      <c r="AI84" s="159"/>
      <c r="AJ84" s="157" t="s">
        <v>497</v>
      </c>
      <c r="AK84" s="158"/>
      <c r="AL84" s="158"/>
      <c r="AM84" s="158"/>
      <c r="AN84" s="159"/>
      <c r="AO84" s="157" t="s">
        <v>508</v>
      </c>
      <c r="AP84" s="158"/>
      <c r="AQ84" s="158"/>
      <c r="AR84" s="158"/>
      <c r="AS84" s="159"/>
      <c r="AT84" s="157" t="s">
        <v>507</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472</v>
      </c>
      <c r="D98" s="413"/>
      <c r="E98" s="413"/>
      <c r="F98" s="413"/>
      <c r="G98" s="413"/>
      <c r="H98" s="413"/>
      <c r="I98" s="413"/>
      <c r="J98" s="413"/>
      <c r="K98" s="414"/>
      <c r="L98" s="71">
        <v>123</v>
      </c>
      <c r="M98" s="72"/>
      <c r="N98" s="72"/>
      <c r="O98" s="72"/>
      <c r="P98" s="72"/>
      <c r="Q98" s="73"/>
      <c r="R98" s="71"/>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79"/>
      <c r="B104" s="380"/>
      <c r="C104" s="369" t="s">
        <v>22</v>
      </c>
      <c r="D104" s="370"/>
      <c r="E104" s="370"/>
      <c r="F104" s="370"/>
      <c r="G104" s="370"/>
      <c r="H104" s="370"/>
      <c r="I104" s="370"/>
      <c r="J104" s="370"/>
      <c r="K104" s="371"/>
      <c r="L104" s="372">
        <f>SUM(L98:Q103)</f>
        <v>123</v>
      </c>
      <c r="M104" s="373"/>
      <c r="N104" s="373"/>
      <c r="O104" s="373"/>
      <c r="P104" s="373"/>
      <c r="Q104" s="374"/>
      <c r="R104" s="372">
        <f>SUM(R98:W103)</f>
        <v>0</v>
      </c>
      <c r="S104" s="373"/>
      <c r="T104" s="373"/>
      <c r="U104" s="373"/>
      <c r="V104" s="373"/>
      <c r="W104" s="374"/>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74.2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473</v>
      </c>
      <c r="AE108" s="604"/>
      <c r="AF108" s="604"/>
      <c r="AG108" s="600" t="s">
        <v>475</v>
      </c>
      <c r="AH108" s="601"/>
      <c r="AI108" s="601"/>
      <c r="AJ108" s="601"/>
      <c r="AK108" s="601"/>
      <c r="AL108" s="601"/>
      <c r="AM108" s="601"/>
      <c r="AN108" s="601"/>
      <c r="AO108" s="601"/>
      <c r="AP108" s="601"/>
      <c r="AQ108" s="601"/>
      <c r="AR108" s="601"/>
      <c r="AS108" s="601"/>
      <c r="AT108" s="601"/>
      <c r="AU108" s="601"/>
      <c r="AV108" s="601"/>
      <c r="AW108" s="601"/>
      <c r="AX108" s="602"/>
    </row>
    <row r="109" spans="1:50" ht="65.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473</v>
      </c>
      <c r="AE109" s="441"/>
      <c r="AF109" s="441"/>
      <c r="AG109" s="303" t="s">
        <v>476</v>
      </c>
      <c r="AH109" s="304"/>
      <c r="AI109" s="304"/>
      <c r="AJ109" s="304"/>
      <c r="AK109" s="304"/>
      <c r="AL109" s="304"/>
      <c r="AM109" s="304"/>
      <c r="AN109" s="304"/>
      <c r="AO109" s="304"/>
      <c r="AP109" s="304"/>
      <c r="AQ109" s="304"/>
      <c r="AR109" s="304"/>
      <c r="AS109" s="304"/>
      <c r="AT109" s="304"/>
      <c r="AU109" s="304"/>
      <c r="AV109" s="304"/>
      <c r="AW109" s="304"/>
      <c r="AX109" s="305"/>
    </row>
    <row r="110" spans="1:50" ht="72.7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473</v>
      </c>
      <c r="AE110" s="585"/>
      <c r="AF110" s="585"/>
      <c r="AG110" s="529" t="s">
        <v>477</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474</v>
      </c>
      <c r="AE111" s="437"/>
      <c r="AF111" s="437"/>
      <c r="AG111" s="300"/>
      <c r="AH111" s="301"/>
      <c r="AI111" s="301"/>
      <c r="AJ111" s="301"/>
      <c r="AK111" s="301"/>
      <c r="AL111" s="301"/>
      <c r="AM111" s="301"/>
      <c r="AN111" s="301"/>
      <c r="AO111" s="301"/>
      <c r="AP111" s="301"/>
      <c r="AQ111" s="301"/>
      <c r="AR111" s="301"/>
      <c r="AS111" s="301"/>
      <c r="AT111" s="301"/>
      <c r="AU111" s="301"/>
      <c r="AV111" s="301"/>
      <c r="AW111" s="301"/>
      <c r="AX111" s="302"/>
    </row>
    <row r="112" spans="1:50" ht="45.75"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473</v>
      </c>
      <c r="AE112" s="441"/>
      <c r="AF112" s="441"/>
      <c r="AG112" s="303" t="s">
        <v>478</v>
      </c>
      <c r="AH112" s="304"/>
      <c r="AI112" s="304"/>
      <c r="AJ112" s="304"/>
      <c r="AK112" s="304"/>
      <c r="AL112" s="304"/>
      <c r="AM112" s="304"/>
      <c r="AN112" s="304"/>
      <c r="AO112" s="304"/>
      <c r="AP112" s="304"/>
      <c r="AQ112" s="304"/>
      <c r="AR112" s="304"/>
      <c r="AS112" s="304"/>
      <c r="AT112" s="304"/>
      <c r="AU112" s="304"/>
      <c r="AV112" s="304"/>
      <c r="AW112" s="304"/>
      <c r="AX112" s="305"/>
    </row>
    <row r="113" spans="1:64" ht="48.75" customHeight="1" x14ac:dyDescent="0.15">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474</v>
      </c>
      <c r="AE113" s="441"/>
      <c r="AF113" s="441"/>
      <c r="AG113" s="303" t="s">
        <v>479</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474</v>
      </c>
      <c r="AE114" s="441"/>
      <c r="AF114" s="441"/>
      <c r="AG114" s="531"/>
      <c r="AH114" s="304"/>
      <c r="AI114" s="304"/>
      <c r="AJ114" s="304"/>
      <c r="AK114" s="304"/>
      <c r="AL114" s="304"/>
      <c r="AM114" s="304"/>
      <c r="AN114" s="304"/>
      <c r="AO114" s="304"/>
      <c r="AP114" s="304"/>
      <c r="AQ114" s="304"/>
      <c r="AR114" s="304"/>
      <c r="AS114" s="304"/>
      <c r="AT114" s="304"/>
      <c r="AU114" s="304"/>
      <c r="AV114" s="304"/>
      <c r="AW114" s="304"/>
      <c r="AX114" s="305"/>
    </row>
    <row r="115" spans="1:64" ht="66"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473</v>
      </c>
      <c r="AE115" s="441"/>
      <c r="AF115" s="441"/>
      <c r="AG115" s="303" t="s">
        <v>480</v>
      </c>
      <c r="AH115" s="304"/>
      <c r="AI115" s="304"/>
      <c r="AJ115" s="304"/>
      <c r="AK115" s="304"/>
      <c r="AL115" s="304"/>
      <c r="AM115" s="304"/>
      <c r="AN115" s="304"/>
      <c r="AO115" s="304"/>
      <c r="AP115" s="304"/>
      <c r="AQ115" s="304"/>
      <c r="AR115" s="304"/>
      <c r="AS115" s="304"/>
      <c r="AT115" s="304"/>
      <c r="AU115" s="304"/>
      <c r="AV115" s="304"/>
      <c r="AW115" s="304"/>
      <c r="AX115" s="305"/>
    </row>
    <row r="116" spans="1:64" ht="88.5"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510</v>
      </c>
      <c r="AE116" s="633"/>
      <c r="AF116" s="633"/>
      <c r="AG116" s="365" t="s">
        <v>503</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474</v>
      </c>
      <c r="AE117" s="585"/>
      <c r="AF117" s="594"/>
      <c r="AG117" s="598"/>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58.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473</v>
      </c>
      <c r="AE118" s="437"/>
      <c r="AF118" s="637"/>
      <c r="AG118" s="638" t="s">
        <v>481</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474</v>
      </c>
      <c r="AE119" s="606"/>
      <c r="AF119" s="606"/>
      <c r="AG119" s="531"/>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474</v>
      </c>
      <c r="AE120" s="441"/>
      <c r="AF120" s="441"/>
      <c r="AG120" s="531"/>
      <c r="AH120" s="304"/>
      <c r="AI120" s="304"/>
      <c r="AJ120" s="304"/>
      <c r="AK120" s="304"/>
      <c r="AL120" s="304"/>
      <c r="AM120" s="304"/>
      <c r="AN120" s="304"/>
      <c r="AO120" s="304"/>
      <c r="AP120" s="304"/>
      <c r="AQ120" s="304"/>
      <c r="AR120" s="304"/>
      <c r="AS120" s="304"/>
      <c r="AT120" s="304"/>
      <c r="AU120" s="304"/>
      <c r="AV120" s="304"/>
      <c r="AW120" s="304"/>
      <c r="AX120" s="305"/>
    </row>
    <row r="121" spans="1:64" ht="45"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473</v>
      </c>
      <c r="AE121" s="441"/>
      <c r="AF121" s="441"/>
      <c r="AG121" s="529" t="s">
        <v>482</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473</v>
      </c>
      <c r="AE122" s="437"/>
      <c r="AF122" s="437"/>
      <c r="AG122" s="576" t="s">
        <v>487</v>
      </c>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9" t="s">
        <v>483</v>
      </c>
      <c r="D124" s="640"/>
      <c r="E124" s="640"/>
      <c r="F124" s="640"/>
      <c r="G124" s="640"/>
      <c r="H124" s="640"/>
      <c r="I124" s="640"/>
      <c r="J124" s="640"/>
      <c r="K124" s="640"/>
      <c r="L124" s="640"/>
      <c r="M124" s="640"/>
      <c r="N124" s="640"/>
      <c r="O124" s="641"/>
      <c r="P124" s="648">
        <v>400</v>
      </c>
      <c r="Q124" s="648"/>
      <c r="R124" s="648"/>
      <c r="S124" s="649"/>
      <c r="T124" s="630" t="s">
        <v>485</v>
      </c>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68.25" customHeight="1" x14ac:dyDescent="0.15">
      <c r="A125" s="626"/>
      <c r="B125" s="627"/>
      <c r="C125" s="642" t="s">
        <v>484</v>
      </c>
      <c r="D125" s="643"/>
      <c r="E125" s="643"/>
      <c r="F125" s="643"/>
      <c r="G125" s="643"/>
      <c r="H125" s="643"/>
      <c r="I125" s="643"/>
      <c r="J125" s="643"/>
      <c r="K125" s="643"/>
      <c r="L125" s="643"/>
      <c r="M125" s="643"/>
      <c r="N125" s="643"/>
      <c r="O125" s="644"/>
      <c r="P125" s="650">
        <v>401</v>
      </c>
      <c r="Q125" s="650"/>
      <c r="R125" s="650"/>
      <c r="S125" s="651"/>
      <c r="T125" s="433" t="s">
        <v>486</v>
      </c>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0"/>
    </row>
    <row r="126" spans="1:64" ht="159.75" customHeight="1" x14ac:dyDescent="0.15">
      <c r="A126" s="549" t="s">
        <v>58</v>
      </c>
      <c r="B126" s="550"/>
      <c r="C126" s="391" t="s">
        <v>64</v>
      </c>
      <c r="D126" s="572"/>
      <c r="E126" s="572"/>
      <c r="F126" s="573"/>
      <c r="G126" s="543" t="s">
        <v>506</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505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c r="H137" s="418"/>
      <c r="I137" s="418"/>
      <c r="J137" s="418"/>
      <c r="K137" s="418"/>
      <c r="L137" s="418"/>
      <c r="M137" s="418"/>
      <c r="N137" s="418"/>
      <c r="O137" s="418"/>
      <c r="P137" s="419"/>
      <c r="Q137" s="404" t="s">
        <v>225</v>
      </c>
      <c r="R137" s="404"/>
      <c r="S137" s="404"/>
      <c r="T137" s="404"/>
      <c r="U137" s="404"/>
      <c r="V137" s="404"/>
      <c r="W137" s="417"/>
      <c r="X137" s="418"/>
      <c r="Y137" s="418"/>
      <c r="Z137" s="418"/>
      <c r="AA137" s="418"/>
      <c r="AB137" s="418"/>
      <c r="AC137" s="418"/>
      <c r="AD137" s="418"/>
      <c r="AE137" s="418"/>
      <c r="AF137" s="419"/>
      <c r="AG137" s="404" t="s">
        <v>226</v>
      </c>
      <c r="AH137" s="404"/>
      <c r="AI137" s="404"/>
      <c r="AJ137" s="404"/>
      <c r="AK137" s="404"/>
      <c r="AL137" s="404"/>
      <c r="AM137" s="400">
        <v>62</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398</v>
      </c>
      <c r="H138" s="421"/>
      <c r="I138" s="421"/>
      <c r="J138" s="421"/>
      <c r="K138" s="421"/>
      <c r="L138" s="421"/>
      <c r="M138" s="421"/>
      <c r="N138" s="421"/>
      <c r="O138" s="421"/>
      <c r="P138" s="422"/>
      <c r="Q138" s="406" t="s">
        <v>228</v>
      </c>
      <c r="R138" s="406"/>
      <c r="S138" s="406"/>
      <c r="T138" s="406"/>
      <c r="U138" s="406"/>
      <c r="V138" s="406"/>
      <c r="W138" s="420">
        <v>385</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494</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371</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t="s">
        <v>486</v>
      </c>
      <c r="H180" s="98"/>
      <c r="I180" s="98"/>
      <c r="J180" s="98"/>
      <c r="K180" s="99"/>
      <c r="L180" s="100" t="s">
        <v>472</v>
      </c>
      <c r="M180" s="101"/>
      <c r="N180" s="101"/>
      <c r="O180" s="101"/>
      <c r="P180" s="101"/>
      <c r="Q180" s="101"/>
      <c r="R180" s="101"/>
      <c r="S180" s="101"/>
      <c r="T180" s="101"/>
      <c r="U180" s="101"/>
      <c r="V180" s="101"/>
      <c r="W180" s="101"/>
      <c r="X180" s="102"/>
      <c r="Y180" s="103">
        <v>439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x14ac:dyDescent="0.15">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439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38"/>
      <c r="C191" s="538"/>
      <c r="D191" s="538"/>
      <c r="E191" s="538"/>
      <c r="F191" s="539"/>
      <c r="G191" s="387" t="s">
        <v>371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x14ac:dyDescent="0.15">
      <c r="A193" s="126"/>
      <c r="B193" s="538"/>
      <c r="C193" s="538"/>
      <c r="D193" s="538"/>
      <c r="E193" s="538"/>
      <c r="F193" s="53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x14ac:dyDescent="0.15">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495</v>
      </c>
      <c r="D236" s="113"/>
      <c r="E236" s="113"/>
      <c r="F236" s="113"/>
      <c r="G236" s="113"/>
      <c r="H236" s="113"/>
      <c r="I236" s="113"/>
      <c r="J236" s="113"/>
      <c r="K236" s="113"/>
      <c r="L236" s="113"/>
      <c r="M236" s="117" t="s">
        <v>496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439</v>
      </c>
      <c r="AL236" s="115"/>
      <c r="AM236" s="115"/>
      <c r="AN236" s="115"/>
      <c r="AO236" s="115"/>
      <c r="AP236" s="116"/>
      <c r="AQ236" s="117" t="s">
        <v>497</v>
      </c>
      <c r="AR236" s="113"/>
      <c r="AS236" s="113"/>
      <c r="AT236" s="113"/>
      <c r="AU236" s="114" t="s">
        <v>497</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5" manualBreakCount="5">
    <brk id="105" max="16383" man="1"/>
    <brk id="127"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473</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9"/>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9"/>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9"/>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9"/>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9"/>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9"/>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9"/>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9"/>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9"/>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9"/>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466</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5"/>
      <c r="B3" s="696"/>
      <c r="C3" s="696"/>
      <c r="D3" s="696"/>
      <c r="E3" s="696"/>
      <c r="F3" s="697"/>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5"/>
      <c r="B16" s="696"/>
      <c r="C16" s="696"/>
      <c r="D16" s="696"/>
      <c r="E16" s="696"/>
      <c r="F16" s="697"/>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5"/>
      <c r="B29" s="696"/>
      <c r="C29" s="696"/>
      <c r="D29" s="696"/>
      <c r="E29" s="696"/>
      <c r="F29" s="697"/>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5"/>
      <c r="B42" s="696"/>
      <c r="C42" s="696"/>
      <c r="D42" s="696"/>
      <c r="E42" s="696"/>
      <c r="F42" s="697"/>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5"/>
      <c r="B56" s="696"/>
      <c r="C56" s="696"/>
      <c r="D56" s="696"/>
      <c r="E56" s="696"/>
      <c r="F56" s="697"/>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5"/>
      <c r="B69" s="696"/>
      <c r="C69" s="696"/>
      <c r="D69" s="696"/>
      <c r="E69" s="696"/>
      <c r="F69" s="697"/>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5"/>
      <c r="B82" s="696"/>
      <c r="C82" s="696"/>
      <c r="D82" s="696"/>
      <c r="E82" s="696"/>
      <c r="F82" s="697"/>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5"/>
      <c r="B95" s="696"/>
      <c r="C95" s="696"/>
      <c r="D95" s="696"/>
      <c r="E95" s="696"/>
      <c r="F95" s="697"/>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5"/>
      <c r="B109" s="696"/>
      <c r="C109" s="696"/>
      <c r="D109" s="696"/>
      <c r="E109" s="696"/>
      <c r="F109" s="697"/>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5"/>
      <c r="B122" s="696"/>
      <c r="C122" s="696"/>
      <c r="D122" s="696"/>
      <c r="E122" s="696"/>
      <c r="F122" s="697"/>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5"/>
      <c r="B135" s="696"/>
      <c r="C135" s="696"/>
      <c r="D135" s="696"/>
      <c r="E135" s="696"/>
      <c r="F135" s="697"/>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5"/>
      <c r="B148" s="696"/>
      <c r="C148" s="696"/>
      <c r="D148" s="696"/>
      <c r="E148" s="696"/>
      <c r="F148" s="697"/>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5"/>
      <c r="B162" s="696"/>
      <c r="C162" s="696"/>
      <c r="D162" s="696"/>
      <c r="E162" s="696"/>
      <c r="F162" s="697"/>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5"/>
      <c r="B175" s="696"/>
      <c r="C175" s="696"/>
      <c r="D175" s="696"/>
      <c r="E175" s="696"/>
      <c r="F175" s="697"/>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5"/>
      <c r="B188" s="696"/>
      <c r="C188" s="696"/>
      <c r="D188" s="696"/>
      <c r="E188" s="696"/>
      <c r="F188" s="697"/>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5"/>
      <c r="B201" s="696"/>
      <c r="C201" s="696"/>
      <c r="D201" s="696"/>
      <c r="E201" s="696"/>
      <c r="F201" s="697"/>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5"/>
      <c r="B215" s="696"/>
      <c r="C215" s="696"/>
      <c r="D215" s="696"/>
      <c r="E215" s="696"/>
      <c r="F215" s="697"/>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5"/>
      <c r="B228" s="696"/>
      <c r="C228" s="696"/>
      <c r="D228" s="696"/>
      <c r="E228" s="696"/>
      <c r="F228" s="697"/>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5"/>
      <c r="B241" s="696"/>
      <c r="C241" s="696"/>
      <c r="D241" s="696"/>
      <c r="E241" s="696"/>
      <c r="F241" s="697"/>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5"/>
      <c r="B254" s="696"/>
      <c r="C254" s="696"/>
      <c r="D254" s="696"/>
      <c r="E254" s="696"/>
      <c r="F254" s="697"/>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2015-06-30T04:15:34Z</cp:lastPrinted>
  <dcterms:created xsi:type="dcterms:W3CDTF">2012-03-13T00:50:25Z</dcterms:created>
  <dcterms:modified xsi:type="dcterms:W3CDTF">2015-07-07T08:26:01Z</dcterms:modified>
</cp:coreProperties>
</file>