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<sst xmlns="http://schemas.openxmlformats.org/spreadsheetml/2006/main" count="1366" uniqueCount="523">
  <si>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</si>
  <si>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</si>
  <si>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</si>
  <si>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</si>
  <si>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</si>
  <si>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</si>
  <si>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</si>
  <si>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</si>
  <si>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</si>
  <si>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</si>
  <si>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</si>
  <si>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</si>
  <si>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</si>
  <si>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</si>
  <si>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</si>
  <si>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</si>
  <si>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</si>
  <si>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</si>
  <si>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</si>
  <si>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</si>
  <si>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</si>
  <si>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</si>
  <si>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</si>
  <si>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</si>
  <si>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</si>
  <si>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</si>
  <si>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</si>
  <si>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</si>
  <si>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</si>
  <si>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</si>
  <si>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</si>
  <si>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</si>
  <si>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</si>
  <si>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</si>
  <si>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</si>
  <si>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</si>
  <si>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</si>
  <si>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</si>
  <si>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</si>
  <si>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</si>
  <si>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</si>
  <si>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</si>
  <si>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</si>
  <si>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</si>
  <si>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</si>
  <si>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</si>
  <si>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</si>
  <si>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</si>
  <si>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</si>
  <si>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</si>
  <si>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</si>
  <si>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</si>
  <si>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</si>
  <si>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</si>
  <si>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</si>
  <si>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</si>
  <si>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</si>
  <si>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</si>
  <si>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</si>
  <si>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</si>
  <si>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</si>
  <si>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</si>
  <si>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</si>
  <si>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</si>
  <si>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</si>
  <si>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</si>
  <si>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</si>
  <si>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</si>
  <si>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</si>
  <si>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</si>
  <si>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</si>
  <si>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</si>
  <si>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</si>
  <si>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</si>
  <si>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</si>
  <si>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</si>
  <si>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</si>
  <si>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</si>
  <si>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</si>
  <si>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</si>
  <si>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</si>
  <si>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</si>
  <si>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</si>
  <si>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</si>
  <si>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</si>
  <si>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</si>
  <si>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</si>
  <si>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</si>
  <si>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</si>
  <si>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</si>
  <si>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</si>
  <si>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</si>
  <si>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</si>
  <si>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</si>
  <si>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</si>
  <si>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</si>
  <si>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</si>
  <si>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</si>
  <si>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</si>
  <si>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</si>
  <si>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</si>
  <si>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</si>
  <si>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</si>
  <si>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</si>
  <si>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</si>
  <si>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</si>
  <si>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</si>
  <si>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</si>
  <si>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</si>
  <si>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</si>
  <si>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</si>
  <si>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</si>
  <si>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</si>
  <si>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</si>
  <si>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</si>
  <si>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</si>
  <si>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</si>
  <si>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</si>
  <si>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</si>
  <si>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</si>
  <si>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</si>
  <si>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</si>
  <si>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</si>
  <si>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</si>
  <si>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</si>
  <si>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</si>
  <si>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</si>
  <si>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</si>
  <si>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</si>
  <si>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</si>
  <si>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</si>
  <si>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</si>
  <si>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</si>
  <si>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</si>
  <si>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</si>
  <si>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</si>
  <si>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</si>
  <si>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</si>
  <si>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</si>
  <si>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</si>
  <si>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</si>
  <si>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</si>
  <si>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</si>
  <si>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</si>
  <si>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</si>
  <si>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</si>
  <si>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</si>
  <si>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</si>
  <si>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</si>
  <si>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</si>
  <si>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</si>
  <si>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</si>
  <si>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</si>
  <si>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</si>
  <si>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</si>
  <si>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</si>
  <si>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</si>
  <si>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</si>
  <si>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</si>
  <si>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</si>
  <si>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</si>
  <si>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</si>
  <si>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</si>
  <si>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</si>
  <si>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</si>
  <si>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</si>
  <si>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</si>
  <si>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</si>
  <si>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</si>
  <si>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</si>
  <si>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</si>
  <si>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</si>
  <si>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</si>
  <si>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</si>
  <si>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</si>
  <si>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</si>
  <si>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</si>
  <si>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</si>
  <si>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</si>
  <si>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</si>
  <si>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</si>
  <si>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</si>
  <si>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</si>
  <si>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</si>
  <si>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</si>
  <si>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</si>
  <si>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</si>
  <si>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</si>
  <si>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</si>
  <si>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</si>
  <si>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</si>
  <si>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</si>
  <si>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</si>
  <si>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</si>
  <si>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</si>
  <si>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</si>
  <si>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</si>
  <si>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</si>
  <si>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</si>
  <si>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</si>
  <si>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</si>
  <si>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</si>
  <si>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</si>
  <si>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</si>
  <si>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</si>
  <si>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</si>
  <si>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</si>
  <si>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</si>
  <si>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</si>
  <si>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</si>
  <si>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</si>
  <si>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</si>
  <si>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</si>
  <si>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</si>
  <si>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</si>
  <si>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</si>
  <si>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</si>
  <si>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</si>
  <si>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</si>
  <si>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</si>
  <si>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</si>
  <si>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</si>
  <si>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</si>
  <si>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</si>
  <si>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</si>
  <si>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</si>
  <si>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</si>
  <si>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</si>
  <si>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</si>
  <si>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</si>
  <si>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</si>
  <si>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</si>
  <si>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</si>
  <si>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</si>
  <si>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</si>
  <si>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</si>
  <si>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</si>
  <si>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</si>
  <si>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</si>
  <si>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</si>
  <si>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</si>
  <si>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</si>
  <si>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</si>
  <si>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</si>
  <si>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</si>
  <si>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</si>
  <si>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</si>
  <si>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</si>
  <si>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</si>
  <si>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</si>
  <si>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</si>
  <si>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</si>
  <si>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</si>
  <si>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</si>
  <si>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</si>
  <si>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</si>
  <si>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</si>
  <si>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</si>
  <si>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</si>
  <si>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</si>
  <si>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</si>
  <si>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</si>
  <si>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</si>
  <si>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</si>
  <si>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</si>
  <si>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</si>
  <si>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</si>
  <si>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</si>
  <si>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</si>
  <si>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</si>
  <si>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</si>
  <si>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</si>
  <si>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</si>
  <si>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</si>
  <si>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</si>
  <si>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</si>
  <si>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</si>
  <si>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</si>
  <si>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</si>
  <si>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</si>
  <si>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</si>
  <si>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</si>
  <si>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</si>
  <si>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</si>
  <si>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</si>
  <si>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</si>
  <si>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</si>
  <si>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</si>
  <si>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</si>
  <si>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</si>
  <si>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</si>
  <si>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</si>
  <si>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</si>
  <si>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</si>
  <si>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</si>
  <si>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</si>
  <si>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</si>
  <si>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</si>
  <si>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</si>
  <si>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</si>
  <si>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</si>
  <si>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</si>
  <si>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</si>
  <si>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</si>
  <si>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</si>
  <si>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</si>
  <si>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</si>
  <si>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</si>
  <si>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</si>
  <si>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</si>
  <si>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</si>
  <si>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</si>
  <si>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</si>
  <si>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</si>
  <si>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</si>
  <si>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</si>
  <si>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</si>
  <si>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</si>
  <si>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</si>
  <si>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</si>
  <si>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</si>
  <si>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</si>
  <si>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</si>
  <si>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</si>
  <si>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</si>
  <si>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</si>
  <si>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</si>
  <si>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</si>
  <si>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</si>
  <si>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</si>
  <si>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</si>
  <si>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</si>
  <si>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</si>
  <si>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</si>
  <si>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</si>
  <si>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</si>
  <si>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</si>
  <si>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</si>
  <si>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</si>
  <si>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</si>
  <si>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</si>
  <si>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</si>
  <si>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</si>
  <si>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</si>
  <si>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</si>
  <si>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</si>
  <si>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</si>
  <si>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</si>
  <si>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</si>
  <si>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</si>
  <si>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</si>
  <si>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</si>
  <si>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</si>
  <si>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</si>
  <si>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</si>
  <si>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</si>
  <si>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</si>
  <si>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</si>
  <si>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</si>
  <si>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</si>
  <si>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</si>
  <si>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</si>
  <si>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</si>
  <si>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</si>
  <si>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</si>
  <si>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</si>
  <si>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</si>
  <si>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</si>
  <si>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</si>
  <si>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</si>
  <si>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</si>
  <si>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</si>
  <si>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</si>
  <si>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</si>
  <si>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</si>
  <si>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</si>
  <si>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</si>
  <si>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</si>
  <si>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</si>
  <si>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</si>
  <si>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</si>
  <si>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</si>
  <si>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</si>
  <si>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</si>
  <si>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</si>
  <si>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</si>
  <si>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</si>
  <si>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</si>
  <si>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</si>
  <si>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</si>
  <si>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</si>
  <si>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</si>
  <si>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</si>
  <si>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</si>
  <si>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</si>
  <si>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</si>
  <si>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</si>
  <si>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</si>
  <si>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</si>
  <si>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</si>
  <si>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</si>
  <si>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</si>
  <si>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</si>
  <si>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</si>
  <si>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</si>
  <si>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</si>
  <si>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</si>
  <si>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</si>
  <si>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</si>
  <si>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</si>
  <si>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</si>
  <si>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</si>
  <si>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</si>
  <si>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</si>
  <si>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</si>
  <si>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</si>
  <si>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</si>
  <si>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</si>
  <si>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</si>
  <si>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</si>
  <si>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</si>
  <si>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</si>
  <si>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</si>
  <si>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</si>
  <si>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</si>
  <si>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</si>
  <si>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</si>
  <si>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</si>
  <si>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</si>
  <si>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</si>
  <si>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</si>
  <si>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</si>
  <si>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</si>
  <si>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</si>
  <si>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</si>
  <si>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</si>
  <si>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</si>
  <si>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</si>
  <si>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</si>
  <si>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</si>
  <si>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</si>
  <si>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</si>
  <si>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</si>
  <si>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</si>
  <si>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</si>
  <si>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</si>
  <si>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</si>
  <si>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</si>
  <si>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</si>
  <si>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</si>
  <si>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</si>
  <si>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</si>
  <si>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</si>
  <si>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</si>
  <si>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</si>
  <si>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</si>
  <si>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</si>
  <si>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</si>
  <si>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</si>
  <si>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</si>
  <si>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</si>
  <si>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</si>
  <si>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</si>
  <si>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</si>
  <si>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</si>
  <si>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</si>
  <si>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</si>
  <si>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</si>
  <si>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</si>
  <si>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道路事業（補助・除雪）</t>
    <rPh sb="0" eb="2">
      <t>ドウロ</t>
    </rPh>
    <rPh sb="2" eb="4">
      <t>ジギョウ</t>
    </rPh>
    <rPh sb="5" eb="7">
      <t>ホジョ</t>
    </rPh>
    <rPh sb="8" eb="10">
      <t>ジョセツ</t>
    </rPh>
    <phoneticPr fontId="5"/>
  </si>
  <si>
    <t>道路局</t>
    <rPh sb="0" eb="2">
      <t>ドウロ</t>
    </rPh>
    <rPh sb="2" eb="3">
      <t>キョク</t>
    </rPh>
    <phoneticPr fontId="5"/>
  </si>
  <si>
    <t>国道・防災課</t>
    <rPh sb="0" eb="2">
      <t>コクドウ</t>
    </rPh>
    <rPh sb="3" eb="5">
      <t>ボウサイ</t>
    </rPh>
    <rPh sb="5" eb="6">
      <t>カ</t>
    </rPh>
    <phoneticPr fontId="5"/>
  </si>
  <si>
    <t>課長　茅野　牧夫</t>
    <phoneticPr fontId="5"/>
  </si>
  <si>
    <t>積雪寒冷特別地域における道路交通の確保に関する特別措置法　第6条</t>
    <phoneticPr fontId="5"/>
  </si>
  <si>
    <t>積雪寒冷地特別地域道路交通確保五箇年計画</t>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</si>
  <si>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</si>
  <si>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t>
    <phoneticPr fontId="5"/>
  </si>
  <si>
    <t>○</t>
  </si>
  <si>
    <t>‐</t>
  </si>
  <si>
    <t>-</t>
  </si>
  <si>
    <t>道路交通安全対策事業費</t>
    <rPh sb="0" eb="2">
      <t>ドウロ</t>
    </rPh>
    <rPh sb="2" eb="4">
      <t>コウツウ</t>
    </rPh>
    <rPh sb="4" eb="6">
      <t>アンゼン</t>
    </rPh>
    <rPh sb="6" eb="8">
      <t>タイサク</t>
    </rPh>
    <rPh sb="8" eb="11">
      <t>ジギョウヒ</t>
    </rPh>
    <phoneticPr fontId="5"/>
  </si>
  <si>
    <t>国土交通省</t>
  </si>
  <si>
    <t>除雪により交通確保された道路は、社会経済や市民活動等に必要とされ活用されている。</t>
    <rPh sb="0" eb="2">
      <t>ジョセツ</t>
    </rPh>
    <rPh sb="5" eb="7">
      <t>コウツウ</t>
    </rPh>
    <rPh sb="7" eb="9">
      <t>カクホ</t>
    </rPh>
    <rPh sb="12" eb="14">
      <t>ドウロ</t>
    </rPh>
    <rPh sb="16" eb="18">
      <t>シャカイ</t>
    </rPh>
    <rPh sb="18" eb="20">
      <t>ケイザイ</t>
    </rPh>
    <rPh sb="21" eb="23">
      <t>シミン</t>
    </rPh>
    <rPh sb="23" eb="25">
      <t>カツドウ</t>
    </rPh>
    <rPh sb="25" eb="26">
      <t>トウ</t>
    </rPh>
    <rPh sb="27" eb="29">
      <t>ヒツヨウ</t>
    </rPh>
    <rPh sb="32" eb="34">
      <t>カツヨウ</t>
    </rPh>
    <phoneticPr fontId="5"/>
  </si>
  <si>
    <t>社会資本整備事業特別会計の廃止による予算計上の変更に伴い、平成26年度以降の予算については、北海道の事業を含まない。</t>
    <phoneticPr fontId="5"/>
  </si>
  <si>
    <t>長野県</t>
    <rPh sb="0" eb="3">
      <t>ナガノケン</t>
    </rPh>
    <phoneticPr fontId="5"/>
  </si>
  <si>
    <t>工事の実施</t>
    <rPh sb="0" eb="2">
      <t>コウジ</t>
    </rPh>
    <rPh sb="3" eb="5">
      <t>ジッシ</t>
    </rPh>
    <phoneticPr fontId="5"/>
  </si>
  <si>
    <t>-</t>
    <phoneticPr fontId="5"/>
  </si>
  <si>
    <t>新潟県</t>
    <rPh sb="0" eb="3">
      <t>ニイガタケン</t>
    </rPh>
    <phoneticPr fontId="5"/>
  </si>
  <si>
    <t>秋田県</t>
    <rPh sb="0" eb="2">
      <t>アキタ</t>
    </rPh>
    <rPh sb="2" eb="3">
      <t>ケン</t>
    </rPh>
    <phoneticPr fontId="5"/>
  </si>
  <si>
    <t>青森県</t>
    <rPh sb="0" eb="3">
      <t>アオモリケン</t>
    </rPh>
    <phoneticPr fontId="5"/>
  </si>
  <si>
    <t>福島県</t>
    <rPh sb="0" eb="3">
      <t>フクシマケン</t>
    </rPh>
    <phoneticPr fontId="5"/>
  </si>
  <si>
    <t>山形県</t>
    <rPh sb="0" eb="3">
      <t>ヤマガタケン</t>
    </rPh>
    <phoneticPr fontId="5"/>
  </si>
  <si>
    <t>岐阜県</t>
    <rPh sb="0" eb="3">
      <t>ギフケン</t>
    </rPh>
    <phoneticPr fontId="5"/>
  </si>
  <si>
    <t>富山県</t>
    <rPh sb="0" eb="3">
      <t>トヤマケン</t>
    </rPh>
    <phoneticPr fontId="5"/>
  </si>
  <si>
    <t>岩手県</t>
    <rPh sb="0" eb="3">
      <t>イワテケン</t>
    </rPh>
    <phoneticPr fontId="5"/>
  </si>
  <si>
    <t>群馬県</t>
    <rPh sb="0" eb="2">
      <t>グンマ</t>
    </rPh>
    <rPh sb="2" eb="3">
      <t>ケン</t>
    </rPh>
    <phoneticPr fontId="5"/>
  </si>
  <si>
    <t>㎞</t>
    <phoneticPr fontId="5"/>
  </si>
  <si>
    <t>事業実施にあたり、除雪作業の効果的・効率的な実施によるコスト縮減等の事例を収集し、その事例を地方公共団体に周知し、事業実施の効率化に努めている。</t>
    <rPh sb="0" eb="2">
      <t>ジギョウ</t>
    </rPh>
    <rPh sb="2" eb="4">
      <t>ジッシ</t>
    </rPh>
    <rPh sb="9" eb="11">
      <t>ジョセツ</t>
    </rPh>
    <rPh sb="11" eb="13">
      <t>サギョウ</t>
    </rPh>
    <rPh sb="14" eb="17">
      <t>コウカテキ</t>
    </rPh>
    <rPh sb="18" eb="21">
      <t>コウリツテキ</t>
    </rPh>
    <rPh sb="22" eb="24">
      <t>ジッシ</t>
    </rPh>
    <rPh sb="30" eb="32">
      <t>シュクゲン</t>
    </rPh>
    <rPh sb="32" eb="33">
      <t>トウ</t>
    </rPh>
    <rPh sb="34" eb="36">
      <t>ジレイ</t>
    </rPh>
    <rPh sb="37" eb="39">
      <t>シュウシュウ</t>
    </rPh>
    <rPh sb="43" eb="45">
      <t>ジレイ</t>
    </rPh>
    <rPh sb="46" eb="48">
      <t>チホウ</t>
    </rPh>
    <rPh sb="48" eb="50">
      <t>コウキョウ</t>
    </rPh>
    <rPh sb="50" eb="52">
      <t>ダンタイ</t>
    </rPh>
    <rPh sb="53" eb="55">
      <t>シュウチ</t>
    </rPh>
    <rPh sb="57" eb="59">
      <t>ジギョウ</t>
    </rPh>
    <rPh sb="59" eb="61">
      <t>ジッシ</t>
    </rPh>
    <rPh sb="62" eb="65">
      <t>コウリツカ</t>
    </rPh>
    <rPh sb="66" eb="67">
      <t>ツト</t>
    </rPh>
    <phoneticPr fontId="5"/>
  </si>
  <si>
    <t>今後も継続してコスト縮減等の事例を収集し、その事例を地方公共団体に周知していく。</t>
    <rPh sb="0" eb="2">
      <t>コンゴ</t>
    </rPh>
    <rPh sb="3" eb="5">
      <t>ケイゾク</t>
    </rPh>
    <rPh sb="10" eb="12">
      <t>シュクゲン</t>
    </rPh>
    <rPh sb="12" eb="13">
      <t>トウ</t>
    </rPh>
    <rPh sb="14" eb="16">
      <t>ジレイ</t>
    </rPh>
    <rPh sb="17" eb="19">
      <t>シュウシュウ</t>
    </rPh>
    <rPh sb="23" eb="25">
      <t>ジレイ</t>
    </rPh>
    <rPh sb="26" eb="28">
      <t>チホウ</t>
    </rPh>
    <rPh sb="28" eb="30">
      <t>コウキョウ</t>
    </rPh>
    <rPh sb="30" eb="32">
      <t>ダンタイ</t>
    </rPh>
    <rPh sb="33" eb="35">
      <t>シュウチ</t>
    </rPh>
    <phoneticPr fontId="5"/>
  </si>
  <si>
    <t>除雪は民生安定のため、迅速な対応が求められるものである。</t>
    <rPh sb="0" eb="2">
      <t>ジョセツ</t>
    </rPh>
    <rPh sb="3" eb="5">
      <t>ミンセイ</t>
    </rPh>
    <rPh sb="5" eb="7">
      <t>アンテイ</t>
    </rPh>
    <rPh sb="11" eb="13">
      <t>ジンソク</t>
    </rPh>
    <rPh sb="14" eb="16">
      <t>タイオウ</t>
    </rPh>
    <rPh sb="17" eb="18">
      <t>モト</t>
    </rPh>
    <phoneticPr fontId="5"/>
  </si>
  <si>
    <t>法令に基づき積雪寒冷の度が特にはなはだしい地域における除雪に要する費用に対して補助を行うものである。</t>
    <rPh sb="0" eb="2">
      <t>ホウレイ</t>
    </rPh>
    <rPh sb="3" eb="4">
      <t>モト</t>
    </rPh>
    <rPh sb="27" eb="29">
      <t>ジョセツ</t>
    </rPh>
    <rPh sb="30" eb="31">
      <t>ヨウ</t>
    </rPh>
    <rPh sb="33" eb="35">
      <t>ヒヨウ</t>
    </rPh>
    <rPh sb="36" eb="37">
      <t>タイ</t>
    </rPh>
    <rPh sb="39" eb="41">
      <t>ホジョ</t>
    </rPh>
    <rPh sb="42" eb="43">
      <t>オコナ</t>
    </rPh>
    <phoneticPr fontId="5"/>
  </si>
  <si>
    <t>冬期の交通を確保するために必要なものであり、優先度の高い事業である。</t>
    <rPh sb="0" eb="2">
      <t>トウキ</t>
    </rPh>
    <rPh sb="3" eb="5">
      <t>コウツウ</t>
    </rPh>
    <rPh sb="6" eb="8">
      <t>カクホ</t>
    </rPh>
    <rPh sb="13" eb="15">
      <t>ヒツヨウ</t>
    </rPh>
    <rPh sb="22" eb="25">
      <t>ユウセンド</t>
    </rPh>
    <rPh sb="26" eb="27">
      <t>タカ</t>
    </rPh>
    <rPh sb="28" eb="30">
      <t>ジギョウ</t>
    </rPh>
    <phoneticPr fontId="5"/>
  </si>
  <si>
    <t>受益者との負担関係は法令に基づいており、妥当である。</t>
    <rPh sb="0" eb="3">
      <t>ジュエキシャ</t>
    </rPh>
    <rPh sb="5" eb="7">
      <t>フタン</t>
    </rPh>
    <rPh sb="7" eb="9">
      <t>カンケイ</t>
    </rPh>
    <rPh sb="10" eb="12">
      <t>ホウレイ</t>
    </rPh>
    <rPh sb="13" eb="14">
      <t>モト</t>
    </rPh>
    <rPh sb="20" eb="22">
      <t>ダトウ</t>
    </rPh>
    <phoneticPr fontId="5"/>
  </si>
  <si>
    <t>各道府県毎に降雪状況を精査しており、真に必要なものに限定している。</t>
    <rPh sb="0" eb="1">
      <t>カク</t>
    </rPh>
    <rPh sb="1" eb="4">
      <t>ドウフケン</t>
    </rPh>
    <rPh sb="4" eb="5">
      <t>ゴト</t>
    </rPh>
    <rPh sb="6" eb="8">
      <t>コウセツ</t>
    </rPh>
    <rPh sb="8" eb="10">
      <t>ジョウキョウ</t>
    </rPh>
    <rPh sb="11" eb="13">
      <t>セイサ</t>
    </rPh>
    <rPh sb="18" eb="19">
      <t>マコト</t>
    </rPh>
    <rPh sb="20" eb="22">
      <t>ヒツヨウ</t>
    </rPh>
    <rPh sb="26" eb="28">
      <t>ゲンテイ</t>
    </rPh>
    <phoneticPr fontId="5"/>
  </si>
  <si>
    <t>５　 安全で安心できる交通の確保、治安・生活安全の確保
　15　道路交通の安全性を確保・向上する</t>
    <phoneticPr fontId="5"/>
  </si>
  <si>
    <t>大臣官房</t>
    <rPh sb="0" eb="2">
      <t>ダイジン</t>
    </rPh>
    <rPh sb="2" eb="4">
      <t>カンボウ</t>
    </rPh>
    <phoneticPr fontId="5"/>
  </si>
  <si>
    <t>社会資本整備総合交付金</t>
    <rPh sb="0" eb="2">
      <t>シャカイ</t>
    </rPh>
    <rPh sb="2" eb="4">
      <t>シホン</t>
    </rPh>
    <rPh sb="4" eb="6">
      <t>セイビ</t>
    </rPh>
    <rPh sb="6" eb="8">
      <t>ソウゴウ</t>
    </rPh>
    <rPh sb="8" eb="11">
      <t>コウフキン</t>
    </rPh>
    <phoneticPr fontId="5"/>
  </si>
  <si>
    <t>除雪により交通確保された道路は、社会経済活動や市民生活等に必要とされ活用されている。</t>
    <phoneticPr fontId="5"/>
  </si>
  <si>
    <t>降雪状況等を踏まえ補助を行っており、妥当である。</t>
    <rPh sb="0" eb="2">
      <t>コウセツ</t>
    </rPh>
    <rPh sb="2" eb="4">
      <t>ジョウキョウ</t>
    </rPh>
    <rPh sb="4" eb="5">
      <t>トウ</t>
    </rPh>
    <rPh sb="6" eb="7">
      <t>フ</t>
    </rPh>
    <rPh sb="9" eb="11">
      <t>ホジョ</t>
    </rPh>
    <rPh sb="12" eb="13">
      <t>オコナ</t>
    </rPh>
    <rPh sb="18" eb="20">
      <t>ダトウ</t>
    </rPh>
    <phoneticPr fontId="5"/>
  </si>
  <si>
    <t>降雪状況等を踏まえ補助を行っており、コストの妥当性は確保している。</t>
    <rPh sb="22" eb="25">
      <t>ダトウセイ</t>
    </rPh>
    <rPh sb="26" eb="28">
      <t>カクホ</t>
    </rPh>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</si>
  <si>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従来、平年の最低限必要となる除雪費は社会資本整備総合交付金により措置してきたが、それを上回る降雪により除雪費が多大となった地域に対する災害的な経費として、年度途中での機動的な除雪支援が可能となるよう、除雪の補助を実施する。
○補助率　2/3</t>
    <rPh sb="127" eb="129">
      <t>ヘイネン</t>
    </rPh>
    <rPh sb="130" eb="133">
      <t>サイテイゲン</t>
    </rPh>
    <rPh sb="133" eb="135">
      <t>ヒツヨウ</t>
    </rPh>
    <rPh sb="138" eb="140">
      <t>ジョセツ</t>
    </rPh>
    <rPh sb="167" eb="169">
      <t>ウワマワ</t>
    </rPh>
    <rPh sb="188" eb="189">
      <t>タイ</t>
    </rPh>
    <phoneticPr fontId="5"/>
  </si>
  <si>
    <t>-</t>
    <phoneticPr fontId="5"/>
  </si>
  <si>
    <t>-</t>
    <phoneticPr fontId="5"/>
  </si>
  <si>
    <t>-</t>
    <phoneticPr fontId="5"/>
  </si>
  <si>
    <t>除雪等の実施により、雪寒指定道路の安全な交通を確保</t>
    <rPh sb="0" eb="2">
      <t>ジョセツ</t>
    </rPh>
    <rPh sb="2" eb="3">
      <t>トウ</t>
    </rPh>
    <rPh sb="4" eb="6">
      <t>ジッシ</t>
    </rPh>
    <rPh sb="10" eb="12">
      <t>セッカン</t>
    </rPh>
    <rPh sb="12" eb="14">
      <t>シテイ</t>
    </rPh>
    <rPh sb="14" eb="16">
      <t>ドウロ</t>
    </rPh>
    <rPh sb="17" eb="19">
      <t>アンゼン</t>
    </rPh>
    <rPh sb="20" eb="22">
      <t>コウツウ</t>
    </rPh>
    <rPh sb="23" eb="25">
      <t>カクホ</t>
    </rPh>
    <phoneticPr fontId="5"/>
  </si>
  <si>
    <t>％</t>
    <phoneticPr fontId="5"/>
  </si>
  <si>
    <t>除雪実施延長</t>
    <rPh sb="0" eb="2">
      <t>ジョセツ</t>
    </rPh>
    <rPh sb="2" eb="4">
      <t>ジッシ</t>
    </rPh>
    <rPh sb="4" eb="6">
      <t>エンチョウ</t>
    </rPh>
    <phoneticPr fontId="5"/>
  </si>
  <si>
    <t>降雪状況を勘案しながら、着実な事業進捗を図っている。</t>
    <rPh sb="0" eb="2">
      <t>コウセツ</t>
    </rPh>
    <rPh sb="2" eb="4">
      <t>ジョウキョウ</t>
    </rPh>
    <rPh sb="5" eb="7">
      <t>カンアン</t>
    </rPh>
    <rPh sb="12" eb="14">
      <t>チャクジツ</t>
    </rPh>
    <rPh sb="15" eb="17">
      <t>ジギョウ</t>
    </rPh>
    <rPh sb="17" eb="19">
      <t>シンチョク</t>
    </rPh>
    <rPh sb="20" eb="21">
      <t>ハカ</t>
    </rPh>
    <phoneticPr fontId="5"/>
  </si>
  <si>
    <t>A.長野県</t>
    <rPh sb="2" eb="5">
      <t>ナガノケン</t>
    </rPh>
    <phoneticPr fontId="5"/>
  </si>
  <si>
    <t>平年の最低限必要となる除雪費用は、社会資本整備総合交付金により年度当初に措置しているが、それを上回る降雪に対しては、当事業により年度途中に機動的に支援するもの。</t>
    <rPh sb="0" eb="2">
      <t>ヘイネン</t>
    </rPh>
    <rPh sb="3" eb="5">
      <t>サイテイ</t>
    </rPh>
    <rPh sb="5" eb="6">
      <t>ゲン</t>
    </rPh>
    <rPh sb="6" eb="8">
      <t>ヒツヨウ</t>
    </rPh>
    <rPh sb="11" eb="13">
      <t>ジョセツ</t>
    </rPh>
    <rPh sb="13" eb="15">
      <t>ヒヨウ</t>
    </rPh>
    <rPh sb="17" eb="19">
      <t>シャカイ</t>
    </rPh>
    <rPh sb="19" eb="21">
      <t>シホン</t>
    </rPh>
    <rPh sb="21" eb="23">
      <t>セイビ</t>
    </rPh>
    <rPh sb="23" eb="25">
      <t>ソウゴウ</t>
    </rPh>
    <rPh sb="25" eb="28">
      <t>コウフキン</t>
    </rPh>
    <rPh sb="31" eb="33">
      <t>ネンド</t>
    </rPh>
    <rPh sb="33" eb="35">
      <t>トウショ</t>
    </rPh>
    <rPh sb="36" eb="38">
      <t>ソチ</t>
    </rPh>
    <rPh sb="47" eb="49">
      <t>ウワマワ</t>
    </rPh>
    <rPh sb="50" eb="52">
      <t>コウセツ</t>
    </rPh>
    <rPh sb="53" eb="54">
      <t>タイ</t>
    </rPh>
    <rPh sb="58" eb="59">
      <t>トウ</t>
    </rPh>
    <rPh sb="59" eb="61">
      <t>ジギョウ</t>
    </rPh>
    <rPh sb="64" eb="66">
      <t>ネンド</t>
    </rPh>
    <rPh sb="66" eb="68">
      <t>トチュウ</t>
    </rPh>
    <rPh sb="69" eb="71">
      <t>キドウ</t>
    </rPh>
    <rPh sb="71" eb="72">
      <t>テキ</t>
    </rPh>
    <rPh sb="73" eb="75">
      <t>シエン</t>
    </rPh>
    <phoneticPr fontId="5"/>
  </si>
  <si>
    <t>A.地方公共団体</t>
    <rPh sb="2" eb="4">
      <t>チホウ</t>
    </rPh>
    <rPh sb="4" eb="6">
      <t>コウキョウ</t>
    </rPh>
    <rPh sb="6" eb="8">
      <t>ダンタイ</t>
    </rPh>
    <phoneticPr fontId="5"/>
  </si>
  <si>
    <t>雪寒指定道路における冬期通行不能解消率</t>
    <rPh sb="0" eb="2">
      <t>セッカン</t>
    </rPh>
    <rPh sb="2" eb="4">
      <t>シテイ</t>
    </rPh>
    <rPh sb="4" eb="6">
      <t>ドウロ</t>
    </rPh>
    <rPh sb="10" eb="12">
      <t>トウキ</t>
    </rPh>
    <rPh sb="12" eb="14">
      <t>ツウコウ</t>
    </rPh>
    <rPh sb="14" eb="16">
      <t>フノウ</t>
    </rPh>
    <rPh sb="16" eb="18">
      <t>カイショウ</t>
    </rPh>
    <rPh sb="18" eb="19">
      <t>リツ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</si>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</sst>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5136</xdr:colOff>
      <xdr:row>139</xdr:row>
      <xdr:rowOff>240196</xdr:rowOff>
    </xdr:from>
    <xdr:to>
      <xdr:col>18</xdr:col>
      <xdr:colOff>0</xdr:colOff>
      <xdr:row>140</xdr:row>
      <xdr:rowOff>340026</xdr:rowOff>
    </xdr:to>
    <xdr:sp macro="" textlink="">
      <xdr:nvSpPr>
        <xdr:cNvPr id="5" name="テキスト ボックス 4"/>
        <xdr:cNvSpPr txBox="1"/>
      </xdr:nvSpPr>
      <xdr:spPr>
        <a:xfrm>
          <a:off x="1595397" y="29486087"/>
          <a:ext cx="1982690" cy="455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6,716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161926</xdr:colOff>
      <xdr:row>140</xdr:row>
      <xdr:rowOff>342901</xdr:rowOff>
    </xdr:from>
    <xdr:to>
      <xdr:col>20</xdr:col>
      <xdr:colOff>124539</xdr:colOff>
      <xdr:row>146</xdr:row>
      <xdr:rowOff>43195</xdr:rowOff>
    </xdr:to>
    <xdr:cxnSp macro="">
      <xdr:nvCxnSpPr>
        <xdr:cNvPr id="7" name="図形 4"/>
        <xdr:cNvCxnSpPr/>
      </xdr:nvCxnSpPr>
      <xdr:spPr>
        <a:xfrm rot="16200000" flipH="1">
          <a:off x="2131411" y="51675316"/>
          <a:ext cx="1814844" cy="1410413"/>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94383</xdr:colOff>
      <xdr:row>140</xdr:row>
      <xdr:rowOff>351230</xdr:rowOff>
    </xdr:from>
    <xdr:to>
      <xdr:col>19</xdr:col>
      <xdr:colOff>18851</xdr:colOff>
      <xdr:row>142</xdr:row>
      <xdr:rowOff>171450</xdr:rowOff>
    </xdr:to>
    <xdr:sp macro="" textlink="">
      <xdr:nvSpPr>
        <xdr:cNvPr id="6" name="テキスト ボックス 5"/>
        <xdr:cNvSpPr txBox="1"/>
      </xdr:nvSpPr>
      <xdr:spPr>
        <a:xfrm>
          <a:off x="1361208" y="51481430"/>
          <a:ext cx="2096168" cy="525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20</xdr:col>
      <xdr:colOff>128465</xdr:colOff>
      <xdr:row>145</xdr:row>
      <xdr:rowOff>59697</xdr:rowOff>
    </xdr:from>
    <xdr:to>
      <xdr:col>30</xdr:col>
      <xdr:colOff>91137</xdr:colOff>
      <xdr:row>147</xdr:row>
      <xdr:rowOff>40952</xdr:rowOff>
    </xdr:to>
    <xdr:sp macro="" textlink="">
      <xdr:nvSpPr>
        <xdr:cNvPr id="9" name="テキスト ボックス 8"/>
        <xdr:cNvSpPr txBox="1"/>
      </xdr:nvSpPr>
      <xdr:spPr>
        <a:xfrm>
          <a:off x="3747965" y="52952022"/>
          <a:ext cx="1772422" cy="6861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6,716</a:t>
          </a:r>
          <a:r>
            <a:rPr kumimoji="1" lang="ja-JP" altLang="en-US" sz="1100">
              <a:solidFill>
                <a:schemeClr val="tx1"/>
              </a:solidFill>
              <a:latin typeface="+mn-ea"/>
              <a:ea typeface="+mn-ea"/>
            </a:rPr>
            <a:t>百万円</a:t>
          </a:r>
        </a:p>
      </xdr:txBody>
    </xdr:sp>
    <xdr:clientData/>
  </xdr:twoCellAnchor>
  <xdr:twoCellAnchor>
    <xdr:from>
      <xdr:col>20</xdr:col>
      <xdr:colOff>117259</xdr:colOff>
      <xdr:row>144</xdr:row>
      <xdr:rowOff>123825</xdr:rowOff>
    </xdr:from>
    <xdr:to>
      <xdr:col>25</xdr:col>
      <xdr:colOff>70580</xdr:colOff>
      <xdr:row>145</xdr:row>
      <xdr:rowOff>59697</xdr:rowOff>
    </xdr:to>
    <xdr:sp macro="" textlink="">
      <xdr:nvSpPr>
        <xdr:cNvPr id="10" name="テキスト ボックス 9"/>
        <xdr:cNvSpPr txBox="1"/>
      </xdr:nvSpPr>
      <xdr:spPr>
        <a:xfrm>
          <a:off x="3736759" y="52663725"/>
          <a:ext cx="858196" cy="288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47625</xdr:colOff>
      <xdr:row>147</xdr:row>
      <xdr:rowOff>74570</xdr:rowOff>
    </xdr:from>
    <xdr:to>
      <xdr:col>31</xdr:col>
      <xdr:colOff>30735</xdr:colOff>
      <xdr:row>149</xdr:row>
      <xdr:rowOff>100650</xdr:rowOff>
    </xdr:to>
    <xdr:sp macro="" textlink="">
      <xdr:nvSpPr>
        <xdr:cNvPr id="11" name="テキスト ボックス 10"/>
        <xdr:cNvSpPr txBox="1"/>
      </xdr:nvSpPr>
      <xdr:spPr>
        <a:xfrm>
          <a:off x="3667125" y="53671745"/>
          <a:ext cx="1973835" cy="730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35</xdr:col>
      <xdr:colOff>77094</xdr:colOff>
      <xdr:row>151</xdr:row>
      <xdr:rowOff>47269</xdr:rowOff>
    </xdr:from>
    <xdr:to>
      <xdr:col>47</xdr:col>
      <xdr:colOff>58235</xdr:colOff>
      <xdr:row>153</xdr:row>
      <xdr:rowOff>282257</xdr:rowOff>
    </xdr:to>
    <xdr:sp macro="" textlink="">
      <xdr:nvSpPr>
        <xdr:cNvPr id="12" name="テキスト ボックス 11"/>
        <xdr:cNvSpPr txBox="1"/>
      </xdr:nvSpPr>
      <xdr:spPr>
        <a:xfrm>
          <a:off x="6411219" y="55054144"/>
          <a:ext cx="2152841" cy="9398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工事費         </a:t>
          </a:r>
          <a:r>
            <a:rPr kumimoji="1" lang="en-US" altLang="ja-JP" sz="1100">
              <a:solidFill>
                <a:schemeClr val="tx1"/>
              </a:solidFill>
              <a:latin typeface="+mn-ea"/>
              <a:ea typeface="+mn-ea"/>
            </a:rPr>
            <a:t>1,088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30</xdr:col>
      <xdr:colOff>95250</xdr:colOff>
      <xdr:row>146</xdr:row>
      <xdr:rowOff>38100</xdr:rowOff>
    </xdr:from>
    <xdr:to>
      <xdr:col>41</xdr:col>
      <xdr:colOff>67665</xdr:colOff>
      <xdr:row>151</xdr:row>
      <xdr:rowOff>47269</xdr:rowOff>
    </xdr:to>
    <xdr:cxnSp macro="">
      <xdr:nvCxnSpPr>
        <xdr:cNvPr id="13" name="図形 5"/>
        <xdr:cNvCxnSpPr>
          <a:endCxn id="12" idx="0"/>
        </xdr:cNvCxnSpPr>
      </xdr:nvCxnSpPr>
      <xdr:spPr>
        <a:xfrm>
          <a:off x="5524500" y="53282850"/>
          <a:ext cx="1963140" cy="177129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134802</xdr:colOff>
      <xdr:row>150</xdr:row>
      <xdr:rowOff>122604</xdr:rowOff>
    </xdr:from>
    <xdr:to>
      <xdr:col>42</xdr:col>
      <xdr:colOff>175857</xdr:colOff>
      <xdr:row>151</xdr:row>
      <xdr:rowOff>47270</xdr:rowOff>
    </xdr:to>
    <xdr:sp macro="" textlink="">
      <xdr:nvSpPr>
        <xdr:cNvPr id="14" name="テキスト ボックス 13"/>
        <xdr:cNvSpPr txBox="1"/>
      </xdr:nvSpPr>
      <xdr:spPr>
        <a:xfrm>
          <a:off x="6287952" y="54777054"/>
          <a:ext cx="1488855" cy="27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chemeClr val="tx1"/>
              </a:solidFill>
            </a:rPr>
            <a:t>＜長野県の例＞</a:t>
          </a:r>
        </a:p>
      </xdr:txBody>
    </xdr:sp>
    <xdr:clientData/>
  </xdr:twoCellAnchor>
  <xdr:oneCellAnchor>
    <xdr:from>
      <xdr:col>40</xdr:col>
      <xdr:colOff>136072</xdr:colOff>
      <xdr:row>67</xdr:row>
      <xdr:rowOff>40822</xdr:rowOff>
    </xdr:from>
    <xdr:ext cx="607859" cy="275717"/>
    <xdr:sp macro="" textlink="">
      <xdr:nvSpPr>
        <xdr:cNvPr id="2" name="テキスト ボックス 1"/>
        <xdr:cNvSpPr txBox="1"/>
      </xdr:nvSpPr>
      <xdr:spPr>
        <a:xfrm>
          <a:off x="7211786" y="124641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183173</xdr:colOff>
      <xdr:row>22</xdr:row>
      <xdr:rowOff>0</xdr:rowOff>
    </xdr:from>
    <xdr:ext cx="607859" cy="275717"/>
    <xdr:sp macro="" textlink="">
      <xdr:nvSpPr>
        <xdr:cNvPr id="15" name="テキスト ボックス 14"/>
        <xdr:cNvSpPr txBox="1"/>
      </xdr:nvSpPr>
      <xdr:spPr>
        <a:xfrm>
          <a:off x="6117981" y="817684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22</xdr:row>
      <xdr:rowOff>14654</xdr:rowOff>
    </xdr:from>
    <xdr:ext cx="607859" cy="275717"/>
    <xdr:sp macro="" textlink="">
      <xdr:nvSpPr>
        <xdr:cNvPr id="16" name="テキスト ボックス 15"/>
        <xdr:cNvSpPr txBox="1"/>
      </xdr:nvSpPr>
      <xdr:spPr>
        <a:xfrm>
          <a:off x="7121769" y="8191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40</xdr:col>
      <xdr:colOff>183172</xdr:colOff>
      <xdr:row>22</xdr:row>
      <xdr:rowOff>7327</xdr:rowOff>
    </xdr:from>
    <xdr:ext cx="607859" cy="275717"/>
    <xdr:sp macro="" textlink="">
      <xdr:nvSpPr>
        <xdr:cNvPr id="17" name="テキスト ボックス 16"/>
        <xdr:cNvSpPr txBox="1"/>
      </xdr:nvSpPr>
      <xdr:spPr>
        <a:xfrm>
          <a:off x="8096249" y="818417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190500</xdr:colOff>
      <xdr:row>22</xdr:row>
      <xdr:rowOff>278423</xdr:rowOff>
    </xdr:from>
    <xdr:ext cx="607859" cy="275717"/>
    <xdr:sp macro="" textlink="">
      <xdr:nvSpPr>
        <xdr:cNvPr id="18" name="テキスト ボックス 17"/>
        <xdr:cNvSpPr txBox="1"/>
      </xdr:nvSpPr>
      <xdr:spPr>
        <a:xfrm>
          <a:off x="6125308" y="845526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7327</xdr:colOff>
      <xdr:row>23</xdr:row>
      <xdr:rowOff>7327</xdr:rowOff>
    </xdr:from>
    <xdr:ext cx="607859" cy="275717"/>
    <xdr:sp macro="" textlink="">
      <xdr:nvSpPr>
        <xdr:cNvPr id="19" name="テキスト ボックス 18"/>
        <xdr:cNvSpPr txBox="1"/>
      </xdr:nvSpPr>
      <xdr:spPr>
        <a:xfrm>
          <a:off x="7129096" y="84699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40</xdr:col>
      <xdr:colOff>190499</xdr:colOff>
      <xdr:row>23</xdr:row>
      <xdr:rowOff>0</xdr:rowOff>
    </xdr:from>
    <xdr:ext cx="607859" cy="275717"/>
    <xdr:sp macro="" textlink="">
      <xdr:nvSpPr>
        <xdr:cNvPr id="20" name="テキスト ボックス 19"/>
        <xdr:cNvSpPr txBox="1"/>
      </xdr:nvSpPr>
      <xdr:spPr>
        <a:xfrm>
          <a:off x="8103576" y="84625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31</xdr:col>
      <xdr:colOff>7327</xdr:colOff>
      <xdr:row>24</xdr:row>
      <xdr:rowOff>0</xdr:rowOff>
    </xdr:from>
    <xdr:ext cx="607859" cy="275717"/>
    <xdr:sp macro="" textlink="">
      <xdr:nvSpPr>
        <xdr:cNvPr id="21" name="テキスト ボックス 20"/>
        <xdr:cNvSpPr txBox="1"/>
      </xdr:nvSpPr>
      <xdr:spPr>
        <a:xfrm>
          <a:off x="6139962" y="874834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21981</xdr:colOff>
      <xdr:row>24</xdr:row>
      <xdr:rowOff>14654</xdr:rowOff>
    </xdr:from>
    <xdr:ext cx="607859" cy="275717"/>
    <xdr:sp macro="" textlink="">
      <xdr:nvSpPr>
        <xdr:cNvPr id="22" name="テキスト ボックス 21"/>
        <xdr:cNvSpPr txBox="1"/>
      </xdr:nvSpPr>
      <xdr:spPr>
        <a:xfrm>
          <a:off x="7143750" y="8763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41</xdr:col>
      <xdr:colOff>7326</xdr:colOff>
      <xdr:row>24</xdr:row>
      <xdr:rowOff>7327</xdr:rowOff>
    </xdr:from>
    <xdr:ext cx="607859" cy="275717"/>
    <xdr:sp macro="" textlink="">
      <xdr:nvSpPr>
        <xdr:cNvPr id="23" name="テキスト ボックス 22"/>
        <xdr:cNvSpPr txBox="1"/>
      </xdr:nvSpPr>
      <xdr:spPr>
        <a:xfrm>
          <a:off x="8118230" y="875567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177484</xdr:colOff>
      <xdr:row>67</xdr:row>
      <xdr:rowOff>24257</xdr:rowOff>
    </xdr:from>
    <xdr:ext cx="607859" cy="275717"/>
    <xdr:sp macro="" textlink="">
      <xdr:nvSpPr>
        <xdr:cNvPr id="24" name="テキスト ボックス 23"/>
        <xdr:cNvSpPr txBox="1"/>
      </xdr:nvSpPr>
      <xdr:spPr>
        <a:xfrm>
          <a:off x="6140962" y="94664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28396</xdr:colOff>
      <xdr:row>67</xdr:row>
      <xdr:rowOff>24257</xdr:rowOff>
    </xdr:from>
    <xdr:ext cx="607859" cy="275717"/>
    <xdr:sp macro="" textlink="">
      <xdr:nvSpPr>
        <xdr:cNvPr id="25" name="テキスト ボックス 24"/>
        <xdr:cNvSpPr txBox="1"/>
      </xdr:nvSpPr>
      <xdr:spPr>
        <a:xfrm>
          <a:off x="7184570" y="94664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mc:AlternateContent xmlns:mc="http://schemas.openxmlformats.org/markup-compatibility/2006">
    <mc:Choice xmlns:a14="http://schemas.microsoft.com/office/drawing/2010/main" Requires="a14">
      <xdr:twoCellAnchor editAs="oneCell">
        <xdr:from>
          <xdr:col>38</xdr:col>
          <xdr:colOff>13922</xdr:colOff>
          <xdr:row>229</xdr:row>
          <xdr:rowOff>74735</xdr:rowOff>
        </xdr:from>
        <xdr:to>
          <xdr:col>44</xdr:col>
          <xdr:colOff>123581</xdr:colOff>
          <xdr:row>229</xdr:row>
          <xdr:rowOff>312860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1" zoomScale="78" zoomScaleNormal="75" zoomScaleSheetLayoutView="78" zoomScalePageLayoutView="70" workbookViewId="0">
      <selection activeCell="C242" sqref="C242:L24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177</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481</v>
      </c>
      <c r="AK3" s="300"/>
      <c r="AL3" s="300"/>
      <c r="AM3" s="300"/>
      <c r="AN3" s="300"/>
      <c r="AO3" s="300"/>
      <c r="AP3" s="300"/>
      <c r="AQ3" s="300"/>
      <c r="AR3" s="300"/>
      <c r="AS3" s="300"/>
      <c r="AT3" s="300"/>
      <c r="AU3" s="300"/>
      <c r="AV3" s="300"/>
      <c r="AW3" s="300"/>
      <c r="AX3" s="36" t="s">
        <v>91</v>
      </c>
    </row>
    <row r="4" spans="1:50" ht="19.5" customHeight="1" x14ac:dyDescent="0.15">
      <c r="A4" s="518" t="s">
        <v>30</v>
      </c>
      <c r="B4" s="519"/>
      <c r="C4" s="519"/>
      <c r="D4" s="519"/>
      <c r="E4" s="519"/>
      <c r="F4" s="519"/>
      <c r="G4" s="492" t="s">
        <v>469</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27.75" customHeight="1" x14ac:dyDescent="0.15">
      <c r="A5" s="502" t="s">
        <v>93</v>
      </c>
      <c r="B5" s="503"/>
      <c r="C5" s="503"/>
      <c r="D5" s="503"/>
      <c r="E5" s="503"/>
      <c r="F5" s="504"/>
      <c r="G5" s="326" t="s">
        <v>95</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471</v>
      </c>
      <c r="AF5" s="513"/>
      <c r="AG5" s="513"/>
      <c r="AH5" s="513"/>
      <c r="AI5" s="513"/>
      <c r="AJ5" s="513"/>
      <c r="AK5" s="513"/>
      <c r="AL5" s="513"/>
      <c r="AM5" s="513"/>
      <c r="AN5" s="513"/>
      <c r="AO5" s="513"/>
      <c r="AP5" s="514"/>
      <c r="AQ5" s="515" t="s">
        <v>472</v>
      </c>
      <c r="AR5" s="516"/>
      <c r="AS5" s="516"/>
      <c r="AT5" s="516"/>
      <c r="AU5" s="516"/>
      <c r="AV5" s="516"/>
      <c r="AW5" s="516"/>
      <c r="AX5" s="517"/>
    </row>
    <row r="6" spans="1:50" ht="47.2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504</v>
      </c>
      <c r="AF6" s="527"/>
      <c r="AG6" s="527"/>
      <c r="AH6" s="527"/>
      <c r="AI6" s="527"/>
      <c r="AJ6" s="527"/>
      <c r="AK6" s="527"/>
      <c r="AL6" s="527"/>
      <c r="AM6" s="527"/>
      <c r="AN6" s="527"/>
      <c r="AO6" s="527"/>
      <c r="AP6" s="527"/>
      <c r="AQ6" s="124"/>
      <c r="AR6" s="124"/>
      <c r="AS6" s="124"/>
      <c r="AT6" s="124"/>
      <c r="AU6" s="124"/>
      <c r="AV6" s="124"/>
      <c r="AW6" s="124"/>
      <c r="AX6" s="528"/>
    </row>
    <row r="7" spans="1:50" ht="44.2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474</v>
      </c>
      <c r="AF7" s="455"/>
      <c r="AG7" s="455"/>
      <c r="AH7" s="455"/>
      <c r="AI7" s="455"/>
      <c r="AJ7" s="455"/>
      <c r="AK7" s="455"/>
      <c r="AL7" s="455"/>
      <c r="AM7" s="455"/>
      <c r="AN7" s="455"/>
      <c r="AO7" s="455"/>
      <c r="AP7" s="455"/>
      <c r="AQ7" s="455"/>
      <c r="AR7" s="455"/>
      <c r="AS7" s="455"/>
      <c r="AT7" s="455"/>
      <c r="AU7" s="455"/>
      <c r="AV7" s="455"/>
      <c r="AW7" s="455"/>
      <c r="AX7" s="456"/>
    </row>
    <row r="8" spans="1:50" ht="29.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公共事業</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5" customHeight="1" x14ac:dyDescent="0.15">
      <c r="A10" s="457" t="s">
        <v>36</v>
      </c>
      <c r="B10" s="458"/>
      <c r="C10" s="458"/>
      <c r="D10" s="458"/>
      <c r="E10" s="458"/>
      <c r="F10" s="458"/>
      <c r="G10" s="486" t="s">
        <v>510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4"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513</v>
      </c>
      <c r="Q13" s="72"/>
      <c r="R13" s="72"/>
      <c r="S13" s="72"/>
      <c r="T13" s="72"/>
      <c r="U13" s="72"/>
      <c r="V13" s="73"/>
      <c r="W13" s="71">
        <v>9834</v>
      </c>
      <c r="X13" s="72"/>
      <c r="Y13" s="72"/>
      <c r="Z13" s="72"/>
      <c r="AA13" s="72"/>
      <c r="AB13" s="72"/>
      <c r="AC13" s="73"/>
      <c r="AD13" s="71">
        <v>6716</v>
      </c>
      <c r="AE13" s="72"/>
      <c r="AF13" s="72"/>
      <c r="AG13" s="72"/>
      <c r="AH13" s="72"/>
      <c r="AI13" s="72"/>
      <c r="AJ13" s="73"/>
      <c r="AK13" s="71">
        <v>6864</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513</v>
      </c>
      <c r="Q14" s="72"/>
      <c r="R14" s="72"/>
      <c r="S14" s="72"/>
      <c r="T14" s="72"/>
      <c r="U14" s="72"/>
      <c r="V14" s="73"/>
      <c r="W14" s="71" t="s">
        <v>476</v>
      </c>
      <c r="X14" s="72"/>
      <c r="Y14" s="72"/>
      <c r="Z14" s="72"/>
      <c r="AA14" s="72"/>
      <c r="AB14" s="72"/>
      <c r="AC14" s="73"/>
      <c r="AD14" s="71" t="s">
        <v>479</v>
      </c>
      <c r="AE14" s="72"/>
      <c r="AF14" s="72"/>
      <c r="AG14" s="72"/>
      <c r="AH14" s="72"/>
      <c r="AI14" s="72"/>
      <c r="AJ14" s="73"/>
      <c r="AK14" s="71" t="s">
        <v>522</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513</v>
      </c>
      <c r="Q15" s="72"/>
      <c r="R15" s="72"/>
      <c r="S15" s="72"/>
      <c r="T15" s="72"/>
      <c r="U15" s="72"/>
      <c r="V15" s="73"/>
      <c r="W15" s="71" t="s">
        <v>476</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513</v>
      </c>
      <c r="Q16" s="72"/>
      <c r="R16" s="72"/>
      <c r="S16" s="72"/>
      <c r="T16" s="72"/>
      <c r="U16" s="72"/>
      <c r="V16" s="73"/>
      <c r="W16" s="71" t="s">
        <v>476</v>
      </c>
      <c r="X16" s="72"/>
      <c r="Y16" s="72"/>
      <c r="Z16" s="72"/>
      <c r="AA16" s="72"/>
      <c r="AB16" s="72"/>
      <c r="AC16" s="73"/>
      <c r="AD16" s="71" t="s">
        <v>479</v>
      </c>
      <c r="AE16" s="72"/>
      <c r="AF16" s="72"/>
      <c r="AG16" s="72"/>
      <c r="AH16" s="72"/>
      <c r="AI16" s="72"/>
      <c r="AJ16" s="73"/>
      <c r="AK16" s="71" t="s">
        <v>522</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511</v>
      </c>
      <c r="Q17" s="72"/>
      <c r="R17" s="72"/>
      <c r="S17" s="72"/>
      <c r="T17" s="72"/>
      <c r="U17" s="72"/>
      <c r="V17" s="73"/>
      <c r="W17" s="71" t="s">
        <v>476</v>
      </c>
      <c r="X17" s="72"/>
      <c r="Y17" s="72"/>
      <c r="Z17" s="72"/>
      <c r="AA17" s="72"/>
      <c r="AB17" s="72"/>
      <c r="AC17" s="73"/>
      <c r="AD17" s="71" t="s">
        <v>479</v>
      </c>
      <c r="AE17" s="72"/>
      <c r="AF17" s="72"/>
      <c r="AG17" s="72"/>
      <c r="AH17" s="72"/>
      <c r="AI17" s="72"/>
      <c r="AJ17" s="73"/>
      <c r="AK17" s="71" t="s">
        <v>522</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0</v>
      </c>
      <c r="Q18" s="317"/>
      <c r="R18" s="317"/>
      <c r="S18" s="317"/>
      <c r="T18" s="317"/>
      <c r="U18" s="317"/>
      <c r="V18" s="318"/>
      <c r="W18" s="316">
        <f>SUM(W13:AC17)</f>
        <v>9834</v>
      </c>
      <c r="X18" s="317"/>
      <c r="Y18" s="317"/>
      <c r="Z18" s="317"/>
      <c r="AA18" s="317"/>
      <c r="AB18" s="317"/>
      <c r="AC18" s="318"/>
      <c r="AD18" s="316">
        <f t="shared" ref="AD18" si="0">SUM(AD13:AJ17)</f>
        <v>6716</v>
      </c>
      <c r="AE18" s="317"/>
      <c r="AF18" s="317"/>
      <c r="AG18" s="317"/>
      <c r="AH18" s="317"/>
      <c r="AI18" s="317"/>
      <c r="AJ18" s="318"/>
      <c r="AK18" s="316">
        <f t="shared" ref="AK18" si="1">SUM(AK13:AQ17)</f>
        <v>6864</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t="s">
        <v>513</v>
      </c>
      <c r="Q19" s="72"/>
      <c r="R19" s="72"/>
      <c r="S19" s="72"/>
      <c r="T19" s="72"/>
      <c r="U19" s="72"/>
      <c r="V19" s="73"/>
      <c r="W19" s="71">
        <v>9834</v>
      </c>
      <c r="X19" s="72"/>
      <c r="Y19" s="72"/>
      <c r="Z19" s="72"/>
      <c r="AA19" s="72"/>
      <c r="AB19" s="72"/>
      <c r="AC19" s="73"/>
      <c r="AD19" s="71">
        <v>6695</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t="str">
        <f>IF(P18=0, "-", P19/P18)</f>
        <v>-</v>
      </c>
      <c r="Q20" s="321"/>
      <c r="R20" s="321"/>
      <c r="S20" s="321"/>
      <c r="T20" s="321"/>
      <c r="U20" s="321"/>
      <c r="V20" s="321"/>
      <c r="W20" s="321">
        <f>IF(W18=0, "-", W19/W18)</f>
        <v>1</v>
      </c>
      <c r="X20" s="321"/>
      <c r="Y20" s="321"/>
      <c r="Z20" s="321"/>
      <c r="AA20" s="321"/>
      <c r="AB20" s="321"/>
      <c r="AC20" s="321"/>
      <c r="AD20" s="321">
        <f>IF(AD18=0, "-", AD19/AD18)</f>
        <v>0.99687313877307926</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511</v>
      </c>
      <c r="AV22" s="110"/>
      <c r="AW22" s="108" t="s">
        <v>360</v>
      </c>
      <c r="AX22" s="109"/>
    </row>
    <row r="23" spans="1:50" ht="22.5" customHeight="1" x14ac:dyDescent="0.15">
      <c r="A23" s="217"/>
      <c r="B23" s="215"/>
      <c r="C23" s="215"/>
      <c r="D23" s="215"/>
      <c r="E23" s="215"/>
      <c r="F23" s="216"/>
      <c r="G23" s="322" t="s">
        <v>514</v>
      </c>
      <c r="H23" s="289"/>
      <c r="I23" s="289"/>
      <c r="J23" s="289"/>
      <c r="K23" s="289"/>
      <c r="L23" s="289"/>
      <c r="M23" s="289"/>
      <c r="N23" s="289"/>
      <c r="O23" s="290"/>
      <c r="P23" s="255" t="s">
        <v>521</v>
      </c>
      <c r="Q23" s="196"/>
      <c r="R23" s="196"/>
      <c r="S23" s="196"/>
      <c r="T23" s="196"/>
      <c r="U23" s="196"/>
      <c r="V23" s="196"/>
      <c r="W23" s="196"/>
      <c r="X23" s="197"/>
      <c r="Y23" s="294" t="s">
        <v>14</v>
      </c>
      <c r="Z23" s="295"/>
      <c r="AA23" s="296"/>
      <c r="AB23" s="336" t="s">
        <v>515</v>
      </c>
      <c r="AC23" s="297"/>
      <c r="AD23" s="297"/>
      <c r="AE23" s="93"/>
      <c r="AF23" s="94"/>
      <c r="AG23" s="94"/>
      <c r="AH23" s="94"/>
      <c r="AI23" s="95"/>
      <c r="AJ23" s="93"/>
      <c r="AK23" s="94"/>
      <c r="AL23" s="94"/>
      <c r="AM23" s="94"/>
      <c r="AN23" s="95"/>
      <c r="AO23" s="93"/>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515</v>
      </c>
      <c r="AC24" s="297"/>
      <c r="AD24" s="297"/>
      <c r="AE24" s="93"/>
      <c r="AF24" s="94"/>
      <c r="AG24" s="94"/>
      <c r="AH24" s="94"/>
      <c r="AI24" s="95"/>
      <c r="AJ24" s="93"/>
      <c r="AK24" s="94"/>
      <c r="AL24" s="94"/>
      <c r="AM24" s="94"/>
      <c r="AN24" s="95"/>
      <c r="AO24" s="93"/>
      <c r="AP24" s="94"/>
      <c r="AQ24" s="94"/>
      <c r="AR24" s="94"/>
      <c r="AS24" s="95"/>
      <c r="AT24" s="93"/>
      <c r="AU24" s="94"/>
      <c r="AV24" s="94"/>
      <c r="AW24" s="94"/>
      <c r="AX24" s="96"/>
    </row>
    <row r="25" spans="1:50" ht="22.5" customHeight="1" x14ac:dyDescent="0.15">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0" t="s">
        <v>15</v>
      </c>
      <c r="Z25" s="121"/>
      <c r="AA25" s="171"/>
      <c r="AB25" s="680" t="s">
        <v>364</v>
      </c>
      <c r="AC25" s="265"/>
      <c r="AD25" s="265"/>
      <c r="AE25" s="93"/>
      <c r="AF25" s="94"/>
      <c r="AG25" s="94"/>
      <c r="AH25" s="94"/>
      <c r="AI25" s="95"/>
      <c r="AJ25" s="93"/>
      <c r="AK25" s="94"/>
      <c r="AL25" s="94"/>
      <c r="AM25" s="94"/>
      <c r="AN25" s="95"/>
      <c r="AO25" s="93"/>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5" t="s">
        <v>320</v>
      </c>
      <c r="B47" s="683"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3"/>
      <c r="C49" s="237"/>
      <c r="D49" s="237"/>
      <c r="E49" s="237"/>
      <c r="F49" s="238"/>
      <c r="G49" s="337" t="s">
        <v>511</v>
      </c>
      <c r="H49" s="337"/>
      <c r="I49" s="337"/>
      <c r="J49" s="337"/>
      <c r="K49" s="337"/>
      <c r="L49" s="337"/>
      <c r="M49" s="337"/>
      <c r="N49" s="337"/>
      <c r="O49" s="337"/>
      <c r="P49" s="337"/>
      <c r="Q49" s="337"/>
      <c r="R49" s="337"/>
      <c r="S49" s="337"/>
      <c r="T49" s="337"/>
      <c r="U49" s="337"/>
      <c r="V49" s="337"/>
      <c r="W49" s="337"/>
      <c r="X49" s="337"/>
      <c r="Y49" s="337"/>
      <c r="Z49" s="337"/>
      <c r="AA49" s="338"/>
      <c r="AB49" s="614" t="s">
        <v>511</v>
      </c>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t="s">
        <v>511</v>
      </c>
      <c r="AV53" s="110"/>
      <c r="AW53" s="108" t="s">
        <v>360</v>
      </c>
      <c r="AX53" s="109"/>
    </row>
    <row r="54" spans="1:50" ht="22.5" hidden="1" customHeight="1" x14ac:dyDescent="0.15">
      <c r="A54" s="235"/>
      <c r="B54" s="237"/>
      <c r="C54" s="237"/>
      <c r="D54" s="237"/>
      <c r="E54" s="237"/>
      <c r="F54" s="238"/>
      <c r="G54" s="275" t="s">
        <v>511</v>
      </c>
      <c r="H54" s="196"/>
      <c r="I54" s="196"/>
      <c r="J54" s="196"/>
      <c r="K54" s="196"/>
      <c r="L54" s="196"/>
      <c r="M54" s="196"/>
      <c r="N54" s="196"/>
      <c r="O54" s="197"/>
      <c r="P54" s="255" t="s">
        <v>511</v>
      </c>
      <c r="Q54" s="256"/>
      <c r="R54" s="256"/>
      <c r="S54" s="256"/>
      <c r="T54" s="256"/>
      <c r="U54" s="256"/>
      <c r="V54" s="256"/>
      <c r="W54" s="256"/>
      <c r="X54" s="257"/>
      <c r="Y54" s="262" t="s">
        <v>86</v>
      </c>
      <c r="Z54" s="263"/>
      <c r="AA54" s="264"/>
      <c r="AB54" s="369" t="s">
        <v>511</v>
      </c>
      <c r="AC54" s="226"/>
      <c r="AD54" s="226"/>
      <c r="AE54" s="93" t="s">
        <v>511</v>
      </c>
      <c r="AF54" s="94"/>
      <c r="AG54" s="94"/>
      <c r="AH54" s="94"/>
      <c r="AI54" s="95"/>
      <c r="AJ54" s="93" t="s">
        <v>511</v>
      </c>
      <c r="AK54" s="94"/>
      <c r="AL54" s="94"/>
      <c r="AM54" s="94"/>
      <c r="AN54" s="95"/>
      <c r="AO54" s="93" t="s">
        <v>511</v>
      </c>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7" t="s">
        <v>511</v>
      </c>
      <c r="AC55" s="232"/>
      <c r="AD55" s="232"/>
      <c r="AE55" s="93" t="s">
        <v>511</v>
      </c>
      <c r="AF55" s="94"/>
      <c r="AG55" s="94"/>
      <c r="AH55" s="94"/>
      <c r="AI55" s="95"/>
      <c r="AJ55" s="93" t="s">
        <v>511</v>
      </c>
      <c r="AK55" s="94"/>
      <c r="AL55" s="94"/>
      <c r="AM55" s="94"/>
      <c r="AN55" s="95"/>
      <c r="AO55" s="93" t="s">
        <v>511</v>
      </c>
      <c r="AP55" s="94"/>
      <c r="AQ55" s="94"/>
      <c r="AR55" s="94"/>
      <c r="AS55" s="95"/>
      <c r="AT55" s="93" t="s">
        <v>511</v>
      </c>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t="s">
        <v>511</v>
      </c>
      <c r="AF56" s="94"/>
      <c r="AG56" s="94"/>
      <c r="AH56" s="94"/>
      <c r="AI56" s="95"/>
      <c r="AJ56" s="93" t="s">
        <v>511</v>
      </c>
      <c r="AK56" s="94"/>
      <c r="AL56" s="94"/>
      <c r="AM56" s="94"/>
      <c r="AN56" s="95"/>
      <c r="AO56" s="93" t="s">
        <v>511</v>
      </c>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516</v>
      </c>
      <c r="H68" s="196"/>
      <c r="I68" s="196"/>
      <c r="J68" s="196"/>
      <c r="K68" s="196"/>
      <c r="L68" s="196"/>
      <c r="M68" s="196"/>
      <c r="N68" s="196"/>
      <c r="O68" s="196"/>
      <c r="P68" s="196"/>
      <c r="Q68" s="196"/>
      <c r="R68" s="196"/>
      <c r="S68" s="196"/>
      <c r="T68" s="196"/>
      <c r="U68" s="196"/>
      <c r="V68" s="196"/>
      <c r="W68" s="196"/>
      <c r="X68" s="197"/>
      <c r="Y68" s="333" t="s">
        <v>66</v>
      </c>
      <c r="Z68" s="334"/>
      <c r="AA68" s="335"/>
      <c r="AB68" s="203" t="s">
        <v>496</v>
      </c>
      <c r="AC68" s="204"/>
      <c r="AD68" s="205"/>
      <c r="AE68" s="93"/>
      <c r="AF68" s="94"/>
      <c r="AG68" s="94"/>
      <c r="AH68" s="94"/>
      <c r="AI68" s="95"/>
      <c r="AJ68" s="93"/>
      <c r="AK68" s="94"/>
      <c r="AL68" s="94"/>
      <c r="AM68" s="94"/>
      <c r="AN68" s="95"/>
      <c r="AO68" s="93"/>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511</v>
      </c>
      <c r="AC69" s="212"/>
      <c r="AD69" s="213"/>
      <c r="AE69" s="93" t="s">
        <v>486</v>
      </c>
      <c r="AF69" s="94"/>
      <c r="AG69" s="94"/>
      <c r="AH69" s="94"/>
      <c r="AI69" s="95"/>
      <c r="AJ69" s="93" t="s">
        <v>486</v>
      </c>
      <c r="AK69" s="94"/>
      <c r="AL69" s="94"/>
      <c r="AM69" s="94"/>
      <c r="AN69" s="95"/>
      <c r="AO69" s="93" t="s">
        <v>486</v>
      </c>
      <c r="AP69" s="94"/>
      <c r="AQ69" s="94"/>
      <c r="AR69" s="94"/>
      <c r="AS69" s="95"/>
      <c r="AT69" s="93" t="s">
        <v>486</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1" t="s">
        <v>511</v>
      </c>
      <c r="H83" s="144"/>
      <c r="I83" s="144"/>
      <c r="J83" s="144"/>
      <c r="K83" s="144"/>
      <c r="L83" s="144"/>
      <c r="M83" s="144"/>
      <c r="N83" s="144"/>
      <c r="O83" s="144"/>
      <c r="P83" s="144"/>
      <c r="Q83" s="144"/>
      <c r="R83" s="144"/>
      <c r="S83" s="144"/>
      <c r="T83" s="144"/>
      <c r="U83" s="144"/>
      <c r="V83" s="144"/>
      <c r="W83" s="144"/>
      <c r="X83" s="144"/>
      <c r="Y83" s="146" t="s">
        <v>17</v>
      </c>
      <c r="Z83" s="147"/>
      <c r="AA83" s="148"/>
      <c r="AB83" s="182" t="s">
        <v>511</v>
      </c>
      <c r="AC83" s="150"/>
      <c r="AD83" s="151"/>
      <c r="AE83" s="152" t="s">
        <v>511</v>
      </c>
      <c r="AF83" s="153"/>
      <c r="AG83" s="153"/>
      <c r="AH83" s="153"/>
      <c r="AI83" s="153"/>
      <c r="AJ83" s="152" t="s">
        <v>511</v>
      </c>
      <c r="AK83" s="153"/>
      <c r="AL83" s="153"/>
      <c r="AM83" s="153"/>
      <c r="AN83" s="153"/>
      <c r="AO83" s="152" t="s">
        <v>511</v>
      </c>
      <c r="AP83" s="153"/>
      <c r="AQ83" s="153"/>
      <c r="AR83" s="153"/>
      <c r="AS83" s="153"/>
      <c r="AT83" s="93" t="s">
        <v>511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476</v>
      </c>
      <c r="AC84" s="158"/>
      <c r="AD84" s="159"/>
      <c r="AE84" s="157" t="s">
        <v>511</v>
      </c>
      <c r="AF84" s="158"/>
      <c r="AG84" s="158"/>
      <c r="AH84" s="158"/>
      <c r="AI84" s="159"/>
      <c r="AJ84" s="157" t="s">
        <v>511</v>
      </c>
      <c r="AK84" s="158"/>
      <c r="AL84" s="158"/>
      <c r="AM84" s="158"/>
      <c r="AN84" s="159"/>
      <c r="AO84" s="157" t="s">
        <v>511</v>
      </c>
      <c r="AP84" s="158"/>
      <c r="AQ84" s="158"/>
      <c r="AR84" s="158"/>
      <c r="AS84" s="159"/>
      <c r="AT84" s="157" t="s">
        <v>511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6.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480</v>
      </c>
      <c r="D98" s="414"/>
      <c r="E98" s="414"/>
      <c r="F98" s="414"/>
      <c r="G98" s="414"/>
      <c r="H98" s="414"/>
      <c r="I98" s="414"/>
      <c r="J98" s="414"/>
      <c r="K98" s="415"/>
      <c r="L98" s="71">
        <v>6864</v>
      </c>
      <c r="M98" s="72"/>
      <c r="N98" s="72"/>
      <c r="O98" s="72"/>
      <c r="P98" s="72"/>
      <c r="Q98" s="73"/>
      <c r="R98" s="71"/>
      <c r="S98" s="72"/>
      <c r="T98" s="72"/>
      <c r="U98" s="72"/>
      <c r="V98" s="72"/>
      <c r="W98" s="73"/>
      <c r="X98" s="671" t="s">
        <v>511</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2.5"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2.5"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2.5"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6864</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39.75"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477</v>
      </c>
      <c r="AE108" s="605"/>
      <c r="AF108" s="605"/>
      <c r="AG108" s="601" t="s">
        <v>499</v>
      </c>
      <c r="AH108" s="602"/>
      <c r="AI108" s="602"/>
      <c r="AJ108" s="602"/>
      <c r="AK108" s="602"/>
      <c r="AL108" s="602"/>
      <c r="AM108" s="602"/>
      <c r="AN108" s="602"/>
      <c r="AO108" s="602"/>
      <c r="AP108" s="602"/>
      <c r="AQ108" s="602"/>
      <c r="AR108" s="602"/>
      <c r="AS108" s="602"/>
      <c r="AT108" s="602"/>
      <c r="AU108" s="602"/>
      <c r="AV108" s="602"/>
      <c r="AW108" s="602"/>
      <c r="AX108" s="603"/>
    </row>
    <row r="109" spans="1:50" ht="53.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477</v>
      </c>
      <c r="AE109" s="442"/>
      <c r="AF109" s="442"/>
      <c r="AG109" s="304" t="s">
        <v>500</v>
      </c>
      <c r="AH109" s="305"/>
      <c r="AI109" s="305"/>
      <c r="AJ109" s="305"/>
      <c r="AK109" s="305"/>
      <c r="AL109" s="305"/>
      <c r="AM109" s="305"/>
      <c r="AN109" s="305"/>
      <c r="AO109" s="305"/>
      <c r="AP109" s="305"/>
      <c r="AQ109" s="305"/>
      <c r="AR109" s="305"/>
      <c r="AS109" s="305"/>
      <c r="AT109" s="305"/>
      <c r="AU109" s="305"/>
      <c r="AV109" s="305"/>
      <c r="AW109" s="305"/>
      <c r="AX109" s="306"/>
    </row>
    <row r="110" spans="1:50" ht="44.2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477</v>
      </c>
      <c r="AE110" s="586"/>
      <c r="AF110" s="586"/>
      <c r="AG110" s="530" t="s">
        <v>501</v>
      </c>
      <c r="AH110" s="198"/>
      <c r="AI110" s="198"/>
      <c r="AJ110" s="198"/>
      <c r="AK110" s="198"/>
      <c r="AL110" s="198"/>
      <c r="AM110" s="198"/>
      <c r="AN110" s="198"/>
      <c r="AO110" s="198"/>
      <c r="AP110" s="198"/>
      <c r="AQ110" s="198"/>
      <c r="AR110" s="198"/>
      <c r="AS110" s="198"/>
      <c r="AT110" s="198"/>
      <c r="AU110" s="198"/>
      <c r="AV110" s="198"/>
      <c r="AW110" s="198"/>
      <c r="AX110" s="531"/>
    </row>
    <row r="111" spans="1:50" ht="50.25" customHeight="1" x14ac:dyDescent="0.15">
      <c r="A111" s="549"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478</v>
      </c>
      <c r="AE111" s="438"/>
      <c r="AF111" s="438"/>
      <c r="AG111" s="301" t="s">
        <v>511</v>
      </c>
      <c r="AH111" s="302"/>
      <c r="AI111" s="302"/>
      <c r="AJ111" s="302"/>
      <c r="AK111" s="302"/>
      <c r="AL111" s="302"/>
      <c r="AM111" s="302"/>
      <c r="AN111" s="302"/>
      <c r="AO111" s="302"/>
      <c r="AP111" s="302"/>
      <c r="AQ111" s="302"/>
      <c r="AR111" s="302"/>
      <c r="AS111" s="302"/>
      <c r="AT111" s="302"/>
      <c r="AU111" s="302"/>
      <c r="AV111" s="302"/>
      <c r="AW111" s="302"/>
      <c r="AX111" s="303"/>
    </row>
    <row r="112" spans="1:50" ht="38.2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477</v>
      </c>
      <c r="AE112" s="442"/>
      <c r="AF112" s="442"/>
      <c r="AG112" s="304" t="s">
        <v>502</v>
      </c>
      <c r="AH112" s="305"/>
      <c r="AI112" s="305"/>
      <c r="AJ112" s="305"/>
      <c r="AK112" s="305"/>
      <c r="AL112" s="305"/>
      <c r="AM112" s="305"/>
      <c r="AN112" s="305"/>
      <c r="AO112" s="305"/>
      <c r="AP112" s="305"/>
      <c r="AQ112" s="305"/>
      <c r="AR112" s="305"/>
      <c r="AS112" s="305"/>
      <c r="AT112" s="305"/>
      <c r="AU112" s="305"/>
      <c r="AV112" s="305"/>
      <c r="AW112" s="305"/>
      <c r="AX112" s="306"/>
    </row>
    <row r="113" spans="1:64" ht="36.7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477</v>
      </c>
      <c r="AE113" s="442"/>
      <c r="AF113" s="442"/>
      <c r="AG113" s="304" t="s">
        <v>508</v>
      </c>
      <c r="AH113" s="305"/>
      <c r="AI113" s="305"/>
      <c r="AJ113" s="305"/>
      <c r="AK113" s="305"/>
      <c r="AL113" s="305"/>
      <c r="AM113" s="305"/>
      <c r="AN113" s="305"/>
      <c r="AO113" s="305"/>
      <c r="AP113" s="305"/>
      <c r="AQ113" s="305"/>
      <c r="AR113" s="305"/>
      <c r="AS113" s="305"/>
      <c r="AT113" s="305"/>
      <c r="AU113" s="305"/>
      <c r="AV113" s="305"/>
      <c r="AW113" s="305"/>
      <c r="AX113" s="306"/>
    </row>
    <row r="114" spans="1:64" ht="36"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478</v>
      </c>
      <c r="AE114" s="442"/>
      <c r="AF114" s="442"/>
      <c r="AG114" s="304" t="s">
        <v>511</v>
      </c>
      <c r="AH114" s="305"/>
      <c r="AI114" s="305"/>
      <c r="AJ114" s="305"/>
      <c r="AK114" s="305"/>
      <c r="AL114" s="305"/>
      <c r="AM114" s="305"/>
      <c r="AN114" s="305"/>
      <c r="AO114" s="305"/>
      <c r="AP114" s="305"/>
      <c r="AQ114" s="305"/>
      <c r="AR114" s="305"/>
      <c r="AS114" s="305"/>
      <c r="AT114" s="305"/>
      <c r="AU114" s="305"/>
      <c r="AV114" s="305"/>
      <c r="AW114" s="305"/>
      <c r="AX114" s="306"/>
    </row>
    <row r="115" spans="1:64" ht="31.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477</v>
      </c>
      <c r="AE115" s="442"/>
      <c r="AF115" s="442"/>
      <c r="AG115" s="304" t="s">
        <v>503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478</v>
      </c>
      <c r="AE116" s="634"/>
      <c r="AF116" s="634"/>
      <c r="AG116" s="366" t="s">
        <v>511</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478</v>
      </c>
      <c r="AE117" s="586"/>
      <c r="AF117" s="595"/>
      <c r="AG117" s="599" t="s">
        <v>511</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40.5" customHeight="1" x14ac:dyDescent="0.15">
      <c r="A118" s="549"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477</v>
      </c>
      <c r="AE118" s="438"/>
      <c r="AF118" s="638"/>
      <c r="AG118" s="301" t="s">
        <v>482</v>
      </c>
      <c r="AH118" s="302"/>
      <c r="AI118" s="302"/>
      <c r="AJ118" s="302"/>
      <c r="AK118" s="302"/>
      <c r="AL118" s="302"/>
      <c r="AM118" s="302"/>
      <c r="AN118" s="302"/>
      <c r="AO118" s="302"/>
      <c r="AP118" s="302"/>
      <c r="AQ118" s="302"/>
      <c r="AR118" s="302"/>
      <c r="AS118" s="302"/>
      <c r="AT118" s="302"/>
      <c r="AU118" s="302"/>
      <c r="AV118" s="302"/>
      <c r="AW118" s="302"/>
      <c r="AX118" s="303"/>
    </row>
    <row r="119" spans="1:64" ht="38.2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477</v>
      </c>
      <c r="AE119" s="607"/>
      <c r="AF119" s="607"/>
      <c r="AG119" s="304" t="s">
        <v>509</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477</v>
      </c>
      <c r="AE120" s="442"/>
      <c r="AF120" s="442"/>
      <c r="AG120" s="304" t="s">
        <v>517</v>
      </c>
      <c r="AH120" s="305"/>
      <c r="AI120" s="305"/>
      <c r="AJ120" s="305"/>
      <c r="AK120" s="305"/>
      <c r="AL120" s="305"/>
      <c r="AM120" s="305"/>
      <c r="AN120" s="305"/>
      <c r="AO120" s="305"/>
      <c r="AP120" s="305"/>
      <c r="AQ120" s="305"/>
      <c r="AR120" s="305"/>
      <c r="AS120" s="305"/>
      <c r="AT120" s="305"/>
      <c r="AU120" s="305"/>
      <c r="AV120" s="305"/>
      <c r="AW120" s="305"/>
      <c r="AX120" s="306"/>
    </row>
    <row r="121" spans="1:64" ht="40.5"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477</v>
      </c>
      <c r="AE121" s="442"/>
      <c r="AF121" s="442"/>
      <c r="AG121" s="530" t="s">
        <v>507</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478</v>
      </c>
      <c r="AE122" s="438"/>
      <c r="AF122" s="438"/>
      <c r="AG122" s="577" t="s">
        <v>519</v>
      </c>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5"/>
      <c r="B124" s="626"/>
      <c r="C124" s="639" t="s">
        <v>505</v>
      </c>
      <c r="D124" s="640"/>
      <c r="E124" s="640"/>
      <c r="F124" s="640"/>
      <c r="G124" s="640"/>
      <c r="H124" s="640"/>
      <c r="I124" s="640"/>
      <c r="J124" s="640"/>
      <c r="K124" s="640"/>
      <c r="L124" s="640"/>
      <c r="M124" s="640"/>
      <c r="N124" s="640"/>
      <c r="O124" s="641"/>
      <c r="P124" s="648"/>
      <c r="Q124" s="648"/>
      <c r="R124" s="648"/>
      <c r="S124" s="649"/>
      <c r="T124" s="631" t="s">
        <v>506</v>
      </c>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7"/>
      <c r="B125" s="628"/>
      <c r="C125" s="642" t="s">
        <v>512</v>
      </c>
      <c r="D125" s="643"/>
      <c r="E125" s="643"/>
      <c r="F125" s="643"/>
      <c r="G125" s="643"/>
      <c r="H125" s="643"/>
      <c r="I125" s="643"/>
      <c r="J125" s="643"/>
      <c r="K125" s="643"/>
      <c r="L125" s="643"/>
      <c r="M125" s="643"/>
      <c r="N125" s="643"/>
      <c r="O125" s="644"/>
      <c r="P125" s="650" t="s">
        <v>512</v>
      </c>
      <c r="Q125" s="650"/>
      <c r="R125" s="650"/>
      <c r="S125" s="651"/>
      <c r="T125" s="434" t="s">
        <v>512</v>
      </c>
      <c r="U125" s="435"/>
      <c r="V125" s="435"/>
      <c r="W125" s="435"/>
      <c r="X125" s="435"/>
      <c r="Y125" s="435"/>
      <c r="Z125" s="435"/>
      <c r="AA125" s="435"/>
      <c r="AB125" s="435"/>
      <c r="AC125" s="435"/>
      <c r="AD125" s="435"/>
      <c r="AE125" s="435"/>
      <c r="AF125" s="436"/>
      <c r="AG125" s="581"/>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49" t="s">
        <v>58</v>
      </c>
      <c r="B126" s="550"/>
      <c r="C126" s="392" t="s">
        <v>64</v>
      </c>
      <c r="D126" s="572"/>
      <c r="E126" s="572"/>
      <c r="F126" s="573"/>
      <c r="G126" s="543" t="s">
        <v>497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498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9.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6.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49.5"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77.25" customHeight="1" thickBot="1" x14ac:dyDescent="0.2">
      <c r="A135" s="608" t="s">
        <v>483</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511</v>
      </c>
      <c r="H137" s="419"/>
      <c r="I137" s="419"/>
      <c r="J137" s="419"/>
      <c r="K137" s="419"/>
      <c r="L137" s="419"/>
      <c r="M137" s="419"/>
      <c r="N137" s="419"/>
      <c r="O137" s="419"/>
      <c r="P137" s="420"/>
      <c r="Q137" s="405" t="s">
        <v>225</v>
      </c>
      <c r="R137" s="405"/>
      <c r="S137" s="405"/>
      <c r="T137" s="405"/>
      <c r="U137" s="405"/>
      <c r="V137" s="405"/>
      <c r="W137" s="418" t="s">
        <v>511</v>
      </c>
      <c r="X137" s="419"/>
      <c r="Y137" s="419"/>
      <c r="Z137" s="419"/>
      <c r="AA137" s="419"/>
      <c r="AB137" s="419"/>
      <c r="AC137" s="419"/>
      <c r="AD137" s="419"/>
      <c r="AE137" s="419"/>
      <c r="AF137" s="420"/>
      <c r="AG137" s="405" t="s">
        <v>226</v>
      </c>
      <c r="AH137" s="405"/>
      <c r="AI137" s="405"/>
      <c r="AJ137" s="405"/>
      <c r="AK137" s="405"/>
      <c r="AL137" s="405"/>
      <c r="AM137" s="401" t="s">
        <v>511</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511</v>
      </c>
      <c r="H138" s="422"/>
      <c r="I138" s="422"/>
      <c r="J138" s="422"/>
      <c r="K138" s="422"/>
      <c r="L138" s="422"/>
      <c r="M138" s="422"/>
      <c r="N138" s="422"/>
      <c r="O138" s="422"/>
      <c r="P138" s="423"/>
      <c r="Q138" s="407" t="s">
        <v>228</v>
      </c>
      <c r="R138" s="407"/>
      <c r="S138" s="407"/>
      <c r="T138" s="407"/>
      <c r="U138" s="407"/>
      <c r="V138" s="407"/>
      <c r="W138" s="574">
        <v>176</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518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c r="H180" s="98"/>
      <c r="I180" s="98"/>
      <c r="J180" s="98"/>
      <c r="K180" s="99"/>
      <c r="L180" s="100" t="s">
        <v>485</v>
      </c>
      <c r="M180" s="101"/>
      <c r="N180" s="101"/>
      <c r="O180" s="101"/>
      <c r="P180" s="101"/>
      <c r="Q180" s="101"/>
      <c r="R180" s="101"/>
      <c r="S180" s="101"/>
      <c r="T180" s="101"/>
      <c r="U180" s="101"/>
      <c r="V180" s="101"/>
      <c r="W180" s="101"/>
      <c r="X180" s="102"/>
      <c r="Y180" s="103">
        <v>1088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1088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30"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484</v>
      </c>
      <c r="D236" s="113"/>
      <c r="E236" s="113"/>
      <c r="F236" s="113"/>
      <c r="G236" s="113"/>
      <c r="H236" s="113"/>
      <c r="I236" s="113"/>
      <c r="J236" s="113"/>
      <c r="K236" s="113"/>
      <c r="L236" s="113"/>
      <c r="M236" s="117" t="s">
        <v>485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1088</v>
      </c>
      <c r="AL236" s="115"/>
      <c r="AM236" s="115"/>
      <c r="AN236" s="115"/>
      <c r="AO236" s="115"/>
      <c r="AP236" s="116"/>
      <c r="AQ236" s="117" t="s">
        <v>486</v>
      </c>
      <c r="AR236" s="113"/>
      <c r="AS236" s="113"/>
      <c r="AT236" s="113"/>
      <c r="AU236" s="114" t="s">
        <v>486</v>
      </c>
      <c r="AV236" s="115"/>
      <c r="AW236" s="115"/>
      <c r="AX236" s="116"/>
    </row>
    <row r="237" spans="1:50" ht="24" customHeight="1" x14ac:dyDescent="0.15">
      <c r="A237" s="112">
        <v>2</v>
      </c>
      <c r="B237" s="112">
        <v>1</v>
      </c>
      <c r="C237" s="117" t="s">
        <v>487</v>
      </c>
      <c r="D237" s="113"/>
      <c r="E237" s="113"/>
      <c r="F237" s="113"/>
      <c r="G237" s="113"/>
      <c r="H237" s="113"/>
      <c r="I237" s="113"/>
      <c r="J237" s="113"/>
      <c r="K237" s="113"/>
      <c r="L237" s="113"/>
      <c r="M237" s="117" t="s">
        <v>485</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946</v>
      </c>
      <c r="AL237" s="115"/>
      <c r="AM237" s="115"/>
      <c r="AN237" s="115"/>
      <c r="AO237" s="115"/>
      <c r="AP237" s="116"/>
      <c r="AQ237" s="117" t="s">
        <v>486</v>
      </c>
      <c r="AR237" s="113"/>
      <c r="AS237" s="113"/>
      <c r="AT237" s="113"/>
      <c r="AU237" s="114" t="s">
        <v>486</v>
      </c>
      <c r="AV237" s="115"/>
      <c r="AW237" s="115"/>
      <c r="AX237" s="116"/>
    </row>
    <row r="238" spans="1:50" ht="24" customHeight="1" x14ac:dyDescent="0.15">
      <c r="A238" s="112">
        <v>3</v>
      </c>
      <c r="B238" s="112">
        <v>1</v>
      </c>
      <c r="C238" s="117" t="s">
        <v>488</v>
      </c>
      <c r="D238" s="113"/>
      <c r="E238" s="113"/>
      <c r="F238" s="113"/>
      <c r="G238" s="113"/>
      <c r="H238" s="113"/>
      <c r="I238" s="113"/>
      <c r="J238" s="113"/>
      <c r="K238" s="113"/>
      <c r="L238" s="113"/>
      <c r="M238" s="123" t="s">
        <v>485</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900</v>
      </c>
      <c r="AL238" s="115"/>
      <c r="AM238" s="115"/>
      <c r="AN238" s="115"/>
      <c r="AO238" s="115"/>
      <c r="AP238" s="116"/>
      <c r="AQ238" s="117" t="s">
        <v>486</v>
      </c>
      <c r="AR238" s="113"/>
      <c r="AS238" s="113"/>
      <c r="AT238" s="113"/>
      <c r="AU238" s="114" t="s">
        <v>486</v>
      </c>
      <c r="AV238" s="115"/>
      <c r="AW238" s="115"/>
      <c r="AX238" s="116"/>
    </row>
    <row r="239" spans="1:50" ht="24" customHeight="1" x14ac:dyDescent="0.15">
      <c r="A239" s="112">
        <v>4</v>
      </c>
      <c r="B239" s="112">
        <v>1</v>
      </c>
      <c r="C239" s="117" t="s">
        <v>489</v>
      </c>
      <c r="D239" s="113"/>
      <c r="E239" s="113"/>
      <c r="F239" s="113"/>
      <c r="G239" s="113"/>
      <c r="H239" s="113"/>
      <c r="I239" s="113"/>
      <c r="J239" s="113"/>
      <c r="K239" s="113"/>
      <c r="L239" s="113"/>
      <c r="M239" s="117" t="s">
        <v>485</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548</v>
      </c>
      <c r="AL239" s="115"/>
      <c r="AM239" s="115"/>
      <c r="AN239" s="115"/>
      <c r="AO239" s="115"/>
      <c r="AP239" s="116"/>
      <c r="AQ239" s="117" t="s">
        <v>486</v>
      </c>
      <c r="AR239" s="113"/>
      <c r="AS239" s="113"/>
      <c r="AT239" s="113"/>
      <c r="AU239" s="114" t="s">
        <v>486</v>
      </c>
      <c r="AV239" s="115"/>
      <c r="AW239" s="115"/>
      <c r="AX239" s="116"/>
    </row>
    <row r="240" spans="1:50" ht="24" customHeight="1" x14ac:dyDescent="0.15">
      <c r="A240" s="112">
        <v>5</v>
      </c>
      <c r="B240" s="112">
        <v>1</v>
      </c>
      <c r="C240" s="117" t="s">
        <v>490</v>
      </c>
      <c r="D240" s="113"/>
      <c r="E240" s="113"/>
      <c r="F240" s="113"/>
      <c r="G240" s="113"/>
      <c r="H240" s="113"/>
      <c r="I240" s="113"/>
      <c r="J240" s="113"/>
      <c r="K240" s="113"/>
      <c r="L240" s="113"/>
      <c r="M240" s="117" t="s">
        <v>485</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472</v>
      </c>
      <c r="AL240" s="115"/>
      <c r="AM240" s="115"/>
      <c r="AN240" s="115"/>
      <c r="AO240" s="115"/>
      <c r="AP240" s="116"/>
      <c r="AQ240" s="117" t="s">
        <v>486</v>
      </c>
      <c r="AR240" s="113"/>
      <c r="AS240" s="113"/>
      <c r="AT240" s="113"/>
      <c r="AU240" s="114" t="s">
        <v>486</v>
      </c>
      <c r="AV240" s="115"/>
      <c r="AW240" s="115"/>
      <c r="AX240" s="116"/>
    </row>
    <row r="241" spans="1:50" ht="24" customHeight="1" x14ac:dyDescent="0.15">
      <c r="A241" s="112">
        <v>6</v>
      </c>
      <c r="B241" s="112">
        <v>1</v>
      </c>
      <c r="C241" s="117" t="s">
        <v>491</v>
      </c>
      <c r="D241" s="113"/>
      <c r="E241" s="113"/>
      <c r="F241" s="113"/>
      <c r="G241" s="113"/>
      <c r="H241" s="113"/>
      <c r="I241" s="113"/>
      <c r="J241" s="113"/>
      <c r="K241" s="113"/>
      <c r="L241" s="113"/>
      <c r="M241" s="117" t="s">
        <v>485</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466</v>
      </c>
      <c r="AL241" s="115"/>
      <c r="AM241" s="115"/>
      <c r="AN241" s="115"/>
      <c r="AO241" s="115"/>
      <c r="AP241" s="116"/>
      <c r="AQ241" s="117" t="s">
        <v>486</v>
      </c>
      <c r="AR241" s="113"/>
      <c r="AS241" s="113"/>
      <c r="AT241" s="113"/>
      <c r="AU241" s="114" t="s">
        <v>486</v>
      </c>
      <c r="AV241" s="115"/>
      <c r="AW241" s="115"/>
      <c r="AX241" s="116"/>
    </row>
    <row r="242" spans="1:50" ht="24" customHeight="1" x14ac:dyDescent="0.15">
      <c r="A242" s="112">
        <v>7</v>
      </c>
      <c r="B242" s="112">
        <v>1</v>
      </c>
      <c r="C242" s="117" t="s">
        <v>492</v>
      </c>
      <c r="D242" s="113"/>
      <c r="E242" s="113"/>
      <c r="F242" s="113"/>
      <c r="G242" s="113"/>
      <c r="H242" s="113"/>
      <c r="I242" s="113"/>
      <c r="J242" s="113"/>
      <c r="K242" s="113"/>
      <c r="L242" s="113"/>
      <c r="M242" s="117" t="s">
        <v>485</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432</v>
      </c>
      <c r="AL242" s="115"/>
      <c r="AM242" s="115"/>
      <c r="AN242" s="115"/>
      <c r="AO242" s="115"/>
      <c r="AP242" s="116"/>
      <c r="AQ242" s="117" t="s">
        <v>486</v>
      </c>
      <c r="AR242" s="113"/>
      <c r="AS242" s="113"/>
      <c r="AT242" s="113"/>
      <c r="AU242" s="114" t="s">
        <v>486</v>
      </c>
      <c r="AV242" s="115"/>
      <c r="AW242" s="115"/>
      <c r="AX242" s="116"/>
    </row>
    <row r="243" spans="1:50" ht="24" customHeight="1" x14ac:dyDescent="0.15">
      <c r="A243" s="112">
        <v>8</v>
      </c>
      <c r="B243" s="112">
        <v>1</v>
      </c>
      <c r="C243" s="117" t="s">
        <v>493</v>
      </c>
      <c r="D243" s="113"/>
      <c r="E243" s="113"/>
      <c r="F243" s="113"/>
      <c r="G243" s="113"/>
      <c r="H243" s="113"/>
      <c r="I243" s="113"/>
      <c r="J243" s="113"/>
      <c r="K243" s="113"/>
      <c r="L243" s="113"/>
      <c r="M243" s="117" t="s">
        <v>485</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392</v>
      </c>
      <c r="AL243" s="115"/>
      <c r="AM243" s="115"/>
      <c r="AN243" s="115"/>
      <c r="AO243" s="115"/>
      <c r="AP243" s="116"/>
      <c r="AQ243" s="117" t="s">
        <v>486</v>
      </c>
      <c r="AR243" s="113"/>
      <c r="AS243" s="113"/>
      <c r="AT243" s="113"/>
      <c r="AU243" s="114" t="s">
        <v>486</v>
      </c>
      <c r="AV243" s="115"/>
      <c r="AW243" s="115"/>
      <c r="AX243" s="116"/>
    </row>
    <row r="244" spans="1:50" ht="24" customHeight="1" x14ac:dyDescent="0.15">
      <c r="A244" s="112">
        <v>9</v>
      </c>
      <c r="B244" s="112">
        <v>1</v>
      </c>
      <c r="C244" s="117" t="s">
        <v>494</v>
      </c>
      <c r="D244" s="113"/>
      <c r="E244" s="113"/>
      <c r="F244" s="113"/>
      <c r="G244" s="113"/>
      <c r="H244" s="113"/>
      <c r="I244" s="113"/>
      <c r="J244" s="113"/>
      <c r="K244" s="113"/>
      <c r="L244" s="113"/>
      <c r="M244" s="117" t="s">
        <v>485</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356</v>
      </c>
      <c r="AL244" s="115"/>
      <c r="AM244" s="115"/>
      <c r="AN244" s="115"/>
      <c r="AO244" s="115"/>
      <c r="AP244" s="116"/>
      <c r="AQ244" s="117" t="s">
        <v>486</v>
      </c>
      <c r="AR244" s="113"/>
      <c r="AS244" s="113"/>
      <c r="AT244" s="113"/>
      <c r="AU244" s="114" t="s">
        <v>486</v>
      </c>
      <c r="AV244" s="115"/>
      <c r="AW244" s="115"/>
      <c r="AX244" s="116"/>
    </row>
    <row r="245" spans="1:50" ht="24" customHeight="1" x14ac:dyDescent="0.15">
      <c r="A245" s="112">
        <v>10</v>
      </c>
      <c r="B245" s="112">
        <v>1</v>
      </c>
      <c r="C245" s="117" t="s">
        <v>495</v>
      </c>
      <c r="D245" s="113"/>
      <c r="E245" s="113"/>
      <c r="F245" s="113"/>
      <c r="G245" s="113"/>
      <c r="H245" s="113"/>
      <c r="I245" s="113"/>
      <c r="J245" s="113"/>
      <c r="K245" s="113"/>
      <c r="L245" s="113"/>
      <c r="M245" s="117" t="s">
        <v>485</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288</v>
      </c>
      <c r="AL245" s="115"/>
      <c r="AM245" s="115"/>
      <c r="AN245" s="115"/>
      <c r="AO245" s="115"/>
      <c r="AP245" s="116"/>
      <c r="AQ245" s="117" t="s">
        <v>486</v>
      </c>
      <c r="AR245" s="113"/>
      <c r="AS245" s="113"/>
      <c r="AT245" s="113"/>
      <c r="AU245" s="114" t="s">
        <v>486</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W14:AQ14">
    <cfRule type="expression" dxfId="955" priority="549">
      <formula>IF(RIGHT(TEXT(W14,"0.#"),1)=".",FALSE,TRUE)</formula>
    </cfRule>
    <cfRule type="expression" dxfId="954" priority="550">
      <formula>IF(RIGHT(TEXT(W14,"0.#"),1)=".",TRUE,FALSE)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W16:AQ17 W15:AX15 W13:AX13">
    <cfRule type="expression" dxfId="929" priority="247">
      <formula>IF(RIGHT(TEXT(W13,"0.#"),1)=".",FALSE,TRUE)</formula>
    </cfRule>
    <cfRule type="expression" dxfId="928" priority="248">
      <formula>IF(RIGHT(TEXT(W13,"0.#"),1)=".",TRUE,FALSE)</formula>
    </cfRule>
  </conditionalFormatting>
  <conditionalFormatting sqref="W19:AJ19">
    <cfRule type="expression" dxfId="927" priority="245">
      <formula>IF(RIGHT(TEXT(W19,"0.#"),1)=".",FALSE,TRUE)</formula>
    </cfRule>
    <cfRule type="expression" dxfId="926" priority="246">
      <formula>IF(RIGHT(TEXT(W19,"0.#"),1)=".",TRUE,FALSE)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cfRule type="expression" dxfId="911" priority="223">
      <formula>IF(RIGHT(TEXT(Y182,"0.#"),1)=".",FALSE,TRUE)</formula>
    </cfRule>
    <cfRule type="expression" dxfId="910" priority="224">
      <formula>IF(RIGHT(TEXT(Y182,"0.#"),1)=".",TRUE,FALSE)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P14:V14">
    <cfRule type="expression" dxfId="751" priority="7">
      <formula>IF(RIGHT(TEXT(P14,"0.#"),1)=".",FALSE,TRUE)</formula>
    </cfRule>
    <cfRule type="expression" dxfId="750" priority="8">
      <formula>IF(RIGHT(TEXT(P14,"0.#"),1)=".",TRUE,FALSE)</formula>
    </cfRule>
  </conditionalFormatting>
  <conditionalFormatting sqref="P15:V17 P13:V13">
    <cfRule type="expression" dxfId="749" priority="5">
      <formula>IF(RIGHT(TEXT(P13,"0.#"),1)=".",FALSE,TRUE)</formula>
    </cfRule>
    <cfRule type="expression" dxfId="748" priority="6">
      <formula>IF(RIGHT(TEXT(P13,"0.#"),1)=".",TRUE,FALSE)</formula>
    </cfRule>
  </conditionalFormatting>
  <conditionalFormatting sqref="P19:V19">
    <cfRule type="expression" dxfId="747" priority="3">
      <formula>IF(RIGHT(TEXT(P19,"0.#"),1)=".",FALSE,TRUE)</formula>
    </cfRule>
    <cfRule type="expression" dxfId="746" priority="4">
      <formula>IF(RIGHT(TEXT(P19,"0.#"),1)=".",TRUE,FALSE)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9525</xdr:colOff>
                    <xdr:row>229</xdr:row>
                    <xdr:rowOff>76200</xdr:rowOff>
                  </from>
                  <to>
                    <xdr:col>44</xdr:col>
                    <xdr:colOff>123825</xdr:colOff>
                    <xdr:row>229</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477</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3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89"/>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3"/>
      <c r="H6" s="324"/>
      <c r="I6" s="324"/>
      <c r="J6" s="324"/>
      <c r="K6" s="324"/>
      <c r="L6" s="324"/>
      <c r="M6" s="324"/>
      <c r="N6" s="324"/>
      <c r="O6" s="325"/>
      <c r="P6" s="198"/>
      <c r="Q6" s="198"/>
      <c r="R6" s="198"/>
      <c r="S6" s="198"/>
      <c r="T6" s="198"/>
      <c r="U6" s="198"/>
      <c r="V6" s="198"/>
      <c r="W6" s="198"/>
      <c r="X6" s="199"/>
      <c r="Y6" s="120" t="s">
        <v>15</v>
      </c>
      <c r="Z6" s="121"/>
      <c r="AA6" s="171"/>
      <c r="AB6" s="680"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3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89"/>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0" t="s">
        <v>15</v>
      </c>
      <c r="Z11" s="121"/>
      <c r="AA11" s="171"/>
      <c r="AB11" s="68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3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89"/>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0" t="s">
        <v>15</v>
      </c>
      <c r="Z16" s="121"/>
      <c r="AA16" s="171"/>
      <c r="AB16" s="68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3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89"/>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0" t="s">
        <v>15</v>
      </c>
      <c r="Z21" s="121"/>
      <c r="AA21" s="171"/>
      <c r="AB21" s="680"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3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89"/>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0" t="s">
        <v>15</v>
      </c>
      <c r="Z26" s="121"/>
      <c r="AA26" s="171"/>
      <c r="AB26" s="680"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3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89"/>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0" t="s">
        <v>15</v>
      </c>
      <c r="Z31" s="121"/>
      <c r="AA31" s="171"/>
      <c r="AB31" s="680"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3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89"/>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0" t="s">
        <v>15</v>
      </c>
      <c r="Z36" s="121"/>
      <c r="AA36" s="171"/>
      <c r="AB36" s="680"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3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89"/>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0" t="s">
        <v>15</v>
      </c>
      <c r="Z41" s="121"/>
      <c r="AA41" s="171"/>
      <c r="AB41" s="680"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3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89"/>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0" t="s">
        <v>15</v>
      </c>
      <c r="Z46" s="121"/>
      <c r="AA46" s="171"/>
      <c r="AB46" s="680"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3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89"/>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0" t="s">
        <v>15</v>
      </c>
      <c r="Z51" s="121"/>
      <c r="AA51" s="171"/>
      <c r="AB51" s="690" t="s">
        <v>466</v>
      </c>
      <c r="AC51" s="691"/>
      <c r="AD51" s="691"/>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2015-07-02T12:58:21Z</cp:lastPrinted>
  <dcterms:created xsi:type="dcterms:W3CDTF">2012-03-13T00:50:25Z</dcterms:created>
  <dcterms:modified xsi:type="dcterms:W3CDTF">2015-07-08T14:21:06Z</dcterms:modified>
</cp:coreProperties>
</file>