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 name="予算内訳別紙" sheetId="10" r:id="rId6"/>
  </sheets>
  <definedNames>
    <definedName name="_xlnm.Print_Area" localSheetId="0">行政事業レビューシート!$A$1:$AX$498</definedName>
    <definedName name="_xlnm.Print_Area" localSheetId="5">予算内訳別紙!#REF!</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E13" i="10" l="1"/>
  <c r="AO40" i="3"/>
  <c r="AJ40" i="3"/>
  <c r="AE40" i="3"/>
  <c r="AE35" i="3"/>
  <c r="AJ30" i="3"/>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<sst xmlns="http://schemas.openxmlformats.org/spreadsheetml/2006/main" count="1817" uniqueCount="765">
  <si>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</si>
  <si>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</si>
  <si>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</si>
  <si>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</si>
  <si>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</si>
  <si>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</si>
  <si>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</si>
  <si>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</si>
  <si>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</si>
  <si>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</si>
  <si>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</si>
  <si>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</si>
  <si>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</si>
  <si>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</si>
  <si>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</si>
  <si>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</si>
  <si>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</si>
  <si>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</si>
  <si>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</si>
  <si>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</si>
  <si>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</si>
  <si>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</si>
  <si>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</si>
  <si>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</si>
  <si>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</si>
  <si>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</si>
  <si>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</si>
  <si>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</si>
  <si>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</si>
  <si>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</si>
  <si>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</si>
  <si>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</si>
  <si>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</si>
  <si>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</si>
  <si>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</si>
  <si>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</si>
  <si>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</si>
  <si>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</si>
  <si>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</si>
  <si>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</si>
  <si>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</si>
  <si>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</si>
  <si>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</si>
  <si>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</si>
  <si>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</si>
  <si>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</si>
  <si>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</si>
  <si>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</si>
  <si>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</si>
  <si>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</si>
  <si>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</si>
  <si>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</si>
  <si>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</si>
  <si>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</si>
  <si>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</si>
  <si>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</si>
  <si>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</si>
  <si>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</si>
  <si>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</si>
  <si>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</si>
  <si>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</si>
  <si>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</si>
  <si>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</si>
  <si>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</si>
  <si>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</si>
  <si>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</si>
  <si>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</si>
  <si>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</si>
  <si>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</si>
  <si>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</si>
  <si>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</si>
  <si>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</si>
  <si>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</si>
  <si>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</si>
  <si>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</si>
  <si>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</si>
  <si>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</si>
  <si>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</si>
  <si>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</si>
  <si>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</si>
  <si>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</si>
  <si>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</si>
  <si>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</si>
  <si>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</si>
  <si>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</si>
  <si>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</si>
  <si>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</si>
  <si>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</si>
  <si>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</si>
  <si>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</si>
  <si>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</si>
  <si>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</si>
  <si>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</si>
  <si>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</si>
  <si>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</si>
  <si>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</si>
  <si>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</si>
  <si>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</si>
  <si>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</si>
  <si>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</si>
  <si>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</si>
  <si>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</si>
  <si>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</si>
  <si>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</si>
  <si>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</si>
  <si>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</si>
  <si>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</si>
  <si>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</si>
  <si>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</si>
  <si>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</si>
  <si>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</si>
  <si>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</si>
  <si>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</si>
  <si>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</si>
  <si>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</si>
  <si>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</si>
  <si>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</si>
  <si>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</si>
  <si>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</si>
  <si>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</si>
  <si>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</si>
  <si>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</si>
  <si>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</si>
  <si>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</si>
  <si>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</si>
  <si>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</si>
  <si>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</si>
  <si>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</si>
  <si>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</si>
  <si>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</si>
  <si>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</si>
  <si>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</si>
  <si>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</si>
  <si>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</si>
  <si>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</si>
  <si>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</si>
  <si>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</si>
  <si>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</si>
  <si>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</si>
  <si>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</si>
  <si>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</si>
  <si>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</si>
  <si>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</si>
  <si>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</si>
  <si>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</si>
  <si>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</si>
  <si>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</si>
  <si>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</si>
  <si>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</si>
  <si>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</si>
  <si>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</si>
  <si>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</si>
  <si>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</si>
  <si>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</si>
  <si>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</si>
  <si>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</si>
  <si>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</si>
  <si>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</si>
  <si>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</si>
  <si>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</si>
  <si>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</si>
  <si>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</si>
  <si>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</si>
  <si>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</si>
  <si>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</si>
  <si>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</si>
  <si>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</si>
  <si>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</si>
  <si>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</si>
  <si>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</si>
  <si>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</si>
  <si>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</si>
  <si>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</si>
  <si>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</si>
  <si>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</si>
  <si>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</si>
  <si>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</si>
  <si>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</si>
  <si>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</si>
  <si>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</si>
  <si>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</si>
  <si>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</si>
  <si>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</si>
  <si>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</si>
  <si>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</si>
  <si>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</si>
  <si>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</si>
  <si>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</si>
  <si>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</si>
  <si>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</si>
  <si>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</si>
  <si>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</si>
  <si>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</si>
  <si>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</si>
  <si>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</si>
  <si>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</si>
  <si>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</si>
  <si>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</si>
  <si>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</si>
  <si>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</si>
  <si>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</si>
  <si>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</si>
  <si>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</si>
  <si>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</si>
  <si>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</si>
  <si>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</si>
  <si>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</si>
  <si>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</si>
  <si>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</si>
  <si>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</si>
  <si>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</si>
  <si>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</si>
  <si>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</si>
  <si>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</si>
  <si>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</si>
  <si>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</si>
  <si>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</si>
  <si>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</si>
  <si>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</si>
  <si>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</si>
  <si>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</si>
  <si>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</si>
  <si>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</si>
  <si>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</si>
  <si>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</si>
  <si>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</si>
  <si>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</si>
  <si>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</si>
  <si>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</si>
  <si>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</si>
  <si>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</si>
  <si>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</si>
  <si>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</si>
  <si>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</si>
  <si>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</si>
  <si>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</si>
  <si>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</si>
  <si>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</si>
  <si>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</si>
  <si>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</si>
  <si>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</si>
  <si>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</si>
  <si>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</si>
  <si>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</si>
  <si>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</si>
  <si>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</si>
  <si>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</si>
  <si>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</si>
  <si>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</si>
  <si>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</si>
  <si>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</si>
  <si>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</si>
  <si>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</si>
  <si>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</si>
  <si>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</si>
  <si>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</si>
  <si>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</si>
  <si>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</si>
  <si>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</si>
  <si>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</si>
  <si>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</si>
  <si>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</si>
  <si>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</si>
  <si>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</si>
  <si>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</si>
  <si>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</si>
  <si>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</si>
  <si>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</si>
  <si>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</si>
  <si>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</si>
  <si>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</si>
  <si>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</si>
  <si>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</si>
  <si>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</si>
  <si>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</si>
  <si>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</si>
  <si>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</si>
  <si>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</si>
  <si>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</si>
  <si>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</si>
  <si>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</si>
  <si>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</si>
  <si>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</si>
  <si>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</si>
  <si>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</si>
  <si>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</si>
  <si>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</si>
  <si>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</si>
  <si>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</si>
  <si>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</si>
  <si>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</si>
  <si>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</si>
  <si>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</si>
  <si>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</si>
  <si>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</si>
  <si>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</si>
  <si>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</si>
  <si>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</si>
  <si>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</si>
  <si>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</si>
  <si>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</si>
  <si>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</si>
  <si>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</si>
  <si>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</si>
  <si>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</si>
  <si>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</si>
  <si>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</si>
  <si>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</si>
  <si>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</si>
  <si>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</si>
  <si>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</si>
  <si>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</si>
  <si>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</si>
  <si>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</si>
  <si>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</si>
  <si>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</si>
  <si>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</si>
  <si>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</si>
  <si>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</si>
  <si>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</si>
  <si>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</si>
  <si>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</si>
  <si>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</si>
  <si>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</si>
  <si>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</si>
  <si>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</si>
  <si>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</si>
  <si>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</si>
  <si>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</si>
  <si>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</si>
  <si>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</si>
  <si>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</si>
  <si>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</si>
  <si>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</si>
  <si>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</si>
  <si>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</si>
  <si>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</si>
  <si>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</si>
  <si>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</si>
  <si>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</si>
  <si>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</si>
  <si>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</si>
  <si>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</si>
  <si>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</si>
  <si>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</si>
  <si>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</si>
  <si>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</si>
  <si>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</si>
  <si>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</si>
  <si>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</si>
  <si>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</si>
  <si>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</si>
  <si>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</si>
  <si>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</si>
  <si>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</si>
  <si>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</si>
  <si>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</si>
  <si>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</si>
  <si>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</si>
  <si>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</si>
  <si>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</si>
  <si>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</si>
  <si>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</si>
  <si>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</si>
  <si>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</si>
  <si>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</si>
  <si>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</si>
  <si>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</si>
  <si>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</si>
  <si>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</si>
  <si>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</si>
  <si>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</si>
  <si>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</si>
  <si>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</si>
  <si>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</si>
  <si>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</si>
  <si>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</si>
  <si>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</si>
  <si>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</si>
  <si>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</si>
  <si>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</si>
  <si>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</si>
  <si>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</si>
  <si>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</si>
  <si>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</si>
  <si>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</si>
  <si>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</si>
  <si>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</si>
  <si>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</si>
  <si>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</si>
  <si>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</si>
  <si>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</si>
  <si>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</si>
  <si>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</si>
  <si>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</si>
  <si>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</si>
  <si>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</si>
  <si>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</si>
  <si>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</si>
  <si>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</si>
  <si>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</si>
  <si>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</si>
  <si>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</si>
  <si>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</si>
  <si>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</si>
  <si>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</si>
  <si>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</si>
  <si>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</si>
  <si>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</si>
  <si>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</si>
  <si>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</si>
  <si>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</si>
  <si>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</si>
  <si>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</si>
  <si>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</si>
  <si>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</si>
  <si>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</si>
  <si>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</si>
  <si>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</si>
  <si>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</si>
  <si>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</si>
  <si>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</si>
  <si>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</si>
  <si>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</si>
  <si>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</si>
  <si>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</si>
  <si>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</si>
  <si>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</si>
  <si>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</si>
  <si>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</si>
  <si>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</si>
  <si>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</si>
  <si>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</si>
  <si>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</si>
  <si>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</si>
  <si>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</si>
  <si>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</si>
  <si>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都市公園の整備</t>
    <rPh sb="0" eb="2">
      <t>トシ</t>
    </rPh>
    <rPh sb="2" eb="4">
      <t>コウエン</t>
    </rPh>
    <rPh sb="5" eb="7">
      <t>セイビ</t>
    </rPh>
    <phoneticPr fontId="5"/>
  </si>
  <si>
    <t>D.国土技術政策総合研究所</t>
    <rPh sb="2" eb="4">
      <t>コクド</t>
    </rPh>
    <rPh sb="4" eb="6">
      <t>ギジュツ</t>
    </rPh>
    <rPh sb="6" eb="8">
      <t>セイサク</t>
    </rPh>
    <rPh sb="8" eb="10">
      <t>ソウゴウ</t>
    </rPh>
    <rPh sb="10" eb="13">
      <t>ケンキュウジョ</t>
    </rPh>
    <phoneticPr fontId="5"/>
  </si>
  <si>
    <t>B.都市局</t>
    <phoneticPr fontId="5"/>
  </si>
  <si>
    <t>D.国土技術政策総合研究所</t>
    <phoneticPr fontId="5"/>
  </si>
  <si>
    <t>国営公園等事業</t>
  </si>
  <si>
    <t>○</t>
  </si>
  <si>
    <t>　都市公園法第２条、第２条の３、第29条、
　古都保存法第14条、
　都市緑地法第31条、
　首都圏近郊緑地保全法第17条、
　近畿圏の保全区域の整備に関する法律第18条</t>
  </si>
  <si>
    <t>2　良好な生活環境、自然環境の形成、バリアフリー社会の実現
  7　良好で緑豊かな都市空間の形成、歴史的風土の再生
 　　等を推進する
  8　良好な水環境・水辺空間の形成・水と緑のネットワ
　 　ークの形成、適正な汚水処理の確保、下水道資源の
　 　循環を推進する
4　水害等災害による被害の軽減
  11　住宅・市街地の防災性を向上する</t>
    <rPh sb="2" eb="4">
      <t>リョウコウ</t>
    </rPh>
    <rPh sb="5" eb="7">
      <t>セイカツ</t>
    </rPh>
    <rPh sb="7" eb="9">
      <t>カンキョウ</t>
    </rPh>
    <rPh sb="10" eb="12">
      <t>シゼン</t>
    </rPh>
    <rPh sb="12" eb="14">
      <t>カンキョウ</t>
    </rPh>
    <rPh sb="15" eb="17">
      <t>ケイセイ</t>
    </rPh>
    <rPh sb="24" eb="26">
      <t>シャカイ</t>
    </rPh>
    <rPh sb="27" eb="29">
      <t>ジツゲン</t>
    </rPh>
    <rPh sb="136" eb="138">
      <t>スイガイ</t>
    </rPh>
    <rPh sb="138" eb="139">
      <t>ナド</t>
    </rPh>
    <rPh sb="139" eb="141">
      <t>サイガイ</t>
    </rPh>
    <rPh sb="144" eb="146">
      <t>ヒガイ</t>
    </rPh>
    <rPh sb="147" eb="149">
      <t>ケイゲン</t>
    </rPh>
    <phoneticPr fontId="2"/>
  </si>
  <si>
    <t>都市局</t>
  </si>
  <si>
    <t>公園緑地・景観課</t>
  </si>
  <si>
    <t>社会資本整備重点計画（平成24年８月閣議決定）</t>
  </si>
  <si>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</si>
  <si>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rPh sb="245" eb="246">
      <t>オヨ</t>
    </rPh>
    <rPh sb="247" eb="250">
      <t>セイレイシ</t>
    </rPh>
    <rPh sb="287" eb="289">
      <t>イコウ</t>
    </rPh>
    <rPh sb="303" eb="305">
      <t>ヘイセイ</t>
    </rPh>
    <rPh sb="307" eb="309">
      <t>ネンド</t>
    </rPh>
    <rPh sb="313" eb="315">
      <t>ハイシ</t>
    </rPh>
    <phoneticPr fontId="2"/>
  </si>
  <si>
    <t>国土交通省</t>
  </si>
  <si>
    <t>-</t>
  </si>
  <si>
    <t>歩いていける身近なみどりのネットワークが体系的に整備されている割合</t>
    <phoneticPr fontId="5"/>
  </si>
  <si>
    <t>１人あたり都市公園等面積</t>
    <phoneticPr fontId="5"/>
  </si>
  <si>
    <t>都市空間における水と緑の公的空間確保量</t>
    <phoneticPr fontId="5"/>
  </si>
  <si>
    <t>地方公共団体における公園施設の長寿化計画策定率</t>
    <phoneticPr fontId="5"/>
  </si>
  <si>
    <t>㎡/人</t>
    <rPh sb="2" eb="3">
      <t>ニン</t>
    </rPh>
    <phoneticPr fontId="5"/>
  </si>
  <si>
    <t>ha</t>
    <phoneticPr fontId="5"/>
  </si>
  <si>
    <t>百万円</t>
    <rPh sb="0" eb="2">
      <t>ヒャクマン</t>
    </rPh>
    <rPh sb="2" eb="3">
      <t>エン</t>
    </rPh>
    <phoneticPr fontId="5"/>
  </si>
  <si>
    <t>百万円/ha</t>
    <rPh sb="0" eb="1">
      <t>ヒャク</t>
    </rPh>
    <rPh sb="1" eb="2">
      <t>マン</t>
    </rPh>
    <rPh sb="2" eb="3">
      <t>エン</t>
    </rPh>
    <phoneticPr fontId="5"/>
  </si>
  <si>
    <t>‐</t>
  </si>
  <si>
    <t>活動実績は見込みと比較して、概ね達成できている。</t>
    <rPh sb="0" eb="2">
      <t>カツドウ</t>
    </rPh>
    <rPh sb="2" eb="4">
      <t>ジッセキ</t>
    </rPh>
    <rPh sb="5" eb="7">
      <t>ミコ</t>
    </rPh>
    <rPh sb="9" eb="11">
      <t>ヒカク</t>
    </rPh>
    <rPh sb="14" eb="15">
      <t>オオム</t>
    </rPh>
    <rPh sb="16" eb="18">
      <t>タッセイ</t>
    </rPh>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</si>
  <si>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</si>
  <si>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成果実績は成果目標の達成に向け、順調に推移している。</t>
    <rPh sb="0" eb="2">
      <t>セイカ</t>
    </rPh>
    <rPh sb="2" eb="4">
      <t>ジッセキ</t>
    </rPh>
    <rPh sb="5" eb="7">
      <t>セイカ</t>
    </rPh>
    <rPh sb="7" eb="9">
      <t>モクヒョウ</t>
    </rPh>
    <rPh sb="10" eb="12">
      <t>タッセイ</t>
    </rPh>
    <rPh sb="13" eb="14">
      <t>ム</t>
    </rPh>
    <rPh sb="16" eb="18">
      <t>ジュンチョウ</t>
    </rPh>
    <rPh sb="19" eb="21">
      <t>スイイ</t>
    </rPh>
    <phoneticPr fontId="5"/>
  </si>
  <si>
    <t>資金の流れの中間段階においても、支出先の選定にあたっては、特命随意契約を除き可能な限り競争性のある契約手法を導入している。</t>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</si>
  <si>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</si>
  <si>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環境省・自然環境局</t>
    <rPh sb="0" eb="3">
      <t>カンキョウショウ</t>
    </rPh>
    <rPh sb="4" eb="6">
      <t>シゼン</t>
    </rPh>
    <rPh sb="6" eb="9">
      <t>カンキョウキョク</t>
    </rPh>
    <phoneticPr fontId="5"/>
  </si>
  <si>
    <t>自然公園等事業</t>
    <rPh sb="0" eb="2">
      <t>シゼン</t>
    </rPh>
    <rPh sb="2" eb="4">
      <t>コウエン</t>
    </rPh>
    <rPh sb="4" eb="5">
      <t>トウ</t>
    </rPh>
    <rPh sb="5" eb="7">
      <t>ジギョウ</t>
    </rPh>
    <phoneticPr fontId="5"/>
  </si>
  <si>
    <t>別紙</t>
    <rPh sb="0" eb="2">
      <t>ベッシ</t>
    </rPh>
    <phoneticPr fontId="5"/>
  </si>
  <si>
    <t>費　目</t>
    <phoneticPr fontId="5"/>
  </si>
  <si>
    <t>主な増減理由</t>
    <phoneticPr fontId="5"/>
  </si>
  <si>
    <t>　・０１４　国営公園等事業費</t>
    <rPh sb="6" eb="8">
      <t>コクエイ</t>
    </rPh>
    <rPh sb="8" eb="10">
      <t>コウエン</t>
    </rPh>
    <rPh sb="10" eb="11">
      <t>トウ</t>
    </rPh>
    <rPh sb="11" eb="14">
      <t>ジギョウヒ</t>
    </rPh>
    <phoneticPr fontId="5"/>
  </si>
  <si>
    <t>　　・４５　良好で緑豊かな都市空間の形成等のための国営公園等事業に必要な経費</t>
    <rPh sb="6" eb="8">
      <t>リョウコウ</t>
    </rPh>
    <rPh sb="9" eb="10">
      <t>ミドリ</t>
    </rPh>
    <rPh sb="10" eb="11">
      <t>ユタ</t>
    </rPh>
    <rPh sb="13" eb="17">
      <t>トシクウカン</t>
    </rPh>
    <rPh sb="18" eb="20">
      <t>ケイセイ</t>
    </rPh>
    <rPh sb="20" eb="21">
      <t>トウ</t>
    </rPh>
    <rPh sb="25" eb="27">
      <t>コクエイ</t>
    </rPh>
    <rPh sb="27" eb="29">
      <t>コウエン</t>
    </rPh>
    <rPh sb="29" eb="30">
      <t>トウ</t>
    </rPh>
    <rPh sb="30" eb="32">
      <t>ジギョウ</t>
    </rPh>
    <rPh sb="33" eb="35">
      <t>ヒツヨウ</t>
    </rPh>
    <rPh sb="36" eb="38">
      <t>ケイヒ</t>
    </rPh>
    <phoneticPr fontId="5"/>
  </si>
  <si>
    <t>　　　・４５０５２－１２０４－００　国営公園整備費</t>
    <rPh sb="18" eb="20">
      <t>コクエイ</t>
    </rPh>
    <rPh sb="20" eb="22">
      <t>コウエン</t>
    </rPh>
    <rPh sb="22" eb="24">
      <t>セイビ</t>
    </rPh>
    <rPh sb="24" eb="25">
      <t>ヒ</t>
    </rPh>
    <phoneticPr fontId="5"/>
  </si>
  <si>
    <t>百万円</t>
    <rPh sb="0" eb="1">
      <t>ヒャク</t>
    </rPh>
    <rPh sb="1" eb="3">
      <t>マンエン</t>
    </rPh>
    <phoneticPr fontId="5"/>
  </si>
  <si>
    <t>　　　・４５０５２－１２０４－００　国営公園維持管理費</t>
    <rPh sb="18" eb="20">
      <t>コクエイ</t>
    </rPh>
    <rPh sb="20" eb="22">
      <t>コウエン</t>
    </rPh>
    <rPh sb="22" eb="24">
      <t>イジ</t>
    </rPh>
    <rPh sb="24" eb="27">
      <t>カンリヒ</t>
    </rPh>
    <phoneticPr fontId="5"/>
  </si>
  <si>
    <t>　　　・４５０５２－１２０４－００　営繕宿舎費</t>
    <rPh sb="18" eb="20">
      <t>エイゼン</t>
    </rPh>
    <rPh sb="20" eb="22">
      <t>シュクシャ</t>
    </rPh>
    <rPh sb="22" eb="23">
      <t>ヒ</t>
    </rPh>
    <phoneticPr fontId="5"/>
  </si>
  <si>
    <t>　　　・４５０５２－１２０４－００　国営公園等事業調査費</t>
    <rPh sb="18" eb="20">
      <t>コクエイ</t>
    </rPh>
    <rPh sb="20" eb="22">
      <t>コウエン</t>
    </rPh>
    <rPh sb="22" eb="23">
      <t>トウ</t>
    </rPh>
    <rPh sb="23" eb="25">
      <t>ジギョウ</t>
    </rPh>
    <rPh sb="25" eb="28">
      <t>チョウサヒ</t>
    </rPh>
    <phoneticPr fontId="5"/>
  </si>
  <si>
    <t>　・０２３　都市公園防災事業費</t>
    <rPh sb="6" eb="8">
      <t>トシ</t>
    </rPh>
    <rPh sb="8" eb="10">
      <t>コウエン</t>
    </rPh>
    <rPh sb="10" eb="12">
      <t>ボウサイ</t>
    </rPh>
    <rPh sb="12" eb="15">
      <t>ジギョウヒ</t>
    </rPh>
    <phoneticPr fontId="5"/>
  </si>
  <si>
    <t>　　・４５　都市公園防災事業に必要な経費</t>
    <rPh sb="6" eb="8">
      <t>トシ</t>
    </rPh>
    <rPh sb="8" eb="10">
      <t>コウエン</t>
    </rPh>
    <rPh sb="10" eb="12">
      <t>ボウサイ</t>
    </rPh>
    <rPh sb="12" eb="14">
      <t>ジギョウ</t>
    </rPh>
    <rPh sb="15" eb="17">
      <t>ヒツヨウ</t>
    </rPh>
    <rPh sb="18" eb="20">
      <t>ケイヒ</t>
    </rPh>
    <phoneticPr fontId="5"/>
  </si>
  <si>
    <t>　　　・４５０５２－１８２５－００　都市公園防災事業費補助</t>
    <rPh sb="18" eb="20">
      <t>トシ</t>
    </rPh>
    <rPh sb="20" eb="22">
      <t>コウエン</t>
    </rPh>
    <rPh sb="22" eb="24">
      <t>ボウサイ</t>
    </rPh>
    <rPh sb="24" eb="27">
      <t>ジギョウヒ</t>
    </rPh>
    <rPh sb="27" eb="29">
      <t>ホジョ</t>
    </rPh>
    <phoneticPr fontId="5"/>
  </si>
  <si>
    <t>28年度要求</t>
    <phoneticPr fontId="5"/>
  </si>
  <si>
    <t>27年度当初予算</t>
    <phoneticPr fontId="5"/>
  </si>
  <si>
    <t>平成27・28年度予算内訳
（単位：百万円）</t>
    <rPh sb="15" eb="17">
      <t>タンイ</t>
    </rPh>
    <rPh sb="18" eb="20">
      <t>ヒャクマン</t>
    </rPh>
    <rPh sb="20" eb="21">
      <t>エン</t>
    </rPh>
    <phoneticPr fontId="5"/>
  </si>
  <si>
    <t>公園基本計画、国営公園整備プログラム等に基づき、事業を実施している。</t>
    <rPh sb="0" eb="2">
      <t>コウエン</t>
    </rPh>
    <rPh sb="2" eb="4">
      <t>キホン</t>
    </rPh>
    <rPh sb="4" eb="6">
      <t>ケイカク</t>
    </rPh>
    <rPh sb="7" eb="9">
      <t>コクエイ</t>
    </rPh>
    <rPh sb="9" eb="11">
      <t>コウエン</t>
    </rPh>
    <rPh sb="11" eb="13">
      <t>セイビ</t>
    </rPh>
    <rPh sb="18" eb="19">
      <t>トウ</t>
    </rPh>
    <rPh sb="20" eb="21">
      <t>モト</t>
    </rPh>
    <rPh sb="24" eb="26">
      <t>ジギョウ</t>
    </rPh>
    <rPh sb="27" eb="29">
      <t>ジッシ</t>
    </rPh>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</si>
  <si>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に努めている。</t>
    <phoneticPr fontId="5"/>
  </si>
  <si>
    <t>都市公園防災事業費補助</t>
    <rPh sb="0" eb="2">
      <t>トシ</t>
    </rPh>
    <rPh sb="2" eb="4">
      <t>コウエン</t>
    </rPh>
    <rPh sb="4" eb="6">
      <t>ボウサイ</t>
    </rPh>
    <rPh sb="6" eb="9">
      <t>ジギョウヒ</t>
    </rPh>
    <rPh sb="9" eb="11">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</si>
  <si>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</si>
  <si>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</si>
  <si>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国営公園事業調査費</t>
    <rPh sb="0" eb="2">
      <t>コクエイ</t>
    </rPh>
    <rPh sb="2" eb="4">
      <t>コウエン</t>
    </rPh>
    <rPh sb="4" eb="6">
      <t>ジギョウ</t>
    </rPh>
    <rPh sb="6" eb="9">
      <t>チョウサヒ</t>
    </rPh>
    <phoneticPr fontId="5"/>
  </si>
  <si>
    <t>全国的な都市公園事業の課題、あり方について調査・検討</t>
    <phoneticPr fontId="5"/>
  </si>
  <si>
    <t>C.関東地方整備局</t>
    <rPh sb="2" eb="4">
      <t>カントウ</t>
    </rPh>
    <phoneticPr fontId="5"/>
  </si>
  <si>
    <t>都市公園事業における諸課題のうち、特に技術基準等について調査研究</t>
    <phoneticPr fontId="5"/>
  </si>
  <si>
    <t>国営公園整備費</t>
    <phoneticPr fontId="5"/>
  </si>
  <si>
    <t>国営公園維持管理費</t>
    <phoneticPr fontId="5"/>
  </si>
  <si>
    <t>営繕宿舎費</t>
    <phoneticPr fontId="5"/>
  </si>
  <si>
    <t>国営公園の整備等</t>
    <rPh sb="0" eb="2">
      <t>コクエイ</t>
    </rPh>
    <rPh sb="2" eb="4">
      <t>コウエン</t>
    </rPh>
    <rPh sb="5" eb="7">
      <t>セイビ</t>
    </rPh>
    <rPh sb="7" eb="8">
      <t>トウ</t>
    </rPh>
    <phoneticPr fontId="5"/>
  </si>
  <si>
    <t>E.鹿島建設（株）</t>
    <phoneticPr fontId="5"/>
  </si>
  <si>
    <t>独立行政法人都市再生機構</t>
    <rPh sb="0" eb="2">
      <t>ドクリツ</t>
    </rPh>
    <rPh sb="2" eb="4">
      <t>ギョウセイ</t>
    </rPh>
    <rPh sb="4" eb="6">
      <t>ホウジン</t>
    </rPh>
    <rPh sb="6" eb="8">
      <t>トシ</t>
    </rPh>
    <rPh sb="8" eb="10">
      <t>サイセイ</t>
    </rPh>
    <rPh sb="10" eb="12">
      <t>キコウ</t>
    </rPh>
    <phoneticPr fontId="5"/>
  </si>
  <si>
    <t>-</t>
    <phoneticPr fontId="5"/>
  </si>
  <si>
    <t>都市局</t>
    <phoneticPr fontId="5"/>
  </si>
  <si>
    <t>関東地方整備局</t>
    <rPh sb="0" eb="2">
      <t>カントウ</t>
    </rPh>
    <phoneticPr fontId="5"/>
  </si>
  <si>
    <t>国土技術政策総合研究所</t>
    <phoneticPr fontId="5"/>
  </si>
  <si>
    <t>(株)タイキ</t>
  </si>
  <si>
    <t>（株）日比谷アメニス</t>
  </si>
  <si>
    <t>イケダアクト（株）</t>
  </si>
  <si>
    <t>大島造園土木（株）</t>
  </si>
  <si>
    <t>京阪園芸(株)</t>
  </si>
  <si>
    <t>（有）前田造園土木</t>
  </si>
  <si>
    <t>㈱大風工務店</t>
  </si>
  <si>
    <t>（株）日本設計</t>
  </si>
  <si>
    <t>中央コンサルタンツ(株)</t>
  </si>
  <si>
    <t>都市公園の整備</t>
    <rPh sb="0" eb="2">
      <t>トシ</t>
    </rPh>
    <rPh sb="2" eb="4">
      <t>コウエン</t>
    </rPh>
    <rPh sb="5" eb="7">
      <t>セイビ</t>
    </rPh>
    <phoneticPr fontId="5"/>
  </si>
  <si>
    <t>鹿島建設（株）</t>
    <phoneticPr fontId="5"/>
  </si>
  <si>
    <t>（一財）日本緑化センター</t>
    <phoneticPr fontId="5"/>
  </si>
  <si>
    <t>（公財）都市緑化機構</t>
    <phoneticPr fontId="5"/>
  </si>
  <si>
    <t>（一社）日本公園緑地協会</t>
    <phoneticPr fontId="5"/>
  </si>
  <si>
    <t>（一財）公園財団</t>
    <phoneticPr fontId="5"/>
  </si>
  <si>
    <t>国営公園の運営維持管理に関する調査検討業務</t>
  </si>
  <si>
    <t>都市緑化の推進及び緑地保全に関する施策の実績分析調査</t>
  </si>
  <si>
    <t>経済社会情勢の変化に対応したみどりのあり方に関する検討調査</t>
  </si>
  <si>
    <t>都市緑化に関する普及啓発事業の展開に関する検討業務</t>
  </si>
  <si>
    <t>屋上緑化・壁面緑化の施工実績及び海外発信に関する検討業務</t>
  </si>
  <si>
    <t>公園緑地工事積算体系の施工パッケージ型積算方式の運用に係る更新等検討調査業務</t>
  </si>
  <si>
    <t>都市公園における安全管理等に関する検討調査</t>
  </si>
  <si>
    <t>都市公園利用実態調査</t>
  </si>
  <si>
    <t>F.（一財）日本緑化センター</t>
    <phoneticPr fontId="5"/>
  </si>
  <si>
    <t>国営公園の運営維持管理に関する調査検討業務</t>
    <phoneticPr fontId="5"/>
  </si>
  <si>
    <t>都市緑化の推進及び緑地保全に関する施策の実績分析調査</t>
    <phoneticPr fontId="5"/>
  </si>
  <si>
    <t>経済社会情勢の変化に対応したみどりのあり方に関する検討調査</t>
    <phoneticPr fontId="5"/>
  </si>
  <si>
    <t>G. 日本工営（株）東京支店</t>
    <phoneticPr fontId="5"/>
  </si>
  <si>
    <t>都市公園の維持管理・更新等に係る情報の収集・蓄積のあり方についての検討調査</t>
  </si>
  <si>
    <t>都市公園の維持管理・更新等に係る情報の収集・蓄積のあり方についての検討調査</t>
    <phoneticPr fontId="5"/>
  </si>
  <si>
    <t>日本工営（株）東京支店</t>
  </si>
  <si>
    <t>三菱UFJリサーチ＆コンサルティング（株）</t>
  </si>
  <si>
    <t>地方公共団体における都市の生物多様性確保等に関する調査</t>
  </si>
  <si>
    <t>（株）創建　東京本社</t>
  </si>
  <si>
    <t>都市の諸課題に対応した今後のオープンスペースの確保及びマネジメント等検討調査</t>
  </si>
  <si>
    <t>（株）エム・アイ・エス</t>
  </si>
  <si>
    <t>都市公園等整備現況調査及び都市公園等整備現況調査システム改良業務</t>
  </si>
  <si>
    <t>災害時における公園緑地の活用事例に関する資料収集・整理業務</t>
    <phoneticPr fontId="5"/>
  </si>
  <si>
    <t>（公財）都市緑化機構</t>
    <phoneticPr fontId="5"/>
  </si>
  <si>
    <t>（株）建設環境研究所</t>
    <phoneticPr fontId="5"/>
  </si>
  <si>
    <t>（株）東京建設コンサルタント</t>
    <phoneticPr fontId="5"/>
  </si>
  <si>
    <t>日本工営（株）</t>
    <phoneticPr fontId="5"/>
  </si>
  <si>
    <t>第一航業（株）</t>
    <phoneticPr fontId="5"/>
  </si>
  <si>
    <t>（株）プランニングネットワーク</t>
    <phoneticPr fontId="5"/>
  </si>
  <si>
    <t>社会システム（株）</t>
    <phoneticPr fontId="5"/>
  </si>
  <si>
    <t>（株）地圏総合コンサルタント</t>
    <phoneticPr fontId="5"/>
  </si>
  <si>
    <t>（株）野村総合研究所</t>
    <phoneticPr fontId="5"/>
  </si>
  <si>
    <t>都市公園等における鳥類及び昆虫類に関する調査解析・資料作成業務</t>
    <phoneticPr fontId="5"/>
  </si>
  <si>
    <t>歴史的風致維持向上計画及び伝統的工法等に関するデータベース作成業務</t>
    <phoneticPr fontId="5"/>
  </si>
  <si>
    <t>地域性緑化植物を用いた緑化手法に関する調査業務</t>
    <phoneticPr fontId="5"/>
  </si>
  <si>
    <t>公園での外来生物等による被害と対策に関する事例収集業務</t>
    <phoneticPr fontId="5"/>
  </si>
  <si>
    <t>都市緑化樹木のCO2固定量予測式作成に関する業務</t>
    <phoneticPr fontId="5"/>
  </si>
  <si>
    <t>眺望確保のための公園緑地周辺景観コントロール手法整理業務</t>
    <phoneticPr fontId="5"/>
  </si>
  <si>
    <t>都市公園の品質向上に資する諸制度の活用方策に関する調査業務</t>
    <phoneticPr fontId="5"/>
  </si>
  <si>
    <t>3次元測量による樹木の体積推定業務</t>
    <phoneticPr fontId="5"/>
  </si>
  <si>
    <t>都市における生態系サービス等の評価等に関する基礎調査業務</t>
    <phoneticPr fontId="5"/>
  </si>
  <si>
    <t>少額随意契約</t>
    <rPh sb="0" eb="2">
      <t>ショウガク</t>
    </rPh>
    <rPh sb="2" eb="4">
      <t>ズイイ</t>
    </rPh>
    <rPh sb="4" eb="6">
      <t>ケイヤク</t>
    </rPh>
    <phoneticPr fontId="5"/>
  </si>
  <si>
    <t>M.（公財）都市緑化機構</t>
    <phoneticPr fontId="5"/>
  </si>
  <si>
    <t>災害時における公園緑地の活用事例に関する資料収集・整理業務</t>
    <phoneticPr fontId="5"/>
  </si>
  <si>
    <t>N.（株）建設環境研究所</t>
    <phoneticPr fontId="5"/>
  </si>
  <si>
    <t>課長　梛野 良明</t>
    <rPh sb="0" eb="2">
      <t>カチョウ</t>
    </rPh>
    <phoneticPr fontId="5"/>
  </si>
  <si>
    <t>ｃ</t>
    <phoneticPr fontId="5"/>
  </si>
  <si>
    <t>-</t>
    <phoneticPr fontId="5"/>
  </si>
  <si>
    <t>H.桑名市土地開発公社</t>
    <phoneticPr fontId="5"/>
  </si>
  <si>
    <t>国営公園整備費</t>
    <rPh sb="0" eb="2">
      <t>コクエイ</t>
    </rPh>
    <rPh sb="2" eb="4">
      <t>コウエン</t>
    </rPh>
    <rPh sb="4" eb="7">
      <t>セイビヒ</t>
    </rPh>
    <phoneticPr fontId="5"/>
  </si>
  <si>
    <t>用地取得</t>
    <rPh sb="0" eb="2">
      <t>ヨウチ</t>
    </rPh>
    <rPh sb="2" eb="4">
      <t>シュトク</t>
    </rPh>
    <phoneticPr fontId="5"/>
  </si>
  <si>
    <t>国営公園維持管理費</t>
    <rPh sb="0" eb="2">
      <t>コクエイ</t>
    </rPh>
    <rPh sb="2" eb="4">
      <t>コウエン</t>
    </rPh>
    <rPh sb="4" eb="6">
      <t>イジ</t>
    </rPh>
    <rPh sb="6" eb="9">
      <t>カンリヒ</t>
    </rPh>
    <phoneticPr fontId="5"/>
  </si>
  <si>
    <t>国営公園運営維持管理業務</t>
    <rPh sb="0" eb="2">
      <t>コクエイ</t>
    </rPh>
    <rPh sb="2" eb="4">
      <t>コウエン</t>
    </rPh>
    <rPh sb="4" eb="6">
      <t>ウンエイ</t>
    </rPh>
    <rPh sb="6" eb="8">
      <t>イジ</t>
    </rPh>
    <rPh sb="8" eb="10">
      <t>カンリ</t>
    </rPh>
    <rPh sb="10" eb="12">
      <t>ギョウム</t>
    </rPh>
    <phoneticPr fontId="5"/>
  </si>
  <si>
    <t>J.独立行政法人奈良文化財研究所</t>
    <phoneticPr fontId="5"/>
  </si>
  <si>
    <t>第一次大極殿院建造物復原整備にかかる調査委託</t>
    <phoneticPr fontId="5"/>
  </si>
  <si>
    <t>平城宮歴史公園工事関連施設造成区域発掘調査</t>
    <phoneticPr fontId="5"/>
  </si>
  <si>
    <t>キトラ古墳周辺地区檜隈寺跡周辺遺跡発掘調査業務</t>
    <phoneticPr fontId="5"/>
  </si>
  <si>
    <t>キトラ古墳周辺地区檜隈寺跡周辺遺跡厳重立会当調査</t>
    <phoneticPr fontId="5"/>
  </si>
  <si>
    <t>平城分室の借地</t>
    <phoneticPr fontId="5"/>
  </si>
  <si>
    <t>営繕宿舎費</t>
    <rPh sb="0" eb="2">
      <t>エイゼン</t>
    </rPh>
    <rPh sb="2" eb="4">
      <t>シュクシャ</t>
    </rPh>
    <rPh sb="4" eb="5">
      <t>ヒ</t>
    </rPh>
    <phoneticPr fontId="5"/>
  </si>
  <si>
    <t>K.一般財団法人公園財団</t>
    <phoneticPr fontId="5"/>
  </si>
  <si>
    <t>国営公園運営維持管理業務</t>
    <phoneticPr fontId="5"/>
  </si>
  <si>
    <t>L.個人A</t>
    <phoneticPr fontId="5"/>
  </si>
  <si>
    <t>O.(公社)淡路市シルバー人材センター</t>
    <phoneticPr fontId="5"/>
  </si>
  <si>
    <t>国営明石海峡公園（淡路地区）における植物管理および建物清掃</t>
    <phoneticPr fontId="5"/>
  </si>
  <si>
    <t>P.岩間造園株式会社</t>
    <phoneticPr fontId="5"/>
  </si>
  <si>
    <t>植物管理</t>
    <rPh sb="0" eb="2">
      <t>ショクブツ</t>
    </rPh>
    <rPh sb="2" eb="4">
      <t>カンリ</t>
    </rPh>
    <phoneticPr fontId="5"/>
  </si>
  <si>
    <t>Q.NPO法人生態教育センター</t>
    <phoneticPr fontId="5"/>
  </si>
  <si>
    <t>環境教育業務</t>
    <phoneticPr fontId="5"/>
  </si>
  <si>
    <t>桑名市土地開発公社</t>
    <phoneticPr fontId="5"/>
  </si>
  <si>
    <t>海津市</t>
    <phoneticPr fontId="5"/>
  </si>
  <si>
    <t>水道料</t>
    <phoneticPr fontId="5"/>
  </si>
  <si>
    <t>昭島市水道部</t>
  </si>
  <si>
    <t>福岡市</t>
  </si>
  <si>
    <t>東京都水道局長</t>
  </si>
  <si>
    <t>佐賀県</t>
  </si>
  <si>
    <t>淡路広域水道企業団</t>
  </si>
  <si>
    <t>滑川町長</t>
  </si>
  <si>
    <t>まんのう町</t>
  </si>
  <si>
    <t>川崎町　会計管理者</t>
  </si>
  <si>
    <t>平成２６年度国営吉野ヶ里歴史公園区域城内文化財発掘調査</t>
    <phoneticPr fontId="5"/>
  </si>
  <si>
    <t>-</t>
    <phoneticPr fontId="5"/>
  </si>
  <si>
    <t>国営木曽三川公園管理運営業務木曽三川公園マネジメント共同体</t>
  </si>
  <si>
    <t>H25-H27国営海の中道海浜公園運営維持管理業務海の中道海浜公園マネジメント共同企業体</t>
  </si>
  <si>
    <t>H25-27国営備北丘陵公園運営維持管理業務グリーンウインズ共同体</t>
  </si>
  <si>
    <t>H25-H27国営常陸海浜公園運営維持管理業務常陸公園マネジメント共同体</t>
  </si>
  <si>
    <t>H24-H26国営昭和記念公園運営維持管理業務西武造園株式会社・株式会社プリンスホテル共同体</t>
  </si>
  <si>
    <t>H24-H26国営武蔵丘陵森林公園運営維持管理業務西武造園株式会社・株式会社プリンスホテル共同体</t>
  </si>
  <si>
    <t>H25-H27国営アルプスあづみの公園運営維持管理業務アルプスあづみの公園マネジメント共同体</t>
  </si>
  <si>
    <t>H25-H27国営越後丘陵公園運営維持管理業務公園財団・グリーン産業・ＪＲ東日本コンサルタンツ共同体</t>
  </si>
  <si>
    <t>まんのう公園マネジメント共同体</t>
  </si>
  <si>
    <t>H24-H26国営吉野ヶ里歴史公園運営維持管理業務吉野ヶ里公園マネジメント共同企業体</t>
  </si>
  <si>
    <t>独立行政法人奈良文化財研究所</t>
    <phoneticPr fontId="5"/>
  </si>
  <si>
    <t>独立行政法人都市再生機構西日本支社</t>
    <phoneticPr fontId="5"/>
  </si>
  <si>
    <t>第一次大極殿院建造物復原整備にかかる調査委託</t>
    <phoneticPr fontId="5"/>
  </si>
  <si>
    <t>平城宮歴史公園工事関連施設造成区域発掘調査</t>
    <phoneticPr fontId="5"/>
  </si>
  <si>
    <t>キトラ古墳周辺地区檜隈寺跡周辺遺跡発掘調査業務</t>
    <phoneticPr fontId="5"/>
  </si>
  <si>
    <t>キトラ古墳周辺地区檜隈寺跡周辺遺跡厳重立会当調査</t>
    <phoneticPr fontId="5"/>
  </si>
  <si>
    <t>-</t>
    <phoneticPr fontId="5"/>
  </si>
  <si>
    <t xml:space="preserve">一般社団法人関東地域づくり協会 </t>
  </si>
  <si>
    <t>一般財団法人公園財団</t>
  </si>
  <si>
    <t>公益財団法人文化財建造物保存技術協会</t>
  </si>
  <si>
    <t>一般財団法人日本緑化センター</t>
  </si>
  <si>
    <t>一般社団法人北陸地域づくり協会</t>
  </si>
  <si>
    <t>一般社団法人近畿建設協会</t>
  </si>
  <si>
    <t>公益財団法人都市緑化機構</t>
  </si>
  <si>
    <t>一般財団法人建設物価調査会</t>
  </si>
  <si>
    <t>一般社団法人四国クリエイト協会</t>
  </si>
  <si>
    <t>ひたちなか・東海広域事務組合</t>
  </si>
  <si>
    <t>－</t>
  </si>
  <si>
    <t>随意契約</t>
    <rPh sb="0" eb="2">
      <t>ズイイ</t>
    </rPh>
    <rPh sb="2" eb="4">
      <t>ケイヤク</t>
    </rPh>
    <phoneticPr fontId="5"/>
  </si>
  <si>
    <t>平城宮跡歴史公園第一次大極殿院建造物復原設計業務</t>
  </si>
  <si>
    <t>海の中道海浜公園松林育成管理計画策定外業務</t>
  </si>
  <si>
    <t>淀川河川事務所工事積算技術業務</t>
  </si>
  <si>
    <t>積算技術業務</t>
  </si>
  <si>
    <t>技術審査業務</t>
  </si>
  <si>
    <t>淀川河川事務所技術審査業務</t>
  </si>
  <si>
    <t>工事積算技術業務</t>
  </si>
  <si>
    <t>随意契約</t>
    <rPh sb="0" eb="2">
      <t>ズイイ</t>
    </rPh>
    <rPh sb="2" eb="4">
      <t>ケイヤク</t>
    </rPh>
    <phoneticPr fontId="5"/>
  </si>
  <si>
    <t>個人A</t>
  </si>
  <si>
    <t>用地取得</t>
    <rPh sb="0" eb="2">
      <t>ヨウチ</t>
    </rPh>
    <rPh sb="2" eb="4">
      <t>シュトク</t>
    </rPh>
    <phoneticPr fontId="5"/>
  </si>
  <si>
    <t>個人B</t>
  </si>
  <si>
    <t>個人C</t>
  </si>
  <si>
    <t>個人D</t>
  </si>
  <si>
    <t>個人E</t>
  </si>
  <si>
    <t>個人F</t>
  </si>
  <si>
    <t>個人G</t>
  </si>
  <si>
    <t>個人H</t>
  </si>
  <si>
    <t>個人I</t>
  </si>
  <si>
    <t>個人J</t>
  </si>
  <si>
    <t>土地借料</t>
    <rPh sb="0" eb="2">
      <t>トチ</t>
    </rPh>
    <rPh sb="2" eb="4">
      <t>シャクリョウ</t>
    </rPh>
    <phoneticPr fontId="5"/>
  </si>
  <si>
    <t>職員宿舎賃貸借料</t>
    <phoneticPr fontId="5"/>
  </si>
  <si>
    <t>公園内清掃業務</t>
    <rPh sb="0" eb="2">
      <t>コウエン</t>
    </rPh>
    <rPh sb="2" eb="3">
      <t>ナイ</t>
    </rPh>
    <rPh sb="3" eb="5">
      <t>セイソウ</t>
    </rPh>
    <rPh sb="5" eb="7">
      <t>ギョウム</t>
    </rPh>
    <phoneticPr fontId="5"/>
  </si>
  <si>
    <t>遊具の定期典型業務</t>
    <rPh sb="0" eb="2">
      <t>ユウグ</t>
    </rPh>
    <rPh sb="3" eb="5">
      <t>テイキ</t>
    </rPh>
    <rPh sb="5" eb="7">
      <t>テンケイ</t>
    </rPh>
    <rPh sb="7" eb="9">
      <t>ギョウム</t>
    </rPh>
    <phoneticPr fontId="5"/>
  </si>
  <si>
    <t>植物管理および建物清掃業務</t>
    <rPh sb="11" eb="13">
      <t>ギョウム</t>
    </rPh>
    <phoneticPr fontId="5"/>
  </si>
  <si>
    <t>(公社)淡路市シルバー人材センター</t>
  </si>
  <si>
    <t>（一社）北アルプス広域シルバー人材センター</t>
  </si>
  <si>
    <t>（一社）安曇野シルバー人材センター</t>
  </si>
  <si>
    <t>（社）日本公園施設業協会</t>
  </si>
  <si>
    <t>岩間造園株式会社</t>
  </si>
  <si>
    <t>イビデングリーンテック株式会社</t>
  </si>
  <si>
    <t>奥原造園株式会社</t>
  </si>
  <si>
    <t>名鉄環境造園株式会社</t>
  </si>
  <si>
    <t>宮十造園土木株式会社</t>
  </si>
  <si>
    <t>株式会社アスガード枚方</t>
  </si>
  <si>
    <t>長岡緑地環境協同組合</t>
  </si>
  <si>
    <t>日本安全警備株式会社</t>
  </si>
  <si>
    <t>大阪パトロール警備保障株式会社</t>
  </si>
  <si>
    <t>平成25～27年度　国営木曽三川公園上流地区植物管理業務</t>
  </si>
  <si>
    <t>平成25～27年度　国営木曽三川公園下流地区（Ａ区）植物管理業務</t>
  </si>
  <si>
    <t>平成26年度淀川河川公園巡視業務（上流）</t>
  </si>
  <si>
    <t>H26植物管理（その4）工事</t>
  </si>
  <si>
    <t>平成26年度　国営木曽三川公園下流地区巡視・警備業務</t>
  </si>
  <si>
    <t>平成26年度淀川河川公園巡視業務（下流）</t>
  </si>
  <si>
    <t>植物管理工事</t>
    <rPh sb="0" eb="2">
      <t>ショクブツ</t>
    </rPh>
    <rPh sb="2" eb="4">
      <t>カンリ</t>
    </rPh>
    <rPh sb="4" eb="6">
      <t>コウジ</t>
    </rPh>
    <phoneticPr fontId="5"/>
  </si>
  <si>
    <t>NPO法人生態教育センター</t>
  </si>
  <si>
    <t>平成25～27年度　国営木曽三川公園環境教育プログラム運営補助業務</t>
  </si>
  <si>
    <t>特定非営利活動法人　越の里山倶楽部</t>
  </si>
  <si>
    <t>H26国営越後丘陵公園里山フィールドミュージアム管理運営業務</t>
  </si>
  <si>
    <t>特定非営利活動法人フォレスターズ香川</t>
  </si>
  <si>
    <t>さぬきの森の会（ﾌｫﾚｽﾀｰｽﾞかがわ）活動費</t>
  </si>
  <si>
    <t>輪切りﾌﾟﾚｰﾄ200枚購入</t>
  </si>
  <si>
    <t>ＮＰＯ法人明日香の未来を創る会</t>
  </si>
  <si>
    <t>すすき設置撤去作業</t>
  </si>
  <si>
    <t>都市公園の用地取得</t>
    <phoneticPr fontId="5"/>
  </si>
  <si>
    <t>都市公園事業における諸課題のうち、特に技術基準等について調査研究</t>
    <phoneticPr fontId="5"/>
  </si>
  <si>
    <t>A.（独）都市再生機構</t>
    <rPh sb="3" eb="4">
      <t>ドク</t>
    </rPh>
    <phoneticPr fontId="5"/>
  </si>
  <si>
    <t>I.国営木曽三川公園管理運営業務
木曽三川公園マネジメント共同体</t>
    <phoneticPr fontId="5"/>
  </si>
  <si>
    <t>H25-H27国営木曽三川公園運営維持管理業務</t>
    <phoneticPr fontId="5"/>
  </si>
  <si>
    <t>H25-H27国営海の中道海浜公園運営維持管理業務</t>
    <phoneticPr fontId="5"/>
  </si>
  <si>
    <t>H25-H27国営備北丘陵公園運営維持管理業務</t>
    <phoneticPr fontId="5"/>
  </si>
  <si>
    <t>H25-H27国営常陸海浜公園運営維持管理業務</t>
    <phoneticPr fontId="5"/>
  </si>
  <si>
    <t>H25-H27国営アルプスあづみの公園運営維持管理業務</t>
    <phoneticPr fontId="5"/>
  </si>
  <si>
    <t>H25-H27国営讃岐まんのう公園運営維持管理業務</t>
    <phoneticPr fontId="5"/>
  </si>
  <si>
    <t>H25-H27国営越後丘陵公園運営維持管理業務</t>
    <phoneticPr fontId="5"/>
  </si>
  <si>
    <t>H24-H26国営昭和記念公園運営維持管理業務</t>
    <phoneticPr fontId="5"/>
  </si>
  <si>
    <t>H24-H26国営武蔵丘陵森林公園運営維持管理業務</t>
    <phoneticPr fontId="5"/>
  </si>
  <si>
    <t>H24-H26国営吉野ヶ里歴史公園運営維持管理業務</t>
    <phoneticPr fontId="5"/>
  </si>
  <si>
    <t>H25-H27国営みちのく杜の湖畔公園運営維持管理業務</t>
    <phoneticPr fontId="5"/>
  </si>
  <si>
    <t>H24-H26国営飛鳥歴史公園運営維持管理業務</t>
    <phoneticPr fontId="5"/>
  </si>
  <si>
    <t>H26森林公園樹林地管理・更新検討他業務</t>
    <phoneticPr fontId="5"/>
  </si>
  <si>
    <t>平成25・26年度国営越後丘陵公園事務所積算技術業務</t>
    <phoneticPr fontId="5"/>
  </si>
  <si>
    <t>平成25・26年度国営越後丘陵公園事務所工事監督支援業務</t>
    <phoneticPr fontId="5"/>
  </si>
  <si>
    <t>平成26年度信濃川河川事務所等積算技術その２業務</t>
    <phoneticPr fontId="5"/>
  </si>
  <si>
    <t>平成25・26年度国営越後丘陵公園事務所技術審査業務</t>
    <phoneticPr fontId="5"/>
  </si>
  <si>
    <t>平成26年度水質の品質確保に関する技術業務</t>
    <phoneticPr fontId="5"/>
  </si>
  <si>
    <t>国営明石海峡公園事務所技術審査業務</t>
    <phoneticPr fontId="5"/>
  </si>
  <si>
    <t>H25-H26国営武蔵丘陵森林公園工事監督支援業務</t>
    <phoneticPr fontId="5"/>
  </si>
  <si>
    <t>H26東京第１ブロック技術審査業務</t>
    <phoneticPr fontId="5"/>
  </si>
  <si>
    <t>H26国営ひたち海浜公園利用者満足度調査外業務</t>
    <phoneticPr fontId="5"/>
  </si>
  <si>
    <t>H26東京地区工事費調査</t>
    <phoneticPr fontId="5"/>
  </si>
  <si>
    <t>H26千葉・茨城地区工事費調査</t>
    <phoneticPr fontId="5"/>
  </si>
  <si>
    <t>平成25-26年度　香川出張所工事監督支援業務</t>
    <phoneticPr fontId="5"/>
  </si>
  <si>
    <t>平成26年度香川工事技術審査支援業務</t>
    <phoneticPr fontId="5"/>
  </si>
  <si>
    <t>平成26年度香川工事積算技術支援業務</t>
    <phoneticPr fontId="5"/>
  </si>
  <si>
    <t>下水道料金</t>
    <rPh sb="3" eb="5">
      <t>リョウキン</t>
    </rPh>
    <phoneticPr fontId="5"/>
  </si>
  <si>
    <t>平成26年度中央水郷地区工作物清掃業務</t>
    <phoneticPr fontId="5"/>
  </si>
  <si>
    <t>平成25～27年度植物管理工事</t>
    <rPh sb="7" eb="9">
      <t>ネンド</t>
    </rPh>
    <phoneticPr fontId="5"/>
  </si>
  <si>
    <t>平成25～27年度国営木曽三川公園下流地区（Ｂ区）植物管理業務</t>
    <phoneticPr fontId="5"/>
  </si>
  <si>
    <t>12,117/3,323</t>
    <phoneticPr fontId="5"/>
  </si>
  <si>
    <t>13,920/3888</t>
    <phoneticPr fontId="5"/>
  </si>
  <si>
    <t>11,952/3,505</t>
    <phoneticPr fontId="5"/>
  </si>
  <si>
    <t>国営公園は、地域の観光振興の拠点、広域的レクリエーションの拠点等として、平成26年度の入園者は約3,813万人と広く利用されている。</t>
    <phoneticPr fontId="5"/>
  </si>
  <si>
    <t>13,171/3,891</t>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</si>
  <si>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</si>
  <si>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・国営公園維持管理については、引き続き業務の効率化に加え、必要に応じ契約手法の見直し等により、開園面積の増加に伴う予算増加の抑制を図る。
・防災・減災対策の必要性が指摘されている中、大規模震災時における国営公園の役割について見直し、適切な対応を図る。</t>
    <phoneticPr fontId="5"/>
  </si>
  <si>
    <t>国営公園供用面積</t>
    <rPh sb="0" eb="2">
      <t>コクエイ</t>
    </rPh>
    <rPh sb="2" eb="4">
      <t>コウエン</t>
    </rPh>
    <rPh sb="4" eb="6">
      <t>キョウヨウ</t>
    </rPh>
    <rPh sb="6" eb="8">
      <t>メンセキ</t>
    </rPh>
    <phoneticPr fontId="5"/>
  </si>
  <si>
    <t>維持管理に係る執行額（百万円）／国営公園供用面積（ha）　　　　　　　　　　　　　　</t>
    <rPh sb="0" eb="2">
      <t>イジ</t>
    </rPh>
    <rPh sb="2" eb="4">
      <t>カンリ</t>
    </rPh>
    <rPh sb="5" eb="6">
      <t>カカ</t>
    </rPh>
    <rPh sb="7" eb="9">
      <t>シッコウ</t>
    </rPh>
    <rPh sb="9" eb="10">
      <t>ガク</t>
    </rPh>
    <rPh sb="11" eb="14">
      <t>ヒャクマンエン</t>
    </rPh>
    <rPh sb="16" eb="18">
      <t>コクエイ</t>
    </rPh>
    <rPh sb="18" eb="20">
      <t>コウエン</t>
    </rPh>
    <rPh sb="20" eb="22">
      <t>キョウヨウ</t>
    </rPh>
    <rPh sb="22" eb="24">
      <t>メンセキ</t>
    </rPh>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</si>
  <si>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</si>
  <si>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国営公園の整備</t>
    <rPh sb="0" eb="2">
      <t>コクエイ</t>
    </rPh>
    <rPh sb="2" eb="4">
      <t>コウエン</t>
    </rPh>
    <rPh sb="5" eb="7">
      <t>セイビ</t>
    </rPh>
    <phoneticPr fontId="5"/>
  </si>
  <si>
    <t>公園事務所の営繕費</t>
    <rPh sb="0" eb="2">
      <t>コウエン</t>
    </rPh>
    <rPh sb="2" eb="5">
      <t>ジムショ</t>
    </rPh>
    <rPh sb="6" eb="8">
      <t>エイゼン</t>
    </rPh>
    <rPh sb="8" eb="9">
      <t>ヒ</t>
    </rPh>
    <phoneticPr fontId="5"/>
  </si>
  <si>
    <t>国営公園の維持管理業務</t>
    <rPh sb="0" eb="2">
      <t>コクエイ</t>
    </rPh>
    <rPh sb="2" eb="4">
      <t>コウエン</t>
    </rPh>
    <rPh sb="5" eb="7">
      <t>イジ</t>
    </rPh>
    <rPh sb="7" eb="9">
      <t>カンリ</t>
    </rPh>
    <rPh sb="9" eb="11">
      <t>ギョウム</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</si>
  <si>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</si>
  <si>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</si>
  <si>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</si>
  <si>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</si>
  <si>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</si>
  <si>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</si>
  <si>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</si>
  <si>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</si>
  <si>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A.（独）都市再生機構</t>
    <rPh sb="3" eb="4">
      <t>ドク</t>
    </rPh>
    <rPh sb="5" eb="7">
      <t>トシ</t>
    </rPh>
    <rPh sb="7" eb="9">
      <t>サイセイ</t>
    </rPh>
    <rPh sb="9" eb="11">
      <t>キコウ</t>
    </rPh>
    <phoneticPr fontId="5"/>
  </si>
  <si>
    <t>B.都市局</t>
    <rPh sb="2" eb="5">
      <t>トシキョク</t>
    </rPh>
    <phoneticPr fontId="5"/>
  </si>
  <si>
    <t>C.地方整備局（８局）</t>
    <rPh sb="2" eb="4">
      <t>チホウ</t>
    </rPh>
    <rPh sb="4" eb="7">
      <t>セイビキョク</t>
    </rPh>
    <rPh sb="9" eb="10">
      <t>キョク</t>
    </rPh>
    <phoneticPr fontId="5"/>
  </si>
  <si>
    <t>E.民間企業（１６社）</t>
    <rPh sb="2" eb="4">
      <t>ミンカン</t>
    </rPh>
    <rPh sb="4" eb="6">
      <t>キギョウ</t>
    </rPh>
    <rPh sb="9" eb="10">
      <t>シャ</t>
    </rPh>
    <phoneticPr fontId="5"/>
  </si>
  <si>
    <t>F.公益法人（４法人）</t>
    <rPh sb="2" eb="4">
      <t>コウエキ</t>
    </rPh>
    <rPh sb="4" eb="6">
      <t>ホウジン</t>
    </rPh>
    <rPh sb="8" eb="10">
      <t>ホウジン</t>
    </rPh>
    <phoneticPr fontId="5"/>
  </si>
  <si>
    <t>G.民間企業（４社）</t>
    <rPh sb="2" eb="4">
      <t>ミンカン</t>
    </rPh>
    <rPh sb="4" eb="6">
      <t>キギョウ</t>
    </rPh>
    <rPh sb="8" eb="9">
      <t>シャ</t>
    </rPh>
    <phoneticPr fontId="5"/>
  </si>
  <si>
    <t>H.地方公共団体（３５団体）</t>
    <rPh sb="2" eb="4">
      <t>チホウ</t>
    </rPh>
    <rPh sb="4" eb="6">
      <t>コウキョウ</t>
    </rPh>
    <rPh sb="6" eb="8">
      <t>ダンタイ</t>
    </rPh>
    <rPh sb="11" eb="13">
      <t>ダンタイ</t>
    </rPh>
    <phoneticPr fontId="5"/>
  </si>
  <si>
    <t>I.民間企業（５８４社）</t>
    <rPh sb="2" eb="4">
      <t>ミンカン</t>
    </rPh>
    <rPh sb="4" eb="6">
      <t>キギョウ</t>
    </rPh>
    <rPh sb="10" eb="11">
      <t>シャ</t>
    </rPh>
    <phoneticPr fontId="5"/>
  </si>
  <si>
    <t>J.独立行政法人等（２法人）</t>
    <rPh sb="2" eb="4">
      <t>ドクリツ</t>
    </rPh>
    <rPh sb="4" eb="6">
      <t>ギョウセイ</t>
    </rPh>
    <rPh sb="6" eb="8">
      <t>ホウジン</t>
    </rPh>
    <rPh sb="8" eb="9">
      <t>トウ</t>
    </rPh>
    <rPh sb="11" eb="13">
      <t>ホウジン</t>
    </rPh>
    <phoneticPr fontId="5"/>
  </si>
  <si>
    <t>K.公益法人（５７法人）</t>
    <rPh sb="2" eb="4">
      <t>コウエキ</t>
    </rPh>
    <rPh sb="4" eb="6">
      <t>ホウジン</t>
    </rPh>
    <rPh sb="9" eb="11">
      <t>ホウジン</t>
    </rPh>
    <phoneticPr fontId="5"/>
  </si>
  <si>
    <t>L.個人（２９名）</t>
    <rPh sb="2" eb="4">
      <t>コジン</t>
    </rPh>
    <rPh sb="7" eb="8">
      <t>メイ</t>
    </rPh>
    <phoneticPr fontId="5"/>
  </si>
  <si>
    <t>M.公益法人（１法人）</t>
    <rPh sb="2" eb="4">
      <t>コウエキ</t>
    </rPh>
    <rPh sb="4" eb="6">
      <t>ホウジン</t>
    </rPh>
    <rPh sb="8" eb="10">
      <t>ホウジン</t>
    </rPh>
    <phoneticPr fontId="5"/>
  </si>
  <si>
    <t>N.民間企業（８社）</t>
    <rPh sb="2" eb="4">
      <t>ミンカン</t>
    </rPh>
    <rPh sb="4" eb="6">
      <t>キギョウ</t>
    </rPh>
    <rPh sb="8" eb="9">
      <t>シャ</t>
    </rPh>
    <phoneticPr fontId="5"/>
  </si>
  <si>
    <t>O.公益法人（４法人）</t>
    <rPh sb="2" eb="4">
      <t>コウエキ</t>
    </rPh>
    <rPh sb="4" eb="6">
      <t>ホウジン</t>
    </rPh>
    <rPh sb="8" eb="10">
      <t>ホウジン</t>
    </rPh>
    <phoneticPr fontId="5"/>
  </si>
  <si>
    <t>P.民間企業（３３１社）</t>
    <rPh sb="2" eb="4">
      <t>ミンカン</t>
    </rPh>
    <rPh sb="4" eb="6">
      <t>キギョウ</t>
    </rPh>
    <rPh sb="10" eb="11">
      <t>シャ</t>
    </rPh>
    <phoneticPr fontId="5"/>
  </si>
  <si>
    <t>Q.NPO法人（５法人）</t>
    <rPh sb="5" eb="7">
      <t>ホウジン</t>
    </rPh>
    <rPh sb="9" eb="11">
      <t>ホウジン</t>
    </rPh>
    <phoneticPr fontId="5"/>
  </si>
  <si>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</si>
  <si>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平成28年度までに歩いていける身近なみどりのネットワークが体系的に整備されている割合を約75％まで引き上げる</t>
    <rPh sb="0" eb="2">
      <t>ヘイセイ</t>
    </rPh>
    <rPh sb="4" eb="6">
      <t>ネンド</t>
    </rPh>
    <rPh sb="43" eb="44">
      <t>ヤク</t>
    </rPh>
    <rPh sb="49" eb="50">
      <t>ヒ</t>
    </rPh>
    <rPh sb="51" eb="52">
      <t>ア</t>
    </rPh>
    <phoneticPr fontId="5"/>
  </si>
  <si>
    <t>平成28年度までに１人あたり都市公園等面積を10.5㎡/人まで引き上げる</t>
    <rPh sb="0" eb="2">
      <t>ヘイセイ</t>
    </rPh>
    <rPh sb="4" eb="6">
      <t>ネンド</t>
    </rPh>
    <rPh sb="31" eb="32">
      <t>ヒ</t>
    </rPh>
    <rPh sb="33" eb="34">
      <t>ア</t>
    </rPh>
    <phoneticPr fontId="5"/>
  </si>
  <si>
    <t>平成28年度までに都市空間における水と緑の公的空間確保量を13.5㎡/人まで引き上げる</t>
    <rPh sb="0" eb="2">
      <t>ヘイセイ</t>
    </rPh>
    <rPh sb="4" eb="6">
      <t>ネンド</t>
    </rPh>
    <rPh sb="38" eb="39">
      <t>ヒ</t>
    </rPh>
    <rPh sb="40" eb="41">
      <t>ア</t>
    </rPh>
    <phoneticPr fontId="5"/>
  </si>
  <si>
    <t>平成28年度までに地方公共団体における公園施設の長寿化計画策定率を60%まで引き上げる</t>
    <rPh sb="0" eb="2">
      <t>ヘイセイ</t>
    </rPh>
    <rPh sb="4" eb="6">
      <t>ネンド</t>
    </rPh>
    <rPh sb="38" eb="39">
      <t>ヒ</t>
    </rPh>
    <rPh sb="40" eb="41">
      <t>ア</t>
    </rPh>
    <phoneticPr fontId="5"/>
  </si>
  <si>
    <t>○成果目標及び成果実績「歩いて行ける身近なみどりのネットワークが体系的に整備されている割合」の平成26年度の成果実績、「１人あたり都市公園等面積」の平成26年度の成果実績、「都市空間における水と緑の公的空間確保量の平成26年度及び平成25年度の成果実績については、現在集計中のため「-」としている。
○支出先上位１０者リストの中には、平成２５年度以前に入札等を行ったものが含まれる。</t>
    <rPh sb="1" eb="3">
      <t>セイカ</t>
    </rPh>
    <rPh sb="3" eb="5">
      <t>モクヒョウ</t>
    </rPh>
    <rPh sb="5" eb="6">
      <t>オヨ</t>
    </rPh>
    <rPh sb="7" eb="9">
      <t>セイカ</t>
    </rPh>
    <rPh sb="9" eb="11">
      <t>ジッセキ</t>
    </rPh>
    <rPh sb="12" eb="13">
      <t>アル</t>
    </rPh>
    <rPh sb="15" eb="16">
      <t>イ</t>
    </rPh>
    <rPh sb="18" eb="20">
      <t>ミジカ</t>
    </rPh>
    <rPh sb="32" eb="34">
      <t>タイケイ</t>
    </rPh>
    <rPh sb="34" eb="35">
      <t>テキ</t>
    </rPh>
    <rPh sb="36" eb="38">
      <t>セイビ</t>
    </rPh>
    <rPh sb="43" eb="45">
      <t>ワリアイ</t>
    </rPh>
    <rPh sb="47" eb="49">
      <t>ヘイセイ</t>
    </rPh>
    <rPh sb="51" eb="53">
      <t>ネンド</t>
    </rPh>
    <rPh sb="54" eb="56">
      <t>セイカ</t>
    </rPh>
    <rPh sb="56" eb="58">
      <t>ジッセキ</t>
    </rPh>
    <rPh sb="60" eb="62">
      <t>ヒトリ</t>
    </rPh>
    <rPh sb="65" eb="67">
      <t>トシ</t>
    </rPh>
    <rPh sb="67" eb="69">
      <t>コウエン</t>
    </rPh>
    <rPh sb="69" eb="70">
      <t>トウ</t>
    </rPh>
    <rPh sb="70" eb="72">
      <t>メンセキ</t>
    </rPh>
    <rPh sb="87" eb="89">
      <t>トシ</t>
    </rPh>
    <rPh sb="89" eb="91">
      <t>クウカン</t>
    </rPh>
    <rPh sb="95" eb="96">
      <t>ミズ</t>
    </rPh>
    <rPh sb="97" eb="98">
      <t>ミドリ</t>
    </rPh>
    <rPh sb="99" eb="101">
      <t>コウテキ</t>
    </rPh>
    <rPh sb="101" eb="103">
      <t>クウカン</t>
    </rPh>
    <rPh sb="103" eb="105">
      <t>カクホ</t>
    </rPh>
    <rPh sb="105" eb="106">
      <t>リョウ</t>
    </rPh>
    <rPh sb="113" eb="114">
      <t>オヨ</t>
    </rPh>
    <rPh sb="115" eb="117">
      <t>ヘイセイ</t>
    </rPh>
    <rPh sb="119" eb="121">
      <t>ネンド</t>
    </rPh>
    <rPh sb="132" eb="134">
      <t>ゲンザイ</t>
    </rPh>
    <rPh sb="134" eb="137">
      <t>シュウケイチュウ</t>
    </rPh>
    <rPh sb="151" eb="153">
      <t>シシュツ</t>
    </rPh>
    <rPh sb="153" eb="154">
      <t>サキ</t>
    </rPh>
    <rPh sb="154" eb="156">
      <t>ジョウイ</t>
    </rPh>
    <rPh sb="158" eb="159">
      <t>シャ</t>
    </rPh>
    <rPh sb="163" eb="164">
      <t>ナカ</t>
    </rPh>
    <rPh sb="167" eb="169">
      <t>ヘイセイ</t>
    </rPh>
    <rPh sb="171" eb="173">
      <t>ネンド</t>
    </rPh>
    <rPh sb="173" eb="175">
      <t>イゼン</t>
    </rPh>
    <rPh sb="176" eb="178">
      <t>ニュウサツ</t>
    </rPh>
    <rPh sb="178" eb="179">
      <t>トウ</t>
    </rPh>
    <rPh sb="180" eb="181">
      <t>オコナ</t>
    </rPh>
    <rPh sb="186" eb="187">
      <t>フク</t>
    </rPh>
    <phoneticPr fontId="5"/>
  </si>
  <si>
    <t>淀川河川公園の公園施設に係る維持管理費</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</si>
  <si>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</si>
  <si>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t>
    <phoneticPr fontId="5"/>
  </si>
  <si>
    <t>国営公園は地域の観光振興の拠点、広域的レクリエーションの拠点等として広く利用されていることから、事業の目的が国民や社会のニーズを反映している。</t>
    <rPh sb="0" eb="2">
      <t>コクエイ</t>
    </rPh>
    <rPh sb="2" eb="4">
      <t>コウエン</t>
    </rPh>
    <rPh sb="5" eb="7">
      <t>チイキ</t>
    </rPh>
    <rPh sb="8" eb="10">
      <t>カンコウ</t>
    </rPh>
    <rPh sb="10" eb="12">
      <t>シンコウ</t>
    </rPh>
    <rPh sb="13" eb="15">
      <t>キョテン</t>
    </rPh>
    <rPh sb="16" eb="19">
      <t>コウイキテキ</t>
    </rPh>
    <rPh sb="28" eb="30">
      <t>キョテン</t>
    </rPh>
    <rPh sb="30" eb="31">
      <t>トウ</t>
    </rPh>
    <rPh sb="34" eb="35">
      <t>ヒロ</t>
    </rPh>
    <rPh sb="36" eb="38">
      <t>リヨウ</t>
    </rPh>
    <rPh sb="48" eb="50">
      <t>ジギョウ</t>
    </rPh>
    <rPh sb="51" eb="53">
      <t>モクテキ</t>
    </rPh>
    <rPh sb="54" eb="56">
      <t>コクミン</t>
    </rPh>
    <rPh sb="57" eb="59">
      <t>シャカイ</t>
    </rPh>
    <rPh sb="64" eb="66">
      <t>ハンエイ</t>
    </rPh>
    <phoneticPr fontId="5"/>
  </si>
  <si>
    <t>公園事務所の営繕費及び宿舎費</t>
    <rPh sb="0" eb="2">
      <t>コウエン</t>
    </rPh>
    <rPh sb="2" eb="4">
      <t>ジム</t>
    </rPh>
    <rPh sb="4" eb="5">
      <t>ショ</t>
    </rPh>
    <rPh sb="6" eb="8">
      <t>エイゼン</t>
    </rPh>
    <rPh sb="8" eb="9">
      <t>ヒ</t>
    </rPh>
    <rPh sb="9" eb="10">
      <t>オヨ</t>
    </rPh>
    <rPh sb="11" eb="13">
      <t>シュクシャ</t>
    </rPh>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</si>
</sst>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3"/>
      <color indexed="8"/>
      <name val="ＭＳ Ｐゴシック"/>
      <family val="3"/>
      <charset val="128"/>
    </font>
    <font>
      <sz val="11"/>
      <color indexed="8"/>
      <name val="ＭＳ Ｐゴシック"/>
      <family val="3"/>
      <charset val="128"/>
    </font>
    <font>
      <b/>
      <sz val="7"/>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2" fillId="0" borderId="0" applyFont="0" applyFill="0" applyBorder="0" applyAlignment="0" applyProtection="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7" applyFont="1">
      <alignment vertical="center"/>
    </xf>
    <xf numFmtId="38" fontId="32" fillId="0" borderId="0" xfId="8" applyNumberFormat="1" applyFont="1">
      <alignment vertical="center"/>
    </xf>
    <xf numFmtId="0" fontId="30" fillId="0" borderId="0" xfId="7">
      <alignment vertical="center"/>
    </xf>
    <xf numFmtId="0" fontId="30" fillId="2" borderId="141" xfId="7" applyFill="1" applyBorder="1" applyAlignment="1">
      <alignment horizontal="center" vertical="center"/>
    </xf>
    <xf numFmtId="0" fontId="30" fillId="0" borderId="130" xfId="7" applyBorder="1">
      <alignment vertical="center"/>
    </xf>
    <xf numFmtId="38" fontId="32" fillId="0" borderId="0" xfId="8" applyNumberFormat="1" applyFont="1" applyBorder="1">
      <alignment vertical="center"/>
    </xf>
    <xf numFmtId="38" fontId="3" fillId="0" borderId="64" xfId="8" applyNumberFormat="1" applyFont="1" applyFill="1" applyBorder="1">
      <alignment vertical="center"/>
    </xf>
    <xf numFmtId="0" fontId="30" fillId="0" borderId="91" xfId="7" applyFill="1" applyBorder="1">
      <alignment vertical="center"/>
    </xf>
    <xf numFmtId="0" fontId="30" fillId="0" borderId="41" xfId="7" applyFill="1" applyBorder="1" applyAlignment="1">
      <alignment vertical="center"/>
    </xf>
    <xf numFmtId="0" fontId="30" fillId="0" borderId="64" xfId="7" applyFill="1" applyBorder="1" applyAlignment="1">
      <alignment vertical="center"/>
    </xf>
    <xf numFmtId="38" fontId="32" fillId="0" borderId="91" xfId="8" applyNumberFormat="1" applyFont="1" applyFill="1" applyBorder="1">
      <alignment vertical="center"/>
    </xf>
    <xf numFmtId="0" fontId="12" fillId="0" borderId="0" xfId="7" applyFont="1" applyAlignment="1">
      <alignment vertical="center" wrapText="1"/>
    </xf>
    <xf numFmtId="0" fontId="30" fillId="0" borderId="142" xfId="7" applyBorder="1">
      <alignment vertical="center"/>
    </xf>
    <xf numFmtId="38" fontId="32" fillId="0" borderId="143" xfId="8" applyNumberFormat="1" applyFont="1" applyBorder="1">
      <alignment vertical="center"/>
    </xf>
    <xf numFmtId="38" fontId="32" fillId="0" borderId="144" xfId="8" applyNumberFormat="1" applyFont="1" applyBorder="1">
      <alignment vertical="center"/>
    </xf>
    <xf numFmtId="38" fontId="3" fillId="0" borderId="143" xfId="8" applyNumberFormat="1" applyFont="1" applyFill="1" applyBorder="1">
      <alignment vertical="center"/>
    </xf>
    <xf numFmtId="0" fontId="30" fillId="0" borderId="144" xfId="7" applyFill="1" applyBorder="1">
      <alignment vertical="center"/>
    </xf>
    <xf numFmtId="0" fontId="30" fillId="0" borderId="145" xfId="7" applyBorder="1" applyAlignment="1">
      <alignment horizontal="center" vertical="center"/>
    </xf>
    <xf numFmtId="38" fontId="32" fillId="0" borderId="78" xfId="8" applyNumberFormat="1" applyFont="1" applyBorder="1">
      <alignment vertical="center"/>
    </xf>
    <xf numFmtId="38" fontId="32" fillId="0" borderId="106" xfId="8" applyNumberFormat="1" applyFont="1" applyBorder="1">
      <alignment vertical="center"/>
    </xf>
    <xf numFmtId="38" fontId="3" fillId="0" borderId="105" xfId="8" applyNumberFormat="1" applyFont="1" applyFill="1" applyBorder="1">
      <alignment vertical="center"/>
    </xf>
    <xf numFmtId="38" fontId="32" fillId="0" borderId="106" xfId="8" applyNumberFormat="1" applyFont="1" applyFill="1" applyBorder="1">
      <alignment vertical="center"/>
    </xf>
    <xf numFmtId="0" fontId="30" fillId="0" borderId="115" xfId="7"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3" fillId="2" borderId="83" xfId="0" applyFont="1" applyFill="1" applyBorder="1" applyAlignment="1">
      <alignment horizontal="center" vertical="center" textRotation="255" wrapText="1"/>
    </xf>
    <xf numFmtId="0" fontId="33" fillId="2" borderId="132" xfId="0" applyFont="1" applyFill="1" applyBorder="1" applyAlignment="1">
      <alignment horizontal="center" vertical="center" textRotation="255" wrapText="1"/>
    </xf>
    <xf numFmtId="0" fontId="33" fillId="2" borderId="3" xfId="0" applyFont="1" applyFill="1" applyBorder="1" applyAlignment="1">
      <alignment horizontal="center" vertical="center" textRotation="255" wrapText="1"/>
    </xf>
    <xf numFmtId="0" fontId="33" fillId="2" borderId="2" xfId="0" applyFont="1" applyFill="1" applyBorder="1" applyAlignment="1">
      <alignment horizontal="center" vertical="center" textRotation="255" wrapText="1"/>
    </xf>
    <xf numFmtId="0" fontId="33" fillId="2" borderId="70" xfId="0" applyFont="1" applyFill="1" applyBorder="1" applyAlignment="1">
      <alignment horizontal="center" vertical="center" textRotation="255" wrapText="1"/>
    </xf>
    <xf numFmtId="0" fontId="33" fillId="2" borderId="8" xfId="0" applyFont="1" applyFill="1" applyBorder="1" applyAlignment="1">
      <alignment horizontal="center" vertical="center" textRotation="255" wrapText="1"/>
    </xf>
    <xf numFmtId="38" fontId="0" fillId="2" borderId="88" xfId="8" applyNumberFormat="1" applyFont="1" applyFill="1" applyBorder="1" applyAlignment="1">
      <alignment horizontal="center" vertical="center"/>
    </xf>
    <xf numFmtId="38" fontId="32" fillId="2" borderId="51" xfId="8" applyNumberFormat="1" applyFont="1" applyFill="1" applyBorder="1" applyAlignment="1">
      <alignment horizontal="center" vertical="center"/>
    </xf>
    <xf numFmtId="38" fontId="3" fillId="2" borderId="87" xfId="8" applyNumberFormat="1" applyFont="1" applyFill="1" applyBorder="1" applyAlignment="1">
      <alignment horizontal="center" vertical="center"/>
    </xf>
    <xf numFmtId="0" fontId="30" fillId="2" borderId="88" xfId="7" applyFill="1" applyBorder="1" applyAlignment="1">
      <alignment horizontal="center" vertical="center"/>
    </xf>
    <xf numFmtId="0" fontId="30" fillId="2" borderId="51" xfId="7" applyFill="1" applyBorder="1" applyAlignment="1">
      <alignment horizontal="center" vertical="center"/>
    </xf>
    <xf numFmtId="0" fontId="30" fillId="2" borderId="52" xfId="7" applyFill="1" applyBorder="1" applyAlignment="1">
      <alignment horizontal="center" vertical="center"/>
    </xf>
    <xf numFmtId="0" fontId="34" fillId="0" borderId="42" xfId="7" applyFont="1" applyFill="1" applyBorder="1" applyAlignment="1">
      <alignment horizontal="left" vertical="top" wrapText="1"/>
    </xf>
    <xf numFmtId="0" fontId="34" fillId="0" borderId="63" xfId="7" applyFont="1" applyFill="1" applyBorder="1" applyAlignment="1">
      <alignment horizontal="left" vertical="top" wrapText="1"/>
    </xf>
    <xf numFmtId="0" fontId="34" fillId="0" borderId="0" xfId="7" applyFont="1" applyFill="1" applyBorder="1" applyAlignment="1">
      <alignment horizontal="left" vertical="top" wrapText="1"/>
    </xf>
    <xf numFmtId="0" fontId="34" fillId="0" borderId="2" xfId="7" applyFont="1" applyFill="1" applyBorder="1" applyAlignment="1">
      <alignment horizontal="left" vertical="top" wrapText="1"/>
    </xf>
    <xf numFmtId="0" fontId="34" fillId="0" borderId="7" xfId="7" applyFont="1" applyFill="1" applyBorder="1" applyAlignment="1">
      <alignment horizontal="left" vertical="top" wrapText="1"/>
    </xf>
    <xf numFmtId="0" fontId="34" fillId="0" borderId="8" xfId="7" applyFont="1" applyFill="1" applyBorder="1" applyAlignment="1">
      <alignment horizontal="left" vertical="top" wrapText="1"/>
    </xf>
  </cellXfs>
  <cellStyles count="9">
    <cellStyle name="桁区切り 2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11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xdr:col>
      <xdr:colOff>100853</xdr:colOff>
      <xdr:row>99</xdr:row>
      <xdr:rowOff>89647</xdr:rowOff>
    </xdr:from>
    <xdr:to>
      <xdr:col>48</xdr:col>
      <xdr:colOff>81055</xdr:colOff>
      <xdr:row>100</xdr:row>
      <xdr:rowOff>159123</xdr:rowOff>
    </xdr:to>
    <xdr:sp macro="" textlink="">
      <xdr:nvSpPr>
        <xdr:cNvPr id="5" name="角丸四角形 4"/>
        <xdr:cNvSpPr/>
      </xdr:nvSpPr>
      <xdr:spPr>
        <a:xfrm>
          <a:off x="705971" y="33752118"/>
          <a:ext cx="9056966" cy="3608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t>別紙参照</a:t>
          </a:r>
        </a:p>
      </xdr:txBody>
    </xdr:sp>
    <xdr:clientData/>
  </xdr:twoCellAnchor>
  <mc:AlternateContent xmlns:mc="http://schemas.openxmlformats.org/markup-compatibility/2006">
    <mc:Choice xmlns:a14="http://schemas.microsoft.com/office/drawing/2010/main" Requires="a14">
      <xdr:twoCellAnchor editAs="oneCell">
        <xdr:from>
          <xdr:col>7</xdr:col>
          <xdr:colOff>4482</xdr:colOff>
          <xdr:row>138</xdr:row>
          <xdr:rowOff>198345</xdr:rowOff>
        </xdr:from>
        <xdr:to>
          <xdr:col>49</xdr:col>
          <xdr:colOff>33057</xdr:colOff>
          <xdr:row>176</xdr:row>
          <xdr:rowOff>701809</xdr:rowOff>
        </xdr:to>
        <xdr:pic>
          <xdr:nvPicPr>
            <xdr:cNvPr id="7" name="図 6"/>
            <xdr:cNvPicPr>
              <a:picLocks noChangeAspect="1" noChangeArrowheads="1"/>
              <a:extLst>
                <a:ext uri="{84589F7E-364E-4C9E-8A38-B11213B215E9}">
                  <a14:cameraTool cellRange="#REF!" spid="_x0000_s1055"/>
                </a:ext>
              </a:extLst>
            </xdr:cNvPicPr>
          </xdr:nvPicPr>
          <xdr:blipFill>
            <a:blip xmlns:r="http://schemas.openxmlformats.org/officeDocument/2006/relationships" r:embed="rId1"/>
            <a:srcRect/>
            <a:stretch>
              <a:fillRect/>
            </a:stretch>
          </xdr:blipFill>
          <xdr:spPr bwMode="auto">
            <a:xfrm>
              <a:off x="1416423" y="33872021"/>
              <a:ext cx="8500222" cy="1475734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view="pageBreakPreview" topLeftCell="A467" zoomScale="70" zoomScaleNormal="75" zoomScaleSheetLayoutView="70" zoomScalePageLayoutView="85" workbookViewId="0">
      <selection activeCell="A478" sqref="A478:XFD48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29" t="s">
        <v>432</v>
      </c>
      <c r="AR2" s="129"/>
      <c r="AS2" s="68" t="str">
        <f>IF(OR(AQ2="　", AQ2=""), "", "-")</f>
        <v/>
      </c>
      <c r="AT2" s="130">
        <v>50</v>
      </c>
      <c r="AU2" s="130"/>
      <c r="AV2" s="69" t="str">
        <f>IF(AW2="", "", "-")</f>
        <v/>
      </c>
      <c r="AW2" s="134"/>
      <c r="AX2" s="134"/>
    </row>
    <row r="3" spans="1:50" ht="18.75" customHeight="1" thickBot="1" x14ac:dyDescent="0.2">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450</v>
      </c>
      <c r="AK3" s="329"/>
      <c r="AL3" s="329"/>
      <c r="AM3" s="329"/>
      <c r="AN3" s="329"/>
      <c r="AO3" s="329"/>
      <c r="AP3" s="329"/>
      <c r="AQ3" s="329"/>
      <c r="AR3" s="329"/>
      <c r="AS3" s="329"/>
      <c r="AT3" s="329"/>
      <c r="AU3" s="329"/>
      <c r="AV3" s="329"/>
      <c r="AW3" s="329"/>
      <c r="AX3" s="36" t="s">
        <v>91</v>
      </c>
    </row>
    <row r="4" spans="1:50" ht="23.25" customHeight="1" x14ac:dyDescent="0.15">
      <c r="A4" s="547" t="s">
        <v>30</v>
      </c>
      <c r="B4" s="548"/>
      <c r="C4" s="548"/>
      <c r="D4" s="548"/>
      <c r="E4" s="548"/>
      <c r="F4" s="548"/>
      <c r="G4" s="521" t="s">
        <v>441</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445</v>
      </c>
      <c r="AF4" s="527"/>
      <c r="AG4" s="527"/>
      <c r="AH4" s="527"/>
      <c r="AI4" s="527"/>
      <c r="AJ4" s="527"/>
      <c r="AK4" s="527"/>
      <c r="AL4" s="527"/>
      <c r="AM4" s="527"/>
      <c r="AN4" s="527"/>
      <c r="AO4" s="527"/>
      <c r="AP4" s="528"/>
      <c r="AQ4" s="529" t="s">
        <v>2</v>
      </c>
      <c r="AR4" s="524"/>
      <c r="AS4" s="524"/>
      <c r="AT4" s="524"/>
      <c r="AU4" s="524"/>
      <c r="AV4" s="524"/>
      <c r="AW4" s="524"/>
      <c r="AX4" s="530"/>
    </row>
    <row r="5" spans="1:50" ht="23.25" customHeight="1" x14ac:dyDescent="0.15">
      <c r="A5" s="531" t="s">
        <v>93</v>
      </c>
      <c r="B5" s="532"/>
      <c r="C5" s="532"/>
      <c r="D5" s="532"/>
      <c r="E5" s="532"/>
      <c r="F5" s="533"/>
      <c r="G5" s="355" t="s">
        <v>173</v>
      </c>
      <c r="H5" s="356"/>
      <c r="I5" s="356"/>
      <c r="J5" s="356"/>
      <c r="K5" s="356"/>
      <c r="L5" s="356"/>
      <c r="M5" s="357" t="s">
        <v>92</v>
      </c>
      <c r="N5" s="358"/>
      <c r="O5" s="358"/>
      <c r="P5" s="358"/>
      <c r="Q5" s="358"/>
      <c r="R5" s="359"/>
      <c r="S5" s="360" t="s">
        <v>157</v>
      </c>
      <c r="T5" s="356"/>
      <c r="U5" s="356"/>
      <c r="V5" s="356"/>
      <c r="W5" s="356"/>
      <c r="X5" s="361"/>
      <c r="Y5" s="538" t="s">
        <v>3</v>
      </c>
      <c r="Z5" s="539"/>
      <c r="AA5" s="539"/>
      <c r="AB5" s="539"/>
      <c r="AC5" s="539"/>
      <c r="AD5" s="540"/>
      <c r="AE5" s="541" t="s">
        <v>446</v>
      </c>
      <c r="AF5" s="542"/>
      <c r="AG5" s="542"/>
      <c r="AH5" s="542"/>
      <c r="AI5" s="542"/>
      <c r="AJ5" s="542"/>
      <c r="AK5" s="542"/>
      <c r="AL5" s="542"/>
      <c r="AM5" s="542"/>
      <c r="AN5" s="542"/>
      <c r="AO5" s="542"/>
      <c r="AP5" s="543"/>
      <c r="AQ5" s="544" t="s">
        <v>563</v>
      </c>
      <c r="AR5" s="545"/>
      <c r="AS5" s="545"/>
      <c r="AT5" s="545"/>
      <c r="AU5" s="545"/>
      <c r="AV5" s="545"/>
      <c r="AW5" s="545"/>
      <c r="AX5" s="546"/>
    </row>
    <row r="6" spans="1:50" ht="121.5" customHeight="1" x14ac:dyDescent="0.15">
      <c r="A6" s="549" t="s">
        <v>4</v>
      </c>
      <c r="B6" s="550"/>
      <c r="C6" s="550"/>
      <c r="D6" s="550"/>
      <c r="E6" s="550"/>
      <c r="F6" s="550"/>
      <c r="G6" s="551" t="str">
        <f>入力規則等!F39</f>
        <v>一般会計</v>
      </c>
      <c r="H6" s="552"/>
      <c r="I6" s="552"/>
      <c r="J6" s="552"/>
      <c r="K6" s="552"/>
      <c r="L6" s="552"/>
      <c r="M6" s="552"/>
      <c r="N6" s="552"/>
      <c r="O6" s="552"/>
      <c r="P6" s="552"/>
      <c r="Q6" s="552"/>
      <c r="R6" s="552"/>
      <c r="S6" s="552"/>
      <c r="T6" s="552"/>
      <c r="U6" s="552"/>
      <c r="V6" s="552"/>
      <c r="W6" s="552"/>
      <c r="X6" s="552"/>
      <c r="Y6" s="553" t="s">
        <v>56</v>
      </c>
      <c r="Z6" s="554"/>
      <c r="AA6" s="554"/>
      <c r="AB6" s="554"/>
      <c r="AC6" s="554"/>
      <c r="AD6" s="555"/>
      <c r="AE6" s="556" t="s">
        <v>444</v>
      </c>
      <c r="AF6" s="556"/>
      <c r="AG6" s="556"/>
      <c r="AH6" s="556"/>
      <c r="AI6" s="556"/>
      <c r="AJ6" s="556"/>
      <c r="AK6" s="556"/>
      <c r="AL6" s="556"/>
      <c r="AM6" s="556"/>
      <c r="AN6" s="556"/>
      <c r="AO6" s="556"/>
      <c r="AP6" s="556"/>
      <c r="AQ6" s="142"/>
      <c r="AR6" s="142"/>
      <c r="AS6" s="142"/>
      <c r="AT6" s="142"/>
      <c r="AU6" s="142"/>
      <c r="AV6" s="142"/>
      <c r="AW6" s="142"/>
      <c r="AX6" s="557"/>
    </row>
    <row r="7" spans="1:50" ht="75" customHeight="1" x14ac:dyDescent="0.15">
      <c r="A7" s="477" t="s">
        <v>25</v>
      </c>
      <c r="B7" s="478"/>
      <c r="C7" s="478"/>
      <c r="D7" s="478"/>
      <c r="E7" s="478"/>
      <c r="F7" s="478"/>
      <c r="G7" s="479" t="s">
        <v>443</v>
      </c>
      <c r="H7" s="480"/>
      <c r="I7" s="480"/>
      <c r="J7" s="480"/>
      <c r="K7" s="480"/>
      <c r="L7" s="480"/>
      <c r="M7" s="480"/>
      <c r="N7" s="480"/>
      <c r="O7" s="480"/>
      <c r="P7" s="480"/>
      <c r="Q7" s="480"/>
      <c r="R7" s="480"/>
      <c r="S7" s="480"/>
      <c r="T7" s="480"/>
      <c r="U7" s="480"/>
      <c r="V7" s="481"/>
      <c r="W7" s="481"/>
      <c r="X7" s="481"/>
      <c r="Y7" s="482" t="s">
        <v>5</v>
      </c>
      <c r="Z7" s="422"/>
      <c r="AA7" s="422"/>
      <c r="AB7" s="422"/>
      <c r="AC7" s="422"/>
      <c r="AD7" s="424"/>
      <c r="AE7" s="483" t="s">
        <v>447</v>
      </c>
      <c r="AF7" s="484"/>
      <c r="AG7" s="484"/>
      <c r="AH7" s="484"/>
      <c r="AI7" s="484"/>
      <c r="AJ7" s="484"/>
      <c r="AK7" s="484"/>
      <c r="AL7" s="484"/>
      <c r="AM7" s="484"/>
      <c r="AN7" s="484"/>
      <c r="AO7" s="484"/>
      <c r="AP7" s="484"/>
      <c r="AQ7" s="484"/>
      <c r="AR7" s="484"/>
      <c r="AS7" s="484"/>
      <c r="AT7" s="484"/>
      <c r="AU7" s="484"/>
      <c r="AV7" s="484"/>
      <c r="AW7" s="484"/>
      <c r="AX7" s="485"/>
    </row>
    <row r="8" spans="1:50" ht="36.75" customHeight="1" x14ac:dyDescent="0.15">
      <c r="A8" s="383" t="s">
        <v>308</v>
      </c>
      <c r="B8" s="384"/>
      <c r="C8" s="384"/>
      <c r="D8" s="384"/>
      <c r="E8" s="384"/>
      <c r="F8" s="385"/>
      <c r="G8" s="380" t="str">
        <f>入力規則等!A26</f>
        <v>海洋政策、観光立国、国土強靭化、子ども・若者育成支援、自殺対策、地球温暖化対策</v>
      </c>
      <c r="H8" s="381"/>
      <c r="I8" s="381"/>
      <c r="J8" s="381"/>
      <c r="K8" s="381"/>
      <c r="L8" s="381"/>
      <c r="M8" s="381"/>
      <c r="N8" s="381"/>
      <c r="O8" s="381"/>
      <c r="P8" s="381"/>
      <c r="Q8" s="381"/>
      <c r="R8" s="381"/>
      <c r="S8" s="381"/>
      <c r="T8" s="381"/>
      <c r="U8" s="381"/>
      <c r="V8" s="381"/>
      <c r="W8" s="381"/>
      <c r="X8" s="382"/>
      <c r="Y8" s="558" t="s">
        <v>79</v>
      </c>
      <c r="Z8" s="558"/>
      <c r="AA8" s="558"/>
      <c r="AB8" s="558"/>
      <c r="AC8" s="558"/>
      <c r="AD8" s="558"/>
      <c r="AE8" s="512" t="str">
        <f>入力規則等!K13</f>
        <v>公共事業</v>
      </c>
      <c r="AF8" s="513"/>
      <c r="AG8" s="513"/>
      <c r="AH8" s="513"/>
      <c r="AI8" s="513"/>
      <c r="AJ8" s="513"/>
      <c r="AK8" s="513"/>
      <c r="AL8" s="513"/>
      <c r="AM8" s="513"/>
      <c r="AN8" s="513"/>
      <c r="AO8" s="513"/>
      <c r="AP8" s="513"/>
      <c r="AQ8" s="513"/>
      <c r="AR8" s="513"/>
      <c r="AS8" s="513"/>
      <c r="AT8" s="513"/>
      <c r="AU8" s="513"/>
      <c r="AV8" s="513"/>
      <c r="AW8" s="513"/>
      <c r="AX8" s="514"/>
    </row>
    <row r="9" spans="1:50" ht="44.25" customHeight="1" x14ac:dyDescent="0.15">
      <c r="A9" s="486" t="s">
        <v>26</v>
      </c>
      <c r="B9" s="487"/>
      <c r="C9" s="487"/>
      <c r="D9" s="487"/>
      <c r="E9" s="487"/>
      <c r="F9" s="487"/>
      <c r="G9" s="515" t="s">
        <v>448</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126.75" customHeight="1" x14ac:dyDescent="0.15">
      <c r="A10" s="486" t="s">
        <v>36</v>
      </c>
      <c r="B10" s="487"/>
      <c r="C10" s="487"/>
      <c r="D10" s="487"/>
      <c r="E10" s="487"/>
      <c r="F10" s="487"/>
      <c r="G10" s="515" t="s">
        <v>449</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22.5" customHeight="1" x14ac:dyDescent="0.15">
      <c r="A11" s="486" t="s">
        <v>6</v>
      </c>
      <c r="B11" s="487"/>
      <c r="C11" s="487"/>
      <c r="D11" s="487"/>
      <c r="E11" s="487"/>
      <c r="F11" s="488"/>
      <c r="G11" s="535" t="str">
        <f>入力規則等!P10</f>
        <v>直接実施、委託・請負、補助</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15.75" customHeight="1" x14ac:dyDescent="0.15">
      <c r="A12" s="489" t="s">
        <v>27</v>
      </c>
      <c r="B12" s="490"/>
      <c r="C12" s="490"/>
      <c r="D12" s="490"/>
      <c r="E12" s="490"/>
      <c r="F12" s="491"/>
      <c r="G12" s="498"/>
      <c r="H12" s="499"/>
      <c r="I12" s="499"/>
      <c r="J12" s="499"/>
      <c r="K12" s="499"/>
      <c r="L12" s="499"/>
      <c r="M12" s="499"/>
      <c r="N12" s="499"/>
      <c r="O12" s="499"/>
      <c r="P12" s="201" t="s">
        <v>69</v>
      </c>
      <c r="Q12" s="147"/>
      <c r="R12" s="147"/>
      <c r="S12" s="147"/>
      <c r="T12" s="147"/>
      <c r="U12" s="147"/>
      <c r="V12" s="197"/>
      <c r="W12" s="201" t="s">
        <v>70</v>
      </c>
      <c r="X12" s="147"/>
      <c r="Y12" s="147"/>
      <c r="Z12" s="147"/>
      <c r="AA12" s="147"/>
      <c r="AB12" s="147"/>
      <c r="AC12" s="197"/>
      <c r="AD12" s="201" t="s">
        <v>71</v>
      </c>
      <c r="AE12" s="147"/>
      <c r="AF12" s="147"/>
      <c r="AG12" s="147"/>
      <c r="AH12" s="147"/>
      <c r="AI12" s="147"/>
      <c r="AJ12" s="197"/>
      <c r="AK12" s="201" t="s">
        <v>72</v>
      </c>
      <c r="AL12" s="147"/>
      <c r="AM12" s="147"/>
      <c r="AN12" s="147"/>
      <c r="AO12" s="147"/>
      <c r="AP12" s="147"/>
      <c r="AQ12" s="197"/>
      <c r="AR12" s="201" t="s">
        <v>73</v>
      </c>
      <c r="AS12" s="147"/>
      <c r="AT12" s="147"/>
      <c r="AU12" s="147"/>
      <c r="AV12" s="147"/>
      <c r="AW12" s="147"/>
      <c r="AX12" s="502"/>
    </row>
    <row r="13" spans="1:50" ht="15.75" customHeight="1" x14ac:dyDescent="0.15">
      <c r="A13" s="492"/>
      <c r="B13" s="493"/>
      <c r="C13" s="493"/>
      <c r="D13" s="493"/>
      <c r="E13" s="493"/>
      <c r="F13" s="494"/>
      <c r="G13" s="503" t="s">
        <v>7</v>
      </c>
      <c r="H13" s="504"/>
      <c r="I13" s="509" t="s">
        <v>8</v>
      </c>
      <c r="J13" s="510"/>
      <c r="K13" s="510"/>
      <c r="L13" s="510"/>
      <c r="M13" s="510"/>
      <c r="N13" s="510"/>
      <c r="O13" s="511"/>
      <c r="P13" s="94">
        <v>22470</v>
      </c>
      <c r="Q13" s="95"/>
      <c r="R13" s="95"/>
      <c r="S13" s="95"/>
      <c r="T13" s="95"/>
      <c r="U13" s="95"/>
      <c r="V13" s="96"/>
      <c r="W13" s="94">
        <v>20839</v>
      </c>
      <c r="X13" s="95"/>
      <c r="Y13" s="95"/>
      <c r="Z13" s="95"/>
      <c r="AA13" s="95"/>
      <c r="AB13" s="95"/>
      <c r="AC13" s="96"/>
      <c r="AD13" s="94">
        <v>21674</v>
      </c>
      <c r="AE13" s="95"/>
      <c r="AF13" s="95"/>
      <c r="AG13" s="95"/>
      <c r="AH13" s="95"/>
      <c r="AI13" s="95"/>
      <c r="AJ13" s="96"/>
      <c r="AK13" s="94">
        <v>21983</v>
      </c>
      <c r="AL13" s="95"/>
      <c r="AM13" s="95"/>
      <c r="AN13" s="95"/>
      <c r="AO13" s="95"/>
      <c r="AP13" s="95"/>
      <c r="AQ13" s="96"/>
      <c r="AR13" s="694"/>
      <c r="AS13" s="695"/>
      <c r="AT13" s="695"/>
      <c r="AU13" s="695"/>
      <c r="AV13" s="695"/>
      <c r="AW13" s="695"/>
      <c r="AX13" s="696"/>
    </row>
    <row r="14" spans="1:50" ht="15.75" customHeight="1" x14ac:dyDescent="0.15">
      <c r="A14" s="492"/>
      <c r="B14" s="493"/>
      <c r="C14" s="493"/>
      <c r="D14" s="493"/>
      <c r="E14" s="493"/>
      <c r="F14" s="494"/>
      <c r="G14" s="505"/>
      <c r="H14" s="506"/>
      <c r="I14" s="371" t="s">
        <v>9</v>
      </c>
      <c r="J14" s="500"/>
      <c r="K14" s="500"/>
      <c r="L14" s="500"/>
      <c r="M14" s="500"/>
      <c r="N14" s="500"/>
      <c r="O14" s="501"/>
      <c r="P14" s="94">
        <v>2009</v>
      </c>
      <c r="Q14" s="95"/>
      <c r="R14" s="95"/>
      <c r="S14" s="95"/>
      <c r="T14" s="95"/>
      <c r="U14" s="95"/>
      <c r="V14" s="96"/>
      <c r="W14" s="94">
        <v>1952</v>
      </c>
      <c r="X14" s="95"/>
      <c r="Y14" s="95"/>
      <c r="Z14" s="95"/>
      <c r="AA14" s="95"/>
      <c r="AB14" s="95"/>
      <c r="AC14" s="96"/>
      <c r="AD14" s="94">
        <v>154</v>
      </c>
      <c r="AE14" s="95"/>
      <c r="AF14" s="95"/>
      <c r="AG14" s="95"/>
      <c r="AH14" s="95"/>
      <c r="AI14" s="95"/>
      <c r="AJ14" s="96"/>
      <c r="AK14" s="94"/>
      <c r="AL14" s="95"/>
      <c r="AM14" s="95"/>
      <c r="AN14" s="95"/>
      <c r="AO14" s="95"/>
      <c r="AP14" s="95"/>
      <c r="AQ14" s="96"/>
      <c r="AR14" s="692"/>
      <c r="AS14" s="692"/>
      <c r="AT14" s="692"/>
      <c r="AU14" s="692"/>
      <c r="AV14" s="692"/>
      <c r="AW14" s="692"/>
      <c r="AX14" s="693"/>
    </row>
    <row r="15" spans="1:50" ht="15.75" customHeight="1" x14ac:dyDescent="0.15">
      <c r="A15" s="492"/>
      <c r="B15" s="493"/>
      <c r="C15" s="493"/>
      <c r="D15" s="493"/>
      <c r="E15" s="493"/>
      <c r="F15" s="494"/>
      <c r="G15" s="505"/>
      <c r="H15" s="506"/>
      <c r="I15" s="371" t="s">
        <v>62</v>
      </c>
      <c r="J15" s="372"/>
      <c r="K15" s="372"/>
      <c r="L15" s="372"/>
      <c r="M15" s="372"/>
      <c r="N15" s="372"/>
      <c r="O15" s="373"/>
      <c r="P15" s="94">
        <v>3056</v>
      </c>
      <c r="Q15" s="95"/>
      <c r="R15" s="95"/>
      <c r="S15" s="95"/>
      <c r="T15" s="95"/>
      <c r="U15" s="95"/>
      <c r="V15" s="96"/>
      <c r="W15" s="94">
        <v>3939</v>
      </c>
      <c r="X15" s="95"/>
      <c r="Y15" s="95"/>
      <c r="Z15" s="95"/>
      <c r="AA15" s="95"/>
      <c r="AB15" s="95"/>
      <c r="AC15" s="96"/>
      <c r="AD15" s="94">
        <v>4712</v>
      </c>
      <c r="AE15" s="95"/>
      <c r="AF15" s="95"/>
      <c r="AG15" s="95"/>
      <c r="AH15" s="95"/>
      <c r="AI15" s="95"/>
      <c r="AJ15" s="96"/>
      <c r="AK15" s="94">
        <v>2771</v>
      </c>
      <c r="AL15" s="95"/>
      <c r="AM15" s="95"/>
      <c r="AN15" s="95"/>
      <c r="AO15" s="95"/>
      <c r="AP15" s="95"/>
      <c r="AQ15" s="96"/>
      <c r="AR15" s="94"/>
      <c r="AS15" s="95"/>
      <c r="AT15" s="95"/>
      <c r="AU15" s="95"/>
      <c r="AV15" s="95"/>
      <c r="AW15" s="95"/>
      <c r="AX15" s="691"/>
    </row>
    <row r="16" spans="1:50" ht="15.75" customHeight="1" x14ac:dyDescent="0.15">
      <c r="A16" s="492"/>
      <c r="B16" s="493"/>
      <c r="C16" s="493"/>
      <c r="D16" s="493"/>
      <c r="E16" s="493"/>
      <c r="F16" s="494"/>
      <c r="G16" s="505"/>
      <c r="H16" s="506"/>
      <c r="I16" s="371" t="s">
        <v>63</v>
      </c>
      <c r="J16" s="372"/>
      <c r="K16" s="372"/>
      <c r="L16" s="372"/>
      <c r="M16" s="372"/>
      <c r="N16" s="372"/>
      <c r="O16" s="373"/>
      <c r="P16" s="94">
        <v>-3939</v>
      </c>
      <c r="Q16" s="95"/>
      <c r="R16" s="95"/>
      <c r="S16" s="95"/>
      <c r="T16" s="95"/>
      <c r="U16" s="95"/>
      <c r="V16" s="96"/>
      <c r="W16" s="94">
        <v>-4712</v>
      </c>
      <c r="X16" s="95"/>
      <c r="Y16" s="95"/>
      <c r="Z16" s="95"/>
      <c r="AA16" s="95"/>
      <c r="AB16" s="95"/>
      <c r="AC16" s="96"/>
      <c r="AD16" s="94">
        <v>-2771</v>
      </c>
      <c r="AE16" s="95"/>
      <c r="AF16" s="95"/>
      <c r="AG16" s="95"/>
      <c r="AH16" s="95"/>
      <c r="AI16" s="95"/>
      <c r="AJ16" s="96"/>
      <c r="AK16" s="94"/>
      <c r="AL16" s="95"/>
      <c r="AM16" s="95"/>
      <c r="AN16" s="95"/>
      <c r="AO16" s="95"/>
      <c r="AP16" s="95"/>
      <c r="AQ16" s="96"/>
      <c r="AR16" s="472"/>
      <c r="AS16" s="473"/>
      <c r="AT16" s="473"/>
      <c r="AU16" s="473"/>
      <c r="AV16" s="473"/>
      <c r="AW16" s="473"/>
      <c r="AX16" s="474"/>
    </row>
    <row r="17" spans="1:50" ht="15.75" customHeight="1" x14ac:dyDescent="0.15">
      <c r="A17" s="492"/>
      <c r="B17" s="493"/>
      <c r="C17" s="493"/>
      <c r="D17" s="493"/>
      <c r="E17" s="493"/>
      <c r="F17" s="494"/>
      <c r="G17" s="505"/>
      <c r="H17" s="506"/>
      <c r="I17" s="371" t="s">
        <v>61</v>
      </c>
      <c r="J17" s="500"/>
      <c r="K17" s="500"/>
      <c r="L17" s="500"/>
      <c r="M17" s="500"/>
      <c r="N17" s="500"/>
      <c r="O17" s="501"/>
      <c r="P17" s="94" t="s">
        <v>451</v>
      </c>
      <c r="Q17" s="95"/>
      <c r="R17" s="95"/>
      <c r="S17" s="95"/>
      <c r="T17" s="95"/>
      <c r="U17" s="95"/>
      <c r="V17" s="96"/>
      <c r="W17" s="94" t="s">
        <v>451</v>
      </c>
      <c r="X17" s="95"/>
      <c r="Y17" s="95"/>
      <c r="Z17" s="95"/>
      <c r="AA17" s="95"/>
      <c r="AB17" s="95"/>
      <c r="AC17" s="96"/>
      <c r="AD17" s="94" t="s">
        <v>762</v>
      </c>
      <c r="AE17" s="95"/>
      <c r="AF17" s="95"/>
      <c r="AG17" s="95"/>
      <c r="AH17" s="95"/>
      <c r="AI17" s="95"/>
      <c r="AJ17" s="96"/>
      <c r="AK17" s="94"/>
      <c r="AL17" s="95"/>
      <c r="AM17" s="95"/>
      <c r="AN17" s="95"/>
      <c r="AO17" s="95"/>
      <c r="AP17" s="95"/>
      <c r="AQ17" s="96"/>
      <c r="AR17" s="475"/>
      <c r="AS17" s="475"/>
      <c r="AT17" s="475"/>
      <c r="AU17" s="475"/>
      <c r="AV17" s="475"/>
      <c r="AW17" s="475"/>
      <c r="AX17" s="476"/>
    </row>
    <row r="18" spans="1:50" ht="15.75" customHeight="1" x14ac:dyDescent="0.15">
      <c r="A18" s="492"/>
      <c r="B18" s="493"/>
      <c r="C18" s="493"/>
      <c r="D18" s="493"/>
      <c r="E18" s="493"/>
      <c r="F18" s="494"/>
      <c r="G18" s="507"/>
      <c r="H18" s="508"/>
      <c r="I18" s="374" t="s">
        <v>22</v>
      </c>
      <c r="J18" s="375"/>
      <c r="K18" s="375"/>
      <c r="L18" s="375"/>
      <c r="M18" s="375"/>
      <c r="N18" s="375"/>
      <c r="O18" s="376"/>
      <c r="P18" s="345">
        <f>SUM(P13:V17)</f>
        <v>23596</v>
      </c>
      <c r="Q18" s="346"/>
      <c r="R18" s="346"/>
      <c r="S18" s="346"/>
      <c r="T18" s="346"/>
      <c r="U18" s="346"/>
      <c r="V18" s="347"/>
      <c r="W18" s="345">
        <f>SUM(W13:AC17)</f>
        <v>22018</v>
      </c>
      <c r="X18" s="346"/>
      <c r="Y18" s="346"/>
      <c r="Z18" s="346"/>
      <c r="AA18" s="346"/>
      <c r="AB18" s="346"/>
      <c r="AC18" s="347"/>
      <c r="AD18" s="345">
        <f>SUM(AD13:AJ17)</f>
        <v>23769</v>
      </c>
      <c r="AE18" s="346"/>
      <c r="AF18" s="346"/>
      <c r="AG18" s="346"/>
      <c r="AH18" s="346"/>
      <c r="AI18" s="346"/>
      <c r="AJ18" s="347"/>
      <c r="AK18" s="345">
        <f>SUM(AK13:AQ17)</f>
        <v>24754</v>
      </c>
      <c r="AL18" s="346"/>
      <c r="AM18" s="346"/>
      <c r="AN18" s="346"/>
      <c r="AO18" s="346"/>
      <c r="AP18" s="346"/>
      <c r="AQ18" s="347"/>
      <c r="AR18" s="345">
        <f>SUM(AR13:AX17)</f>
        <v>0</v>
      </c>
      <c r="AS18" s="346"/>
      <c r="AT18" s="346"/>
      <c r="AU18" s="346"/>
      <c r="AV18" s="346"/>
      <c r="AW18" s="346"/>
      <c r="AX18" s="348"/>
    </row>
    <row r="19" spans="1:50" ht="15.75" customHeight="1" x14ac:dyDescent="0.15">
      <c r="A19" s="492"/>
      <c r="B19" s="493"/>
      <c r="C19" s="493"/>
      <c r="D19" s="493"/>
      <c r="E19" s="493"/>
      <c r="F19" s="494"/>
      <c r="G19" s="342" t="s">
        <v>10</v>
      </c>
      <c r="H19" s="343"/>
      <c r="I19" s="343"/>
      <c r="J19" s="343"/>
      <c r="K19" s="343"/>
      <c r="L19" s="343"/>
      <c r="M19" s="343"/>
      <c r="N19" s="343"/>
      <c r="O19" s="343"/>
      <c r="P19" s="94">
        <v>22668</v>
      </c>
      <c r="Q19" s="95"/>
      <c r="R19" s="95"/>
      <c r="S19" s="95"/>
      <c r="T19" s="95"/>
      <c r="U19" s="95"/>
      <c r="V19" s="96"/>
      <c r="W19" s="94">
        <v>21756</v>
      </c>
      <c r="X19" s="95"/>
      <c r="Y19" s="95"/>
      <c r="Z19" s="95"/>
      <c r="AA19" s="95"/>
      <c r="AB19" s="95"/>
      <c r="AC19" s="96"/>
      <c r="AD19" s="94">
        <v>23584</v>
      </c>
      <c r="AE19" s="95"/>
      <c r="AF19" s="95"/>
      <c r="AG19" s="95"/>
      <c r="AH19" s="95"/>
      <c r="AI19" s="95"/>
      <c r="AJ19" s="96"/>
      <c r="AK19" s="344"/>
      <c r="AL19" s="344"/>
      <c r="AM19" s="344"/>
      <c r="AN19" s="344"/>
      <c r="AO19" s="344"/>
      <c r="AP19" s="344"/>
      <c r="AQ19" s="344"/>
      <c r="AR19" s="344"/>
      <c r="AS19" s="344"/>
      <c r="AT19" s="344"/>
      <c r="AU19" s="344"/>
      <c r="AV19" s="344"/>
      <c r="AW19" s="344"/>
      <c r="AX19" s="349"/>
    </row>
    <row r="20" spans="1:50" ht="15.75" customHeight="1" x14ac:dyDescent="0.15">
      <c r="A20" s="495"/>
      <c r="B20" s="496"/>
      <c r="C20" s="496"/>
      <c r="D20" s="496"/>
      <c r="E20" s="496"/>
      <c r="F20" s="497"/>
      <c r="G20" s="342" t="s">
        <v>11</v>
      </c>
      <c r="H20" s="343"/>
      <c r="I20" s="343"/>
      <c r="J20" s="343"/>
      <c r="K20" s="343"/>
      <c r="L20" s="343"/>
      <c r="M20" s="343"/>
      <c r="N20" s="343"/>
      <c r="O20" s="343"/>
      <c r="P20" s="350">
        <f>IF(P18=0, "-", P19/P18)</f>
        <v>0.96067130022037639</v>
      </c>
      <c r="Q20" s="350"/>
      <c r="R20" s="350"/>
      <c r="S20" s="350"/>
      <c r="T20" s="350"/>
      <c r="U20" s="350"/>
      <c r="V20" s="350"/>
      <c r="W20" s="350">
        <f>IF(W18=0, "-", W19/W18)</f>
        <v>0.98810064492687799</v>
      </c>
      <c r="X20" s="350"/>
      <c r="Y20" s="350"/>
      <c r="Z20" s="350"/>
      <c r="AA20" s="350"/>
      <c r="AB20" s="350"/>
      <c r="AC20" s="350"/>
      <c r="AD20" s="350">
        <f>IF(AD18=0, "-", AD19/AD18)</f>
        <v>0.99221675291345868</v>
      </c>
      <c r="AE20" s="350"/>
      <c r="AF20" s="350"/>
      <c r="AG20" s="350"/>
      <c r="AH20" s="350"/>
      <c r="AI20" s="350"/>
      <c r="AJ20" s="350"/>
      <c r="AK20" s="344"/>
      <c r="AL20" s="344"/>
      <c r="AM20" s="344"/>
      <c r="AN20" s="344"/>
      <c r="AO20" s="344"/>
      <c r="AP20" s="344"/>
      <c r="AQ20" s="344"/>
      <c r="AR20" s="344"/>
      <c r="AS20" s="344"/>
      <c r="AT20" s="344"/>
      <c r="AU20" s="344"/>
      <c r="AV20" s="344"/>
      <c r="AW20" s="344"/>
      <c r="AX20" s="349"/>
    </row>
    <row r="21" spans="1:50" ht="16.5" customHeight="1" x14ac:dyDescent="0.15">
      <c r="A21" s="241" t="s">
        <v>13</v>
      </c>
      <c r="B21" s="242"/>
      <c r="C21" s="242"/>
      <c r="D21" s="242"/>
      <c r="E21" s="242"/>
      <c r="F21" s="243"/>
      <c r="G21" s="248" t="s">
        <v>319</v>
      </c>
      <c r="H21" s="249"/>
      <c r="I21" s="249"/>
      <c r="J21" s="249"/>
      <c r="K21" s="249"/>
      <c r="L21" s="249"/>
      <c r="M21" s="249"/>
      <c r="N21" s="249"/>
      <c r="O21" s="250"/>
      <c r="P21" s="268" t="s">
        <v>83</v>
      </c>
      <c r="Q21" s="249"/>
      <c r="R21" s="249"/>
      <c r="S21" s="249"/>
      <c r="T21" s="249"/>
      <c r="U21" s="249"/>
      <c r="V21" s="249"/>
      <c r="W21" s="249"/>
      <c r="X21" s="250"/>
      <c r="Y21" s="221"/>
      <c r="Z21" s="109"/>
      <c r="AA21" s="110"/>
      <c r="AB21" s="293" t="s">
        <v>12</v>
      </c>
      <c r="AC21" s="294"/>
      <c r="AD21" s="295"/>
      <c r="AE21" s="310" t="s">
        <v>69</v>
      </c>
      <c r="AF21" s="311"/>
      <c r="AG21" s="311"/>
      <c r="AH21" s="311"/>
      <c r="AI21" s="312"/>
      <c r="AJ21" s="310" t="s">
        <v>70</v>
      </c>
      <c r="AK21" s="311"/>
      <c r="AL21" s="311"/>
      <c r="AM21" s="311"/>
      <c r="AN21" s="312"/>
      <c r="AO21" s="310" t="s">
        <v>71</v>
      </c>
      <c r="AP21" s="311"/>
      <c r="AQ21" s="311"/>
      <c r="AR21" s="311"/>
      <c r="AS21" s="312"/>
      <c r="AT21" s="299" t="s">
        <v>303</v>
      </c>
      <c r="AU21" s="300"/>
      <c r="AV21" s="300"/>
      <c r="AW21" s="300"/>
      <c r="AX21" s="301"/>
    </row>
    <row r="22" spans="1:50" ht="16.5" customHeight="1" x14ac:dyDescent="0.15">
      <c r="A22" s="241"/>
      <c r="B22" s="242"/>
      <c r="C22" s="242"/>
      <c r="D22" s="242"/>
      <c r="E22" s="242"/>
      <c r="F22" s="243"/>
      <c r="G22" s="251"/>
      <c r="H22" s="131"/>
      <c r="I22" s="131"/>
      <c r="J22" s="131"/>
      <c r="K22" s="131"/>
      <c r="L22" s="131"/>
      <c r="M22" s="131"/>
      <c r="N22" s="131"/>
      <c r="O22" s="252"/>
      <c r="P22" s="269"/>
      <c r="Q22" s="131"/>
      <c r="R22" s="131"/>
      <c r="S22" s="131"/>
      <c r="T22" s="131"/>
      <c r="U22" s="131"/>
      <c r="V22" s="131"/>
      <c r="W22" s="131"/>
      <c r="X22" s="252"/>
      <c r="Y22" s="307"/>
      <c r="Z22" s="308"/>
      <c r="AA22" s="309"/>
      <c r="AB22" s="165"/>
      <c r="AC22" s="160"/>
      <c r="AD22" s="161"/>
      <c r="AE22" s="166"/>
      <c r="AF22" s="159"/>
      <c r="AG22" s="159"/>
      <c r="AH22" s="159"/>
      <c r="AI22" s="313"/>
      <c r="AJ22" s="166"/>
      <c r="AK22" s="159"/>
      <c r="AL22" s="159"/>
      <c r="AM22" s="159"/>
      <c r="AN22" s="313"/>
      <c r="AO22" s="166"/>
      <c r="AP22" s="159"/>
      <c r="AQ22" s="159"/>
      <c r="AR22" s="159"/>
      <c r="AS22" s="313"/>
      <c r="AT22" s="67"/>
      <c r="AU22" s="133">
        <v>28</v>
      </c>
      <c r="AV22" s="133"/>
      <c r="AW22" s="131" t="s">
        <v>359</v>
      </c>
      <c r="AX22" s="132"/>
    </row>
    <row r="23" spans="1:50" ht="21.75" customHeight="1" x14ac:dyDescent="0.15">
      <c r="A23" s="244"/>
      <c r="B23" s="242"/>
      <c r="C23" s="242"/>
      <c r="D23" s="242"/>
      <c r="E23" s="242"/>
      <c r="F23" s="243"/>
      <c r="G23" s="351" t="s">
        <v>755</v>
      </c>
      <c r="H23" s="316"/>
      <c r="I23" s="316"/>
      <c r="J23" s="316"/>
      <c r="K23" s="316"/>
      <c r="L23" s="316"/>
      <c r="M23" s="316"/>
      <c r="N23" s="316"/>
      <c r="O23" s="317"/>
      <c r="P23" s="282" t="s">
        <v>452</v>
      </c>
      <c r="Q23" s="223"/>
      <c r="R23" s="223"/>
      <c r="S23" s="223"/>
      <c r="T23" s="223"/>
      <c r="U23" s="223"/>
      <c r="V23" s="223"/>
      <c r="W23" s="223"/>
      <c r="X23" s="224"/>
      <c r="Y23" s="321" t="s">
        <v>14</v>
      </c>
      <c r="Z23" s="322"/>
      <c r="AA23" s="323"/>
      <c r="AB23" s="687" t="s">
        <v>16</v>
      </c>
      <c r="AC23" s="324"/>
      <c r="AD23" s="324"/>
      <c r="AE23" s="116">
        <v>70</v>
      </c>
      <c r="AF23" s="117"/>
      <c r="AG23" s="117"/>
      <c r="AH23" s="117"/>
      <c r="AI23" s="118"/>
      <c r="AJ23" s="116">
        <v>70</v>
      </c>
      <c r="AK23" s="117"/>
      <c r="AL23" s="117"/>
      <c r="AM23" s="117"/>
      <c r="AN23" s="118"/>
      <c r="AO23" s="116" t="s">
        <v>616</v>
      </c>
      <c r="AP23" s="117"/>
      <c r="AQ23" s="117"/>
      <c r="AR23" s="117"/>
      <c r="AS23" s="118"/>
      <c r="AT23" s="254"/>
      <c r="AU23" s="254"/>
      <c r="AV23" s="254"/>
      <c r="AW23" s="254"/>
      <c r="AX23" s="255"/>
    </row>
    <row r="24" spans="1:50" ht="21.75" customHeight="1" x14ac:dyDescent="0.15">
      <c r="A24" s="245"/>
      <c r="B24" s="246"/>
      <c r="C24" s="246"/>
      <c r="D24" s="246"/>
      <c r="E24" s="246"/>
      <c r="F24" s="247"/>
      <c r="G24" s="318"/>
      <c r="H24" s="319"/>
      <c r="I24" s="319"/>
      <c r="J24" s="319"/>
      <c r="K24" s="319"/>
      <c r="L24" s="319"/>
      <c r="M24" s="319"/>
      <c r="N24" s="319"/>
      <c r="O24" s="320"/>
      <c r="P24" s="304"/>
      <c r="Q24" s="304"/>
      <c r="R24" s="304"/>
      <c r="S24" s="304"/>
      <c r="T24" s="304"/>
      <c r="U24" s="304"/>
      <c r="V24" s="304"/>
      <c r="W24" s="304"/>
      <c r="X24" s="305"/>
      <c r="Y24" s="201" t="s">
        <v>65</v>
      </c>
      <c r="Z24" s="147"/>
      <c r="AA24" s="197"/>
      <c r="AB24" s="325" t="s">
        <v>16</v>
      </c>
      <c r="AC24" s="326"/>
      <c r="AD24" s="326"/>
      <c r="AE24" s="116" t="s">
        <v>565</v>
      </c>
      <c r="AF24" s="117"/>
      <c r="AG24" s="117"/>
      <c r="AH24" s="117"/>
      <c r="AI24" s="118"/>
      <c r="AJ24" s="116" t="s">
        <v>565</v>
      </c>
      <c r="AK24" s="117"/>
      <c r="AL24" s="117"/>
      <c r="AM24" s="117"/>
      <c r="AN24" s="118"/>
      <c r="AO24" s="116" t="s">
        <v>565</v>
      </c>
      <c r="AP24" s="117"/>
      <c r="AQ24" s="117"/>
      <c r="AR24" s="117"/>
      <c r="AS24" s="118"/>
      <c r="AT24" s="116">
        <v>75</v>
      </c>
      <c r="AU24" s="117"/>
      <c r="AV24" s="117"/>
      <c r="AW24" s="117"/>
      <c r="AX24" s="119"/>
    </row>
    <row r="25" spans="1:50" ht="21.75" customHeight="1" x14ac:dyDescent="0.15">
      <c r="A25" s="697"/>
      <c r="B25" s="698"/>
      <c r="C25" s="698"/>
      <c r="D25" s="698"/>
      <c r="E25" s="698"/>
      <c r="F25" s="699"/>
      <c r="G25" s="352"/>
      <c r="H25" s="353"/>
      <c r="I25" s="353"/>
      <c r="J25" s="353"/>
      <c r="K25" s="353"/>
      <c r="L25" s="353"/>
      <c r="M25" s="353"/>
      <c r="N25" s="353"/>
      <c r="O25" s="354"/>
      <c r="P25" s="225"/>
      <c r="Q25" s="225"/>
      <c r="R25" s="225"/>
      <c r="S25" s="225"/>
      <c r="T25" s="225"/>
      <c r="U25" s="225"/>
      <c r="V25" s="225"/>
      <c r="W25" s="225"/>
      <c r="X25" s="226"/>
      <c r="Y25" s="146" t="s">
        <v>15</v>
      </c>
      <c r="Z25" s="147"/>
      <c r="AA25" s="197"/>
      <c r="AB25" s="709" t="s">
        <v>363</v>
      </c>
      <c r="AC25" s="292"/>
      <c r="AD25" s="292"/>
      <c r="AE25" s="116">
        <f>(AE23/AT24)*100</f>
        <v>93.333333333333329</v>
      </c>
      <c r="AF25" s="117"/>
      <c r="AG25" s="117"/>
      <c r="AH25" s="117"/>
      <c r="AI25" s="118"/>
      <c r="AJ25" s="116">
        <f>(AJ23/AT24)*100</f>
        <v>93.333333333333329</v>
      </c>
      <c r="AK25" s="117"/>
      <c r="AL25" s="117"/>
      <c r="AM25" s="117"/>
      <c r="AN25" s="118"/>
      <c r="AO25" s="116" t="s">
        <v>499</v>
      </c>
      <c r="AP25" s="117"/>
      <c r="AQ25" s="117"/>
      <c r="AR25" s="117"/>
      <c r="AS25" s="118"/>
      <c r="AT25" s="296"/>
      <c r="AU25" s="297"/>
      <c r="AV25" s="297"/>
      <c r="AW25" s="297"/>
      <c r="AX25" s="298"/>
    </row>
    <row r="26" spans="1:50" ht="16.5" customHeight="1" x14ac:dyDescent="0.15">
      <c r="A26" s="241" t="s">
        <v>13</v>
      </c>
      <c r="B26" s="242"/>
      <c r="C26" s="242"/>
      <c r="D26" s="242"/>
      <c r="E26" s="242"/>
      <c r="F26" s="243"/>
      <c r="G26" s="248" t="s">
        <v>319</v>
      </c>
      <c r="H26" s="249"/>
      <c r="I26" s="249"/>
      <c r="J26" s="249"/>
      <c r="K26" s="249"/>
      <c r="L26" s="249"/>
      <c r="M26" s="249"/>
      <c r="N26" s="249"/>
      <c r="O26" s="250"/>
      <c r="P26" s="268" t="s">
        <v>83</v>
      </c>
      <c r="Q26" s="249"/>
      <c r="R26" s="249"/>
      <c r="S26" s="249"/>
      <c r="T26" s="249"/>
      <c r="U26" s="249"/>
      <c r="V26" s="249"/>
      <c r="W26" s="249"/>
      <c r="X26" s="250"/>
      <c r="Y26" s="221"/>
      <c r="Z26" s="109"/>
      <c r="AA26" s="110"/>
      <c r="AB26" s="293" t="s">
        <v>12</v>
      </c>
      <c r="AC26" s="294"/>
      <c r="AD26" s="295"/>
      <c r="AE26" s="310" t="s">
        <v>69</v>
      </c>
      <c r="AF26" s="311"/>
      <c r="AG26" s="311"/>
      <c r="AH26" s="311"/>
      <c r="AI26" s="312"/>
      <c r="AJ26" s="310" t="s">
        <v>70</v>
      </c>
      <c r="AK26" s="311"/>
      <c r="AL26" s="311"/>
      <c r="AM26" s="311"/>
      <c r="AN26" s="312"/>
      <c r="AO26" s="310" t="s">
        <v>71</v>
      </c>
      <c r="AP26" s="311"/>
      <c r="AQ26" s="311"/>
      <c r="AR26" s="311"/>
      <c r="AS26" s="312"/>
      <c r="AT26" s="688" t="s">
        <v>303</v>
      </c>
      <c r="AU26" s="689"/>
      <c r="AV26" s="689"/>
      <c r="AW26" s="689"/>
      <c r="AX26" s="690"/>
    </row>
    <row r="27" spans="1:50" ht="16.5" customHeight="1" x14ac:dyDescent="0.15">
      <c r="A27" s="241"/>
      <c r="B27" s="242"/>
      <c r="C27" s="242"/>
      <c r="D27" s="242"/>
      <c r="E27" s="242"/>
      <c r="F27" s="243"/>
      <c r="G27" s="251"/>
      <c r="H27" s="131"/>
      <c r="I27" s="131"/>
      <c r="J27" s="131"/>
      <c r="K27" s="131"/>
      <c r="L27" s="131"/>
      <c r="M27" s="131"/>
      <c r="N27" s="131"/>
      <c r="O27" s="252"/>
      <c r="P27" s="269"/>
      <c r="Q27" s="131"/>
      <c r="R27" s="131"/>
      <c r="S27" s="131"/>
      <c r="T27" s="131"/>
      <c r="U27" s="131"/>
      <c r="V27" s="131"/>
      <c r="W27" s="131"/>
      <c r="X27" s="252"/>
      <c r="Y27" s="307"/>
      <c r="Z27" s="308"/>
      <c r="AA27" s="309"/>
      <c r="AB27" s="165"/>
      <c r="AC27" s="160"/>
      <c r="AD27" s="161"/>
      <c r="AE27" s="166"/>
      <c r="AF27" s="159"/>
      <c r="AG27" s="159"/>
      <c r="AH27" s="159"/>
      <c r="AI27" s="313"/>
      <c r="AJ27" s="166"/>
      <c r="AK27" s="159"/>
      <c r="AL27" s="159"/>
      <c r="AM27" s="159"/>
      <c r="AN27" s="313"/>
      <c r="AO27" s="166"/>
      <c r="AP27" s="159"/>
      <c r="AQ27" s="159"/>
      <c r="AR27" s="159"/>
      <c r="AS27" s="313"/>
      <c r="AT27" s="67"/>
      <c r="AU27" s="133">
        <v>28</v>
      </c>
      <c r="AV27" s="133"/>
      <c r="AW27" s="131" t="s">
        <v>359</v>
      </c>
      <c r="AX27" s="132"/>
    </row>
    <row r="28" spans="1:50" ht="15.75" customHeight="1" x14ac:dyDescent="0.15">
      <c r="A28" s="244"/>
      <c r="B28" s="242"/>
      <c r="C28" s="242"/>
      <c r="D28" s="242"/>
      <c r="E28" s="242"/>
      <c r="F28" s="243"/>
      <c r="G28" s="351" t="s">
        <v>756</v>
      </c>
      <c r="H28" s="316"/>
      <c r="I28" s="316"/>
      <c r="J28" s="316"/>
      <c r="K28" s="316"/>
      <c r="L28" s="316"/>
      <c r="M28" s="316"/>
      <c r="N28" s="316"/>
      <c r="O28" s="317"/>
      <c r="P28" s="282" t="s">
        <v>453</v>
      </c>
      <c r="Q28" s="223"/>
      <c r="R28" s="223"/>
      <c r="S28" s="223"/>
      <c r="T28" s="223"/>
      <c r="U28" s="223"/>
      <c r="V28" s="223"/>
      <c r="W28" s="223"/>
      <c r="X28" s="224"/>
      <c r="Y28" s="321" t="s">
        <v>14</v>
      </c>
      <c r="Z28" s="322"/>
      <c r="AA28" s="323"/>
      <c r="AB28" s="324" t="s">
        <v>456</v>
      </c>
      <c r="AC28" s="324"/>
      <c r="AD28" s="324"/>
      <c r="AE28" s="116">
        <v>10</v>
      </c>
      <c r="AF28" s="117"/>
      <c r="AG28" s="117"/>
      <c r="AH28" s="117"/>
      <c r="AI28" s="118"/>
      <c r="AJ28" s="116">
        <v>10.1</v>
      </c>
      <c r="AK28" s="117"/>
      <c r="AL28" s="117"/>
      <c r="AM28" s="117"/>
      <c r="AN28" s="118"/>
      <c r="AO28" s="116" t="s">
        <v>616</v>
      </c>
      <c r="AP28" s="117"/>
      <c r="AQ28" s="117"/>
      <c r="AR28" s="117"/>
      <c r="AS28" s="118"/>
      <c r="AT28" s="254"/>
      <c r="AU28" s="254"/>
      <c r="AV28" s="254"/>
      <c r="AW28" s="254"/>
      <c r="AX28" s="255"/>
    </row>
    <row r="29" spans="1:50" ht="15.75" customHeight="1" x14ac:dyDescent="0.15">
      <c r="A29" s="245"/>
      <c r="B29" s="246"/>
      <c r="C29" s="246"/>
      <c r="D29" s="246"/>
      <c r="E29" s="246"/>
      <c r="F29" s="247"/>
      <c r="G29" s="318"/>
      <c r="H29" s="319"/>
      <c r="I29" s="319"/>
      <c r="J29" s="319"/>
      <c r="K29" s="319"/>
      <c r="L29" s="319"/>
      <c r="M29" s="319"/>
      <c r="N29" s="319"/>
      <c r="O29" s="320"/>
      <c r="P29" s="304"/>
      <c r="Q29" s="304"/>
      <c r="R29" s="304"/>
      <c r="S29" s="304"/>
      <c r="T29" s="304"/>
      <c r="U29" s="304"/>
      <c r="V29" s="304"/>
      <c r="W29" s="304"/>
      <c r="X29" s="305"/>
      <c r="Y29" s="201" t="s">
        <v>65</v>
      </c>
      <c r="Z29" s="147"/>
      <c r="AA29" s="197"/>
      <c r="AB29" s="325" t="s">
        <v>456</v>
      </c>
      <c r="AC29" s="326"/>
      <c r="AD29" s="326"/>
      <c r="AE29" s="116" t="s">
        <v>565</v>
      </c>
      <c r="AF29" s="117"/>
      <c r="AG29" s="117"/>
      <c r="AH29" s="117"/>
      <c r="AI29" s="118"/>
      <c r="AJ29" s="116" t="s">
        <v>565</v>
      </c>
      <c r="AK29" s="117"/>
      <c r="AL29" s="117"/>
      <c r="AM29" s="117"/>
      <c r="AN29" s="118"/>
      <c r="AO29" s="116" t="s">
        <v>565</v>
      </c>
      <c r="AP29" s="117"/>
      <c r="AQ29" s="117"/>
      <c r="AR29" s="117"/>
      <c r="AS29" s="118"/>
      <c r="AT29" s="116">
        <v>10.5</v>
      </c>
      <c r="AU29" s="117"/>
      <c r="AV29" s="117"/>
      <c r="AW29" s="117"/>
      <c r="AX29" s="119"/>
    </row>
    <row r="30" spans="1:50" ht="15.75" customHeight="1" x14ac:dyDescent="0.15">
      <c r="A30" s="697"/>
      <c r="B30" s="698"/>
      <c r="C30" s="698"/>
      <c r="D30" s="698"/>
      <c r="E30" s="698"/>
      <c r="F30" s="699"/>
      <c r="G30" s="352"/>
      <c r="H30" s="353"/>
      <c r="I30" s="353"/>
      <c r="J30" s="353"/>
      <c r="K30" s="353"/>
      <c r="L30" s="353"/>
      <c r="M30" s="353"/>
      <c r="N30" s="353"/>
      <c r="O30" s="354"/>
      <c r="P30" s="225"/>
      <c r="Q30" s="225"/>
      <c r="R30" s="225"/>
      <c r="S30" s="225"/>
      <c r="T30" s="225"/>
      <c r="U30" s="225"/>
      <c r="V30" s="225"/>
      <c r="W30" s="225"/>
      <c r="X30" s="226"/>
      <c r="Y30" s="146" t="s">
        <v>15</v>
      </c>
      <c r="Z30" s="147"/>
      <c r="AA30" s="197"/>
      <c r="AB30" s="292" t="s">
        <v>16</v>
      </c>
      <c r="AC30" s="292"/>
      <c r="AD30" s="292"/>
      <c r="AE30" s="116">
        <f>(AE28/AT29)*100</f>
        <v>95.238095238095227</v>
      </c>
      <c r="AF30" s="117"/>
      <c r="AG30" s="117"/>
      <c r="AH30" s="117"/>
      <c r="AI30" s="118"/>
      <c r="AJ30" s="116">
        <f>(AJ28/AT29)*100</f>
        <v>96.190476190476176</v>
      </c>
      <c r="AK30" s="117"/>
      <c r="AL30" s="117"/>
      <c r="AM30" s="117"/>
      <c r="AN30" s="118"/>
      <c r="AO30" s="116" t="s">
        <v>499</v>
      </c>
      <c r="AP30" s="117"/>
      <c r="AQ30" s="117"/>
      <c r="AR30" s="117"/>
      <c r="AS30" s="118"/>
      <c r="AT30" s="296"/>
      <c r="AU30" s="297"/>
      <c r="AV30" s="297"/>
      <c r="AW30" s="297"/>
      <c r="AX30" s="298"/>
    </row>
    <row r="31" spans="1:50" ht="16.5" customHeight="1" x14ac:dyDescent="0.15">
      <c r="A31" s="241" t="s">
        <v>13</v>
      </c>
      <c r="B31" s="242"/>
      <c r="C31" s="242"/>
      <c r="D31" s="242"/>
      <c r="E31" s="242"/>
      <c r="F31" s="243"/>
      <c r="G31" s="248" t="s">
        <v>319</v>
      </c>
      <c r="H31" s="249"/>
      <c r="I31" s="249"/>
      <c r="J31" s="249"/>
      <c r="K31" s="249"/>
      <c r="L31" s="249"/>
      <c r="M31" s="249"/>
      <c r="N31" s="249"/>
      <c r="O31" s="250"/>
      <c r="P31" s="268" t="s">
        <v>83</v>
      </c>
      <c r="Q31" s="249"/>
      <c r="R31" s="249"/>
      <c r="S31" s="249"/>
      <c r="T31" s="249"/>
      <c r="U31" s="249"/>
      <c r="V31" s="249"/>
      <c r="W31" s="249"/>
      <c r="X31" s="250"/>
      <c r="Y31" s="221"/>
      <c r="Z31" s="109"/>
      <c r="AA31" s="110"/>
      <c r="AB31" s="293" t="s">
        <v>12</v>
      </c>
      <c r="AC31" s="294"/>
      <c r="AD31" s="295"/>
      <c r="AE31" s="310" t="s">
        <v>69</v>
      </c>
      <c r="AF31" s="311"/>
      <c r="AG31" s="311"/>
      <c r="AH31" s="311"/>
      <c r="AI31" s="312"/>
      <c r="AJ31" s="310" t="s">
        <v>70</v>
      </c>
      <c r="AK31" s="311"/>
      <c r="AL31" s="311"/>
      <c r="AM31" s="311"/>
      <c r="AN31" s="312"/>
      <c r="AO31" s="310" t="s">
        <v>71</v>
      </c>
      <c r="AP31" s="311"/>
      <c r="AQ31" s="311"/>
      <c r="AR31" s="311"/>
      <c r="AS31" s="312"/>
      <c r="AT31" s="299" t="s">
        <v>303</v>
      </c>
      <c r="AU31" s="300"/>
      <c r="AV31" s="300"/>
      <c r="AW31" s="300"/>
      <c r="AX31" s="301"/>
    </row>
    <row r="32" spans="1:50" ht="16.5" customHeight="1" x14ac:dyDescent="0.15">
      <c r="A32" s="241"/>
      <c r="B32" s="242"/>
      <c r="C32" s="242"/>
      <c r="D32" s="242"/>
      <c r="E32" s="242"/>
      <c r="F32" s="243"/>
      <c r="G32" s="251"/>
      <c r="H32" s="131"/>
      <c r="I32" s="131"/>
      <c r="J32" s="131"/>
      <c r="K32" s="131"/>
      <c r="L32" s="131"/>
      <c r="M32" s="131"/>
      <c r="N32" s="131"/>
      <c r="O32" s="252"/>
      <c r="P32" s="269"/>
      <c r="Q32" s="131"/>
      <c r="R32" s="131"/>
      <c r="S32" s="131"/>
      <c r="T32" s="131"/>
      <c r="U32" s="131"/>
      <c r="V32" s="131"/>
      <c r="W32" s="131"/>
      <c r="X32" s="252"/>
      <c r="Y32" s="307"/>
      <c r="Z32" s="308"/>
      <c r="AA32" s="309"/>
      <c r="AB32" s="165"/>
      <c r="AC32" s="160"/>
      <c r="AD32" s="161"/>
      <c r="AE32" s="166"/>
      <c r="AF32" s="159"/>
      <c r="AG32" s="159"/>
      <c r="AH32" s="159"/>
      <c r="AI32" s="313"/>
      <c r="AJ32" s="166"/>
      <c r="AK32" s="159"/>
      <c r="AL32" s="159"/>
      <c r="AM32" s="159"/>
      <c r="AN32" s="313"/>
      <c r="AO32" s="166"/>
      <c r="AP32" s="159"/>
      <c r="AQ32" s="159"/>
      <c r="AR32" s="159"/>
      <c r="AS32" s="313"/>
      <c r="AT32" s="67"/>
      <c r="AU32" s="133">
        <v>28</v>
      </c>
      <c r="AV32" s="133"/>
      <c r="AW32" s="131" t="s">
        <v>359</v>
      </c>
      <c r="AX32" s="132"/>
    </row>
    <row r="33" spans="1:50" ht="17.25" customHeight="1" x14ac:dyDescent="0.15">
      <c r="A33" s="244"/>
      <c r="B33" s="242"/>
      <c r="C33" s="242"/>
      <c r="D33" s="242"/>
      <c r="E33" s="242"/>
      <c r="F33" s="243"/>
      <c r="G33" s="351" t="s">
        <v>757</v>
      </c>
      <c r="H33" s="316"/>
      <c r="I33" s="316"/>
      <c r="J33" s="316"/>
      <c r="K33" s="316"/>
      <c r="L33" s="316"/>
      <c r="M33" s="316"/>
      <c r="N33" s="316"/>
      <c r="O33" s="317"/>
      <c r="P33" s="282" t="s">
        <v>454</v>
      </c>
      <c r="Q33" s="223"/>
      <c r="R33" s="223"/>
      <c r="S33" s="223"/>
      <c r="T33" s="223"/>
      <c r="U33" s="223"/>
      <c r="V33" s="223"/>
      <c r="W33" s="223"/>
      <c r="X33" s="224"/>
      <c r="Y33" s="321" t="s">
        <v>14</v>
      </c>
      <c r="Z33" s="322"/>
      <c r="AA33" s="323"/>
      <c r="AB33" s="324" t="s">
        <v>456</v>
      </c>
      <c r="AC33" s="324"/>
      <c r="AD33" s="324"/>
      <c r="AE33" s="116">
        <v>12.8</v>
      </c>
      <c r="AF33" s="117"/>
      <c r="AG33" s="117"/>
      <c r="AH33" s="117"/>
      <c r="AI33" s="118"/>
      <c r="AJ33" s="116" t="s">
        <v>616</v>
      </c>
      <c r="AK33" s="117"/>
      <c r="AL33" s="117"/>
      <c r="AM33" s="117"/>
      <c r="AN33" s="118"/>
      <c r="AO33" s="116" t="s">
        <v>616</v>
      </c>
      <c r="AP33" s="117"/>
      <c r="AQ33" s="117"/>
      <c r="AR33" s="117"/>
      <c r="AS33" s="118"/>
      <c r="AT33" s="254"/>
      <c r="AU33" s="254"/>
      <c r="AV33" s="254"/>
      <c r="AW33" s="254"/>
      <c r="AX33" s="255"/>
    </row>
    <row r="34" spans="1:50" ht="17.25" customHeight="1" x14ac:dyDescent="0.15">
      <c r="A34" s="245"/>
      <c r="B34" s="246"/>
      <c r="C34" s="246"/>
      <c r="D34" s="246"/>
      <c r="E34" s="246"/>
      <c r="F34" s="247"/>
      <c r="G34" s="318"/>
      <c r="H34" s="319"/>
      <c r="I34" s="319"/>
      <c r="J34" s="319"/>
      <c r="K34" s="319"/>
      <c r="L34" s="319"/>
      <c r="M34" s="319"/>
      <c r="N34" s="319"/>
      <c r="O34" s="320"/>
      <c r="P34" s="304"/>
      <c r="Q34" s="304"/>
      <c r="R34" s="304"/>
      <c r="S34" s="304"/>
      <c r="T34" s="304"/>
      <c r="U34" s="304"/>
      <c r="V34" s="304"/>
      <c r="W34" s="304"/>
      <c r="X34" s="305"/>
      <c r="Y34" s="201" t="s">
        <v>65</v>
      </c>
      <c r="Z34" s="147"/>
      <c r="AA34" s="197"/>
      <c r="AB34" s="326" t="s">
        <v>456</v>
      </c>
      <c r="AC34" s="326"/>
      <c r="AD34" s="326"/>
      <c r="AE34" s="116" t="s">
        <v>565</v>
      </c>
      <c r="AF34" s="117"/>
      <c r="AG34" s="117"/>
      <c r="AH34" s="117"/>
      <c r="AI34" s="118"/>
      <c r="AJ34" s="116" t="s">
        <v>565</v>
      </c>
      <c r="AK34" s="117"/>
      <c r="AL34" s="117"/>
      <c r="AM34" s="117"/>
      <c r="AN34" s="118"/>
      <c r="AO34" s="116" t="s">
        <v>565</v>
      </c>
      <c r="AP34" s="117"/>
      <c r="AQ34" s="117"/>
      <c r="AR34" s="117"/>
      <c r="AS34" s="118"/>
      <c r="AT34" s="116">
        <v>13.5</v>
      </c>
      <c r="AU34" s="117"/>
      <c r="AV34" s="117"/>
      <c r="AW34" s="117"/>
      <c r="AX34" s="119"/>
    </row>
    <row r="35" spans="1:50" ht="17.25" customHeight="1" x14ac:dyDescent="0.15">
      <c r="A35" s="697"/>
      <c r="B35" s="698"/>
      <c r="C35" s="698"/>
      <c r="D35" s="698"/>
      <c r="E35" s="698"/>
      <c r="F35" s="699"/>
      <c r="G35" s="352"/>
      <c r="H35" s="353"/>
      <c r="I35" s="353"/>
      <c r="J35" s="353"/>
      <c r="K35" s="353"/>
      <c r="L35" s="353"/>
      <c r="M35" s="353"/>
      <c r="N35" s="353"/>
      <c r="O35" s="354"/>
      <c r="P35" s="225"/>
      <c r="Q35" s="225"/>
      <c r="R35" s="225"/>
      <c r="S35" s="225"/>
      <c r="T35" s="225"/>
      <c r="U35" s="225"/>
      <c r="V35" s="225"/>
      <c r="W35" s="225"/>
      <c r="X35" s="226"/>
      <c r="Y35" s="146" t="s">
        <v>15</v>
      </c>
      <c r="Z35" s="147"/>
      <c r="AA35" s="197"/>
      <c r="AB35" s="292" t="s">
        <v>16</v>
      </c>
      <c r="AC35" s="292"/>
      <c r="AD35" s="292"/>
      <c r="AE35" s="116">
        <f>(AE33/AT34)*100</f>
        <v>94.814814814814824</v>
      </c>
      <c r="AF35" s="117"/>
      <c r="AG35" s="117"/>
      <c r="AH35" s="117"/>
      <c r="AI35" s="118"/>
      <c r="AJ35" s="116" t="s">
        <v>499</v>
      </c>
      <c r="AK35" s="117"/>
      <c r="AL35" s="117"/>
      <c r="AM35" s="117"/>
      <c r="AN35" s="118"/>
      <c r="AO35" s="116" t="s">
        <v>499</v>
      </c>
      <c r="AP35" s="117"/>
      <c r="AQ35" s="117"/>
      <c r="AR35" s="117"/>
      <c r="AS35" s="118"/>
      <c r="AT35" s="296"/>
      <c r="AU35" s="297"/>
      <c r="AV35" s="297"/>
      <c r="AW35" s="297"/>
      <c r="AX35" s="298"/>
    </row>
    <row r="36" spans="1:50" ht="22.5" customHeight="1" x14ac:dyDescent="0.15">
      <c r="A36" s="241" t="s">
        <v>13</v>
      </c>
      <c r="B36" s="242"/>
      <c r="C36" s="242"/>
      <c r="D36" s="242"/>
      <c r="E36" s="242"/>
      <c r="F36" s="243"/>
      <c r="G36" s="248" t="s">
        <v>319</v>
      </c>
      <c r="H36" s="249"/>
      <c r="I36" s="249"/>
      <c r="J36" s="249"/>
      <c r="K36" s="249"/>
      <c r="L36" s="249"/>
      <c r="M36" s="249"/>
      <c r="N36" s="249"/>
      <c r="O36" s="250"/>
      <c r="P36" s="268" t="s">
        <v>83</v>
      </c>
      <c r="Q36" s="249"/>
      <c r="R36" s="249"/>
      <c r="S36" s="249"/>
      <c r="T36" s="249"/>
      <c r="U36" s="249"/>
      <c r="V36" s="249"/>
      <c r="W36" s="249"/>
      <c r="X36" s="250"/>
      <c r="Y36" s="221"/>
      <c r="Z36" s="109"/>
      <c r="AA36" s="110"/>
      <c r="AB36" s="293" t="s">
        <v>12</v>
      </c>
      <c r="AC36" s="294"/>
      <c r="AD36" s="295"/>
      <c r="AE36" s="310" t="s">
        <v>69</v>
      </c>
      <c r="AF36" s="311"/>
      <c r="AG36" s="311"/>
      <c r="AH36" s="311"/>
      <c r="AI36" s="312"/>
      <c r="AJ36" s="310" t="s">
        <v>70</v>
      </c>
      <c r="AK36" s="311"/>
      <c r="AL36" s="311"/>
      <c r="AM36" s="311"/>
      <c r="AN36" s="312"/>
      <c r="AO36" s="310" t="s">
        <v>71</v>
      </c>
      <c r="AP36" s="311"/>
      <c r="AQ36" s="311"/>
      <c r="AR36" s="311"/>
      <c r="AS36" s="312"/>
      <c r="AT36" s="299" t="s">
        <v>303</v>
      </c>
      <c r="AU36" s="300"/>
      <c r="AV36" s="300"/>
      <c r="AW36" s="300"/>
      <c r="AX36" s="301"/>
    </row>
    <row r="37" spans="1:50" ht="22.5" customHeight="1" x14ac:dyDescent="0.15">
      <c r="A37" s="241"/>
      <c r="B37" s="242"/>
      <c r="C37" s="242"/>
      <c r="D37" s="242"/>
      <c r="E37" s="242"/>
      <c r="F37" s="243"/>
      <c r="G37" s="251"/>
      <c r="H37" s="131"/>
      <c r="I37" s="131"/>
      <c r="J37" s="131"/>
      <c r="K37" s="131"/>
      <c r="L37" s="131"/>
      <c r="M37" s="131"/>
      <c r="N37" s="131"/>
      <c r="O37" s="252"/>
      <c r="P37" s="269"/>
      <c r="Q37" s="131"/>
      <c r="R37" s="131"/>
      <c r="S37" s="131"/>
      <c r="T37" s="131"/>
      <c r="U37" s="131"/>
      <c r="V37" s="131"/>
      <c r="W37" s="131"/>
      <c r="X37" s="252"/>
      <c r="Y37" s="307"/>
      <c r="Z37" s="308"/>
      <c r="AA37" s="309"/>
      <c r="AB37" s="165"/>
      <c r="AC37" s="160"/>
      <c r="AD37" s="161"/>
      <c r="AE37" s="166"/>
      <c r="AF37" s="159"/>
      <c r="AG37" s="159"/>
      <c r="AH37" s="159"/>
      <c r="AI37" s="313"/>
      <c r="AJ37" s="166"/>
      <c r="AK37" s="159"/>
      <c r="AL37" s="159"/>
      <c r="AM37" s="159"/>
      <c r="AN37" s="313"/>
      <c r="AO37" s="166"/>
      <c r="AP37" s="159"/>
      <c r="AQ37" s="159"/>
      <c r="AR37" s="159"/>
      <c r="AS37" s="313"/>
      <c r="AT37" s="67"/>
      <c r="AU37" s="133">
        <v>28</v>
      </c>
      <c r="AV37" s="133"/>
      <c r="AW37" s="131" t="s">
        <v>359</v>
      </c>
      <c r="AX37" s="132"/>
    </row>
    <row r="38" spans="1:50" ht="22.5" customHeight="1" x14ac:dyDescent="0.15">
      <c r="A38" s="244"/>
      <c r="B38" s="242"/>
      <c r="C38" s="242"/>
      <c r="D38" s="242"/>
      <c r="E38" s="242"/>
      <c r="F38" s="243"/>
      <c r="G38" s="351" t="s">
        <v>758</v>
      </c>
      <c r="H38" s="316"/>
      <c r="I38" s="316"/>
      <c r="J38" s="316"/>
      <c r="K38" s="316"/>
      <c r="L38" s="316"/>
      <c r="M38" s="316"/>
      <c r="N38" s="316"/>
      <c r="O38" s="317"/>
      <c r="P38" s="282" t="s">
        <v>455</v>
      </c>
      <c r="Q38" s="223"/>
      <c r="R38" s="223"/>
      <c r="S38" s="223"/>
      <c r="T38" s="223"/>
      <c r="U38" s="223"/>
      <c r="V38" s="223"/>
      <c r="W38" s="223"/>
      <c r="X38" s="224"/>
      <c r="Y38" s="321" t="s">
        <v>14</v>
      </c>
      <c r="Z38" s="322"/>
      <c r="AA38" s="323"/>
      <c r="AB38" s="314" t="s">
        <v>16</v>
      </c>
      <c r="AC38" s="314"/>
      <c r="AD38" s="314"/>
      <c r="AE38" s="116">
        <v>25</v>
      </c>
      <c r="AF38" s="117"/>
      <c r="AG38" s="117"/>
      <c r="AH38" s="117"/>
      <c r="AI38" s="118"/>
      <c r="AJ38" s="116">
        <v>48</v>
      </c>
      <c r="AK38" s="117"/>
      <c r="AL38" s="117"/>
      <c r="AM38" s="117"/>
      <c r="AN38" s="118"/>
      <c r="AO38" s="116">
        <v>51</v>
      </c>
      <c r="AP38" s="117"/>
      <c r="AQ38" s="117"/>
      <c r="AR38" s="117"/>
      <c r="AS38" s="118"/>
      <c r="AT38" s="254"/>
      <c r="AU38" s="254"/>
      <c r="AV38" s="254"/>
      <c r="AW38" s="254"/>
      <c r="AX38" s="255"/>
    </row>
    <row r="39" spans="1:50" ht="22.5" customHeight="1" x14ac:dyDescent="0.15">
      <c r="A39" s="245"/>
      <c r="B39" s="246"/>
      <c r="C39" s="246"/>
      <c r="D39" s="246"/>
      <c r="E39" s="246"/>
      <c r="F39" s="247"/>
      <c r="G39" s="318"/>
      <c r="H39" s="319"/>
      <c r="I39" s="319"/>
      <c r="J39" s="319"/>
      <c r="K39" s="319"/>
      <c r="L39" s="319"/>
      <c r="M39" s="319"/>
      <c r="N39" s="319"/>
      <c r="O39" s="320"/>
      <c r="P39" s="304"/>
      <c r="Q39" s="304"/>
      <c r="R39" s="304"/>
      <c r="S39" s="304"/>
      <c r="T39" s="304"/>
      <c r="U39" s="304"/>
      <c r="V39" s="304"/>
      <c r="W39" s="304"/>
      <c r="X39" s="305"/>
      <c r="Y39" s="201" t="s">
        <v>65</v>
      </c>
      <c r="Z39" s="147"/>
      <c r="AA39" s="197"/>
      <c r="AB39" s="314" t="s">
        <v>16</v>
      </c>
      <c r="AC39" s="314"/>
      <c r="AD39" s="314"/>
      <c r="AE39" s="116" t="s">
        <v>565</v>
      </c>
      <c r="AF39" s="117"/>
      <c r="AG39" s="117"/>
      <c r="AH39" s="117"/>
      <c r="AI39" s="118"/>
      <c r="AJ39" s="116" t="s">
        <v>565</v>
      </c>
      <c r="AK39" s="117"/>
      <c r="AL39" s="117"/>
      <c r="AM39" s="117"/>
      <c r="AN39" s="118"/>
      <c r="AO39" s="116" t="s">
        <v>565</v>
      </c>
      <c r="AP39" s="117"/>
      <c r="AQ39" s="117"/>
      <c r="AR39" s="117"/>
      <c r="AS39" s="118"/>
      <c r="AT39" s="116">
        <v>60</v>
      </c>
      <c r="AU39" s="117"/>
      <c r="AV39" s="117"/>
      <c r="AW39" s="117"/>
      <c r="AX39" s="119"/>
    </row>
    <row r="40" spans="1:50" ht="22.5" customHeight="1" x14ac:dyDescent="0.15">
      <c r="A40" s="697"/>
      <c r="B40" s="698"/>
      <c r="C40" s="698"/>
      <c r="D40" s="698"/>
      <c r="E40" s="698"/>
      <c r="F40" s="699"/>
      <c r="G40" s="352"/>
      <c r="H40" s="353"/>
      <c r="I40" s="353"/>
      <c r="J40" s="353"/>
      <c r="K40" s="353"/>
      <c r="L40" s="353"/>
      <c r="M40" s="353"/>
      <c r="N40" s="353"/>
      <c r="O40" s="354"/>
      <c r="P40" s="225"/>
      <c r="Q40" s="225"/>
      <c r="R40" s="225"/>
      <c r="S40" s="225"/>
      <c r="T40" s="225"/>
      <c r="U40" s="225"/>
      <c r="V40" s="225"/>
      <c r="W40" s="225"/>
      <c r="X40" s="226"/>
      <c r="Y40" s="146" t="s">
        <v>15</v>
      </c>
      <c r="Z40" s="147"/>
      <c r="AA40" s="197"/>
      <c r="AB40" s="292" t="s">
        <v>16</v>
      </c>
      <c r="AC40" s="292"/>
      <c r="AD40" s="292"/>
      <c r="AE40" s="116">
        <f>(AE38/AT39)*100</f>
        <v>41.666666666666671</v>
      </c>
      <c r="AF40" s="117"/>
      <c r="AG40" s="117"/>
      <c r="AH40" s="117"/>
      <c r="AI40" s="118"/>
      <c r="AJ40" s="116">
        <f>(AJ38/AT39)*100</f>
        <v>80</v>
      </c>
      <c r="AK40" s="117"/>
      <c r="AL40" s="117"/>
      <c r="AM40" s="117"/>
      <c r="AN40" s="118"/>
      <c r="AO40" s="116">
        <f>(AO38/AT39)*100</f>
        <v>85</v>
      </c>
      <c r="AP40" s="117"/>
      <c r="AQ40" s="117"/>
      <c r="AR40" s="117"/>
      <c r="AS40" s="118"/>
      <c r="AT40" s="296"/>
      <c r="AU40" s="297"/>
      <c r="AV40" s="297"/>
      <c r="AW40" s="297"/>
      <c r="AX40" s="298"/>
    </row>
    <row r="41" spans="1:50" ht="18.75" hidden="1" customHeight="1" x14ac:dyDescent="0.15">
      <c r="A41" s="241" t="s">
        <v>13</v>
      </c>
      <c r="B41" s="242"/>
      <c r="C41" s="242"/>
      <c r="D41" s="242"/>
      <c r="E41" s="242"/>
      <c r="F41" s="243"/>
      <c r="G41" s="248" t="s">
        <v>319</v>
      </c>
      <c r="H41" s="249"/>
      <c r="I41" s="249"/>
      <c r="J41" s="249"/>
      <c r="K41" s="249"/>
      <c r="L41" s="249"/>
      <c r="M41" s="249"/>
      <c r="N41" s="249"/>
      <c r="O41" s="250"/>
      <c r="P41" s="268" t="s">
        <v>83</v>
      </c>
      <c r="Q41" s="249"/>
      <c r="R41" s="249"/>
      <c r="S41" s="249"/>
      <c r="T41" s="249"/>
      <c r="U41" s="249"/>
      <c r="V41" s="249"/>
      <c r="W41" s="249"/>
      <c r="X41" s="250"/>
      <c r="Y41" s="221"/>
      <c r="Z41" s="109"/>
      <c r="AA41" s="110"/>
      <c r="AB41" s="293" t="s">
        <v>12</v>
      </c>
      <c r="AC41" s="294"/>
      <c r="AD41" s="295"/>
      <c r="AE41" s="310" t="s">
        <v>69</v>
      </c>
      <c r="AF41" s="311"/>
      <c r="AG41" s="311"/>
      <c r="AH41" s="311"/>
      <c r="AI41" s="312"/>
      <c r="AJ41" s="310" t="s">
        <v>70</v>
      </c>
      <c r="AK41" s="311"/>
      <c r="AL41" s="311"/>
      <c r="AM41" s="311"/>
      <c r="AN41" s="312"/>
      <c r="AO41" s="310" t="s">
        <v>71</v>
      </c>
      <c r="AP41" s="311"/>
      <c r="AQ41" s="311"/>
      <c r="AR41" s="311"/>
      <c r="AS41" s="312"/>
      <c r="AT41" s="299" t="s">
        <v>303</v>
      </c>
      <c r="AU41" s="300"/>
      <c r="AV41" s="300"/>
      <c r="AW41" s="300"/>
      <c r="AX41" s="301"/>
    </row>
    <row r="42" spans="1:50" ht="18.75" hidden="1" customHeight="1" x14ac:dyDescent="0.15">
      <c r="A42" s="241"/>
      <c r="B42" s="242"/>
      <c r="C42" s="242"/>
      <c r="D42" s="242"/>
      <c r="E42" s="242"/>
      <c r="F42" s="243"/>
      <c r="G42" s="251"/>
      <c r="H42" s="131"/>
      <c r="I42" s="131"/>
      <c r="J42" s="131"/>
      <c r="K42" s="131"/>
      <c r="L42" s="131"/>
      <c r="M42" s="131"/>
      <c r="N42" s="131"/>
      <c r="O42" s="252"/>
      <c r="P42" s="269"/>
      <c r="Q42" s="131"/>
      <c r="R42" s="131"/>
      <c r="S42" s="131"/>
      <c r="T42" s="131"/>
      <c r="U42" s="131"/>
      <c r="V42" s="131"/>
      <c r="W42" s="131"/>
      <c r="X42" s="252"/>
      <c r="Y42" s="307"/>
      <c r="Z42" s="308"/>
      <c r="AA42" s="309"/>
      <c r="AB42" s="165"/>
      <c r="AC42" s="160"/>
      <c r="AD42" s="161"/>
      <c r="AE42" s="166"/>
      <c r="AF42" s="159"/>
      <c r="AG42" s="159"/>
      <c r="AH42" s="159"/>
      <c r="AI42" s="313"/>
      <c r="AJ42" s="166"/>
      <c r="AK42" s="159"/>
      <c r="AL42" s="159"/>
      <c r="AM42" s="159"/>
      <c r="AN42" s="313"/>
      <c r="AO42" s="166"/>
      <c r="AP42" s="159"/>
      <c r="AQ42" s="159"/>
      <c r="AR42" s="159"/>
      <c r="AS42" s="313"/>
      <c r="AT42" s="67"/>
      <c r="AU42" s="133"/>
      <c r="AV42" s="133"/>
      <c r="AW42" s="131" t="s">
        <v>359</v>
      </c>
      <c r="AX42" s="132"/>
    </row>
    <row r="43" spans="1:50" ht="22.5" hidden="1" customHeight="1" x14ac:dyDescent="0.15">
      <c r="A43" s="244"/>
      <c r="B43" s="242"/>
      <c r="C43" s="242"/>
      <c r="D43" s="242"/>
      <c r="E43" s="242"/>
      <c r="F43" s="243"/>
      <c r="G43" s="315"/>
      <c r="H43" s="316"/>
      <c r="I43" s="316"/>
      <c r="J43" s="316"/>
      <c r="K43" s="316"/>
      <c r="L43" s="316"/>
      <c r="M43" s="316"/>
      <c r="N43" s="316"/>
      <c r="O43" s="317"/>
      <c r="P43" s="223"/>
      <c r="Q43" s="223"/>
      <c r="R43" s="223"/>
      <c r="S43" s="223"/>
      <c r="T43" s="223"/>
      <c r="U43" s="223"/>
      <c r="V43" s="223"/>
      <c r="W43" s="223"/>
      <c r="X43" s="224"/>
      <c r="Y43" s="321" t="s">
        <v>14</v>
      </c>
      <c r="Z43" s="322"/>
      <c r="AA43" s="323"/>
      <c r="AB43" s="324"/>
      <c r="AC43" s="324"/>
      <c r="AD43" s="324"/>
      <c r="AE43" s="116"/>
      <c r="AF43" s="117"/>
      <c r="AG43" s="117"/>
      <c r="AH43" s="117"/>
      <c r="AI43" s="118"/>
      <c r="AJ43" s="116"/>
      <c r="AK43" s="117"/>
      <c r="AL43" s="117"/>
      <c r="AM43" s="117"/>
      <c r="AN43" s="118"/>
      <c r="AO43" s="116"/>
      <c r="AP43" s="117"/>
      <c r="AQ43" s="117"/>
      <c r="AR43" s="117"/>
      <c r="AS43" s="118"/>
      <c r="AT43" s="254"/>
      <c r="AU43" s="254"/>
      <c r="AV43" s="254"/>
      <c r="AW43" s="254"/>
      <c r="AX43" s="255"/>
    </row>
    <row r="44" spans="1:50" ht="22.5" hidden="1" customHeight="1" x14ac:dyDescent="0.15">
      <c r="A44" s="245"/>
      <c r="B44" s="246"/>
      <c r="C44" s="246"/>
      <c r="D44" s="246"/>
      <c r="E44" s="246"/>
      <c r="F44" s="247"/>
      <c r="G44" s="318"/>
      <c r="H44" s="319"/>
      <c r="I44" s="319"/>
      <c r="J44" s="319"/>
      <c r="K44" s="319"/>
      <c r="L44" s="319"/>
      <c r="M44" s="319"/>
      <c r="N44" s="319"/>
      <c r="O44" s="320"/>
      <c r="P44" s="304"/>
      <c r="Q44" s="304"/>
      <c r="R44" s="304"/>
      <c r="S44" s="304"/>
      <c r="T44" s="304"/>
      <c r="U44" s="304"/>
      <c r="V44" s="304"/>
      <c r="W44" s="304"/>
      <c r="X44" s="305"/>
      <c r="Y44" s="201" t="s">
        <v>65</v>
      </c>
      <c r="Z44" s="147"/>
      <c r="AA44" s="197"/>
      <c r="AB44" s="325" t="s">
        <v>564</v>
      </c>
      <c r="AC44" s="326"/>
      <c r="AD44" s="326"/>
      <c r="AE44" s="116"/>
      <c r="AF44" s="117"/>
      <c r="AG44" s="117"/>
      <c r="AH44" s="117"/>
      <c r="AI44" s="118"/>
      <c r="AJ44" s="116"/>
      <c r="AK44" s="117"/>
      <c r="AL44" s="117"/>
      <c r="AM44" s="117"/>
      <c r="AN44" s="118"/>
      <c r="AO44" s="116"/>
      <c r="AP44" s="117"/>
      <c r="AQ44" s="117"/>
      <c r="AR44" s="117"/>
      <c r="AS44" s="118"/>
      <c r="AT44" s="116"/>
      <c r="AU44" s="117"/>
      <c r="AV44" s="117"/>
      <c r="AW44" s="117"/>
      <c r="AX44" s="119"/>
    </row>
    <row r="45" spans="1:50" ht="22.5" hidden="1" customHeight="1" x14ac:dyDescent="0.15">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293" t="s">
        <v>15</v>
      </c>
      <c r="Z45" s="294"/>
      <c r="AA45" s="295"/>
      <c r="AB45" s="292" t="s">
        <v>16</v>
      </c>
      <c r="AC45" s="292"/>
      <c r="AD45" s="292"/>
      <c r="AE45" s="116"/>
      <c r="AF45" s="117"/>
      <c r="AG45" s="117"/>
      <c r="AH45" s="117"/>
      <c r="AI45" s="118"/>
      <c r="AJ45" s="116"/>
      <c r="AK45" s="117"/>
      <c r="AL45" s="117"/>
      <c r="AM45" s="117"/>
      <c r="AN45" s="118"/>
      <c r="AO45" s="116"/>
      <c r="AP45" s="117"/>
      <c r="AQ45" s="117"/>
      <c r="AR45" s="117"/>
      <c r="AS45" s="118"/>
      <c r="AT45" s="296"/>
      <c r="AU45" s="297"/>
      <c r="AV45" s="297"/>
      <c r="AW45" s="297"/>
      <c r="AX45" s="298"/>
    </row>
    <row r="46" spans="1:50" ht="22.5" customHeight="1" x14ac:dyDescent="0.15">
      <c r="A46" s="710" t="s">
        <v>322</v>
      </c>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30"/>
      <c r="AP46" s="30"/>
      <c r="AQ46" s="30"/>
      <c r="AR46" s="30"/>
      <c r="AS46" s="30"/>
      <c r="AT46" s="30"/>
      <c r="AU46" s="30"/>
      <c r="AV46" s="30"/>
      <c r="AW46" s="30"/>
      <c r="AX46" s="32"/>
    </row>
    <row r="47" spans="1:50" ht="18.75" hidden="1" customHeight="1" x14ac:dyDescent="0.15">
      <c r="A47" s="262" t="s">
        <v>320</v>
      </c>
      <c r="B47" s="712" t="s">
        <v>317</v>
      </c>
      <c r="C47" s="264"/>
      <c r="D47" s="264"/>
      <c r="E47" s="264"/>
      <c r="F47" s="265"/>
      <c r="G47" s="649" t="s">
        <v>311</v>
      </c>
      <c r="H47" s="649"/>
      <c r="I47" s="649"/>
      <c r="J47" s="649"/>
      <c r="K47" s="649"/>
      <c r="L47" s="649"/>
      <c r="M47" s="649"/>
      <c r="N47" s="649"/>
      <c r="O47" s="649"/>
      <c r="P47" s="649"/>
      <c r="Q47" s="649"/>
      <c r="R47" s="649"/>
      <c r="S47" s="649"/>
      <c r="T47" s="649"/>
      <c r="U47" s="649"/>
      <c r="V47" s="649"/>
      <c r="W47" s="649"/>
      <c r="X47" s="649"/>
      <c r="Y47" s="649"/>
      <c r="Z47" s="649"/>
      <c r="AA47" s="717"/>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x14ac:dyDescent="0.15">
      <c r="A48" s="262"/>
      <c r="B48" s="712"/>
      <c r="C48" s="264"/>
      <c r="D48" s="264"/>
      <c r="E48" s="264"/>
      <c r="F48" s="265"/>
      <c r="G48" s="131"/>
      <c r="H48" s="131"/>
      <c r="I48" s="131"/>
      <c r="J48" s="131"/>
      <c r="K48" s="131"/>
      <c r="L48" s="131"/>
      <c r="M48" s="131"/>
      <c r="N48" s="131"/>
      <c r="O48" s="131"/>
      <c r="P48" s="131"/>
      <c r="Q48" s="131"/>
      <c r="R48" s="131"/>
      <c r="S48" s="131"/>
      <c r="T48" s="131"/>
      <c r="U48" s="131"/>
      <c r="V48" s="131"/>
      <c r="W48" s="131"/>
      <c r="X48" s="131"/>
      <c r="Y48" s="131"/>
      <c r="Z48" s="131"/>
      <c r="AA48" s="252"/>
      <c r="AB48" s="269"/>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22.5" hidden="1" customHeight="1" x14ac:dyDescent="0.15">
      <c r="A49" s="262"/>
      <c r="B49" s="712"/>
      <c r="C49" s="264"/>
      <c r="D49" s="264"/>
      <c r="E49" s="264"/>
      <c r="F49" s="265"/>
      <c r="G49" s="365"/>
      <c r="H49" s="365"/>
      <c r="I49" s="365"/>
      <c r="J49" s="365"/>
      <c r="K49" s="365"/>
      <c r="L49" s="365"/>
      <c r="M49" s="365"/>
      <c r="N49" s="365"/>
      <c r="O49" s="365"/>
      <c r="P49" s="365"/>
      <c r="Q49" s="365"/>
      <c r="R49" s="365"/>
      <c r="S49" s="365"/>
      <c r="T49" s="365"/>
      <c r="U49" s="365"/>
      <c r="V49" s="365"/>
      <c r="W49" s="365"/>
      <c r="X49" s="365"/>
      <c r="Y49" s="365"/>
      <c r="Z49" s="365"/>
      <c r="AA49" s="366"/>
      <c r="AB49" s="642"/>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643"/>
    </row>
    <row r="50" spans="1:50" ht="22.5" hidden="1" customHeight="1" x14ac:dyDescent="0.15">
      <c r="A50" s="262"/>
      <c r="B50" s="712"/>
      <c r="C50" s="264"/>
      <c r="D50" s="264"/>
      <c r="E50" s="264"/>
      <c r="F50" s="265"/>
      <c r="G50" s="367"/>
      <c r="H50" s="367"/>
      <c r="I50" s="367"/>
      <c r="J50" s="367"/>
      <c r="K50" s="367"/>
      <c r="L50" s="367"/>
      <c r="M50" s="367"/>
      <c r="N50" s="367"/>
      <c r="O50" s="367"/>
      <c r="P50" s="367"/>
      <c r="Q50" s="367"/>
      <c r="R50" s="367"/>
      <c r="S50" s="367"/>
      <c r="T50" s="367"/>
      <c r="U50" s="367"/>
      <c r="V50" s="367"/>
      <c r="W50" s="367"/>
      <c r="X50" s="367"/>
      <c r="Y50" s="367"/>
      <c r="Z50" s="367"/>
      <c r="AA50" s="368"/>
      <c r="AB50" s="644"/>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645"/>
    </row>
    <row r="51" spans="1:50" ht="22.5" hidden="1" customHeight="1" x14ac:dyDescent="0.15">
      <c r="A51" s="262"/>
      <c r="B51" s="713"/>
      <c r="C51" s="266"/>
      <c r="D51" s="266"/>
      <c r="E51" s="266"/>
      <c r="F51" s="267"/>
      <c r="G51" s="369"/>
      <c r="H51" s="369"/>
      <c r="I51" s="369"/>
      <c r="J51" s="369"/>
      <c r="K51" s="369"/>
      <c r="L51" s="369"/>
      <c r="M51" s="369"/>
      <c r="N51" s="369"/>
      <c r="O51" s="369"/>
      <c r="P51" s="369"/>
      <c r="Q51" s="369"/>
      <c r="R51" s="369"/>
      <c r="S51" s="369"/>
      <c r="T51" s="369"/>
      <c r="U51" s="369"/>
      <c r="V51" s="369"/>
      <c r="W51" s="369"/>
      <c r="X51" s="369"/>
      <c r="Y51" s="369"/>
      <c r="Z51" s="369"/>
      <c r="AA51" s="370"/>
      <c r="AB51" s="646"/>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647"/>
    </row>
    <row r="52" spans="1:50" ht="18.75" hidden="1" customHeight="1" x14ac:dyDescent="0.15">
      <c r="A52" s="262"/>
      <c r="B52" s="264" t="s">
        <v>318</v>
      </c>
      <c r="C52" s="264"/>
      <c r="D52" s="264"/>
      <c r="E52" s="264"/>
      <c r="F52" s="265"/>
      <c r="G52" s="248" t="s">
        <v>85</v>
      </c>
      <c r="H52" s="249"/>
      <c r="I52" s="249"/>
      <c r="J52" s="249"/>
      <c r="K52" s="249"/>
      <c r="L52" s="249"/>
      <c r="M52" s="249"/>
      <c r="N52" s="249"/>
      <c r="O52" s="250"/>
      <c r="P52" s="268" t="s">
        <v>89</v>
      </c>
      <c r="Q52" s="249"/>
      <c r="R52" s="249"/>
      <c r="S52" s="249"/>
      <c r="T52" s="249"/>
      <c r="U52" s="249"/>
      <c r="V52" s="249"/>
      <c r="W52" s="249"/>
      <c r="X52" s="250"/>
      <c r="Y52" s="270"/>
      <c r="Z52" s="271"/>
      <c r="AA52" s="272"/>
      <c r="AB52" s="276" t="s">
        <v>12</v>
      </c>
      <c r="AC52" s="277"/>
      <c r="AD52" s="278"/>
      <c r="AE52" s="268" t="s">
        <v>69</v>
      </c>
      <c r="AF52" s="249"/>
      <c r="AG52" s="249"/>
      <c r="AH52" s="249"/>
      <c r="AI52" s="250"/>
      <c r="AJ52" s="268" t="s">
        <v>70</v>
      </c>
      <c r="AK52" s="249"/>
      <c r="AL52" s="249"/>
      <c r="AM52" s="249"/>
      <c r="AN52" s="250"/>
      <c r="AO52" s="268" t="s">
        <v>71</v>
      </c>
      <c r="AP52" s="249"/>
      <c r="AQ52" s="249"/>
      <c r="AR52" s="249"/>
      <c r="AS52" s="250"/>
      <c r="AT52" s="299" t="s">
        <v>303</v>
      </c>
      <c r="AU52" s="300"/>
      <c r="AV52" s="300"/>
      <c r="AW52" s="300"/>
      <c r="AX52" s="301"/>
    </row>
    <row r="53" spans="1:50" ht="18.75" hidden="1" customHeight="1" x14ac:dyDescent="0.15">
      <c r="A53" s="262"/>
      <c r="B53" s="264"/>
      <c r="C53" s="264"/>
      <c r="D53" s="264"/>
      <c r="E53" s="264"/>
      <c r="F53" s="265"/>
      <c r="G53" s="251"/>
      <c r="H53" s="131"/>
      <c r="I53" s="131"/>
      <c r="J53" s="131"/>
      <c r="K53" s="131"/>
      <c r="L53" s="131"/>
      <c r="M53" s="131"/>
      <c r="N53" s="131"/>
      <c r="O53" s="252"/>
      <c r="P53" s="269"/>
      <c r="Q53" s="131"/>
      <c r="R53" s="131"/>
      <c r="S53" s="131"/>
      <c r="T53" s="131"/>
      <c r="U53" s="131"/>
      <c r="V53" s="131"/>
      <c r="W53" s="131"/>
      <c r="X53" s="252"/>
      <c r="Y53" s="273"/>
      <c r="Z53" s="274"/>
      <c r="AA53" s="275"/>
      <c r="AB53" s="279"/>
      <c r="AC53" s="280"/>
      <c r="AD53" s="281"/>
      <c r="AE53" s="269"/>
      <c r="AF53" s="131"/>
      <c r="AG53" s="131"/>
      <c r="AH53" s="131"/>
      <c r="AI53" s="252"/>
      <c r="AJ53" s="269"/>
      <c r="AK53" s="131"/>
      <c r="AL53" s="131"/>
      <c r="AM53" s="131"/>
      <c r="AN53" s="252"/>
      <c r="AO53" s="269"/>
      <c r="AP53" s="131"/>
      <c r="AQ53" s="131"/>
      <c r="AR53" s="131"/>
      <c r="AS53" s="252"/>
      <c r="AT53" s="67"/>
      <c r="AU53" s="133"/>
      <c r="AV53" s="133"/>
      <c r="AW53" s="131" t="s">
        <v>359</v>
      </c>
      <c r="AX53" s="132"/>
    </row>
    <row r="54" spans="1:50" ht="22.5" hidden="1" customHeight="1" x14ac:dyDescent="0.15">
      <c r="A54" s="262"/>
      <c r="B54" s="264"/>
      <c r="C54" s="264"/>
      <c r="D54" s="264"/>
      <c r="E54" s="264"/>
      <c r="F54" s="265"/>
      <c r="G54" s="302"/>
      <c r="H54" s="223"/>
      <c r="I54" s="223"/>
      <c r="J54" s="223"/>
      <c r="K54" s="223"/>
      <c r="L54" s="223"/>
      <c r="M54" s="223"/>
      <c r="N54" s="223"/>
      <c r="O54" s="224"/>
      <c r="P54" s="282"/>
      <c r="Q54" s="283"/>
      <c r="R54" s="283"/>
      <c r="S54" s="283"/>
      <c r="T54" s="283"/>
      <c r="U54" s="283"/>
      <c r="V54" s="283"/>
      <c r="W54" s="283"/>
      <c r="X54" s="284"/>
      <c r="Y54" s="289" t="s">
        <v>86</v>
      </c>
      <c r="Z54" s="290"/>
      <c r="AA54" s="291"/>
      <c r="AB54" s="398"/>
      <c r="AC54" s="253"/>
      <c r="AD54" s="253"/>
      <c r="AE54" s="116"/>
      <c r="AF54" s="117"/>
      <c r="AG54" s="117"/>
      <c r="AH54" s="117"/>
      <c r="AI54" s="118"/>
      <c r="AJ54" s="116"/>
      <c r="AK54" s="117"/>
      <c r="AL54" s="117"/>
      <c r="AM54" s="117"/>
      <c r="AN54" s="118"/>
      <c r="AO54" s="116"/>
      <c r="AP54" s="117"/>
      <c r="AQ54" s="117"/>
      <c r="AR54" s="117"/>
      <c r="AS54" s="118"/>
      <c r="AT54" s="254"/>
      <c r="AU54" s="254"/>
      <c r="AV54" s="254"/>
      <c r="AW54" s="254"/>
      <c r="AX54" s="255"/>
    </row>
    <row r="55" spans="1:50" ht="22.5" hidden="1" customHeight="1" x14ac:dyDescent="0.15">
      <c r="A55" s="262"/>
      <c r="B55" s="264"/>
      <c r="C55" s="264"/>
      <c r="D55" s="264"/>
      <c r="E55" s="264"/>
      <c r="F55" s="265"/>
      <c r="G55" s="303"/>
      <c r="H55" s="304"/>
      <c r="I55" s="304"/>
      <c r="J55" s="304"/>
      <c r="K55" s="304"/>
      <c r="L55" s="304"/>
      <c r="M55" s="304"/>
      <c r="N55" s="304"/>
      <c r="O55" s="305"/>
      <c r="P55" s="285"/>
      <c r="Q55" s="285"/>
      <c r="R55" s="285"/>
      <c r="S55" s="285"/>
      <c r="T55" s="285"/>
      <c r="U55" s="285"/>
      <c r="V55" s="285"/>
      <c r="W55" s="285"/>
      <c r="X55" s="286"/>
      <c r="Y55" s="256" t="s">
        <v>65</v>
      </c>
      <c r="Z55" s="257"/>
      <c r="AA55" s="258"/>
      <c r="AB55" s="685"/>
      <c r="AC55" s="259"/>
      <c r="AD55" s="259"/>
      <c r="AE55" s="116"/>
      <c r="AF55" s="117"/>
      <c r="AG55" s="117"/>
      <c r="AH55" s="117"/>
      <c r="AI55" s="118"/>
      <c r="AJ55" s="116"/>
      <c r="AK55" s="117"/>
      <c r="AL55" s="117"/>
      <c r="AM55" s="117"/>
      <c r="AN55" s="118"/>
      <c r="AO55" s="116"/>
      <c r="AP55" s="117"/>
      <c r="AQ55" s="117"/>
      <c r="AR55" s="117"/>
      <c r="AS55" s="118"/>
      <c r="AT55" s="116"/>
      <c r="AU55" s="117"/>
      <c r="AV55" s="117"/>
      <c r="AW55" s="117"/>
      <c r="AX55" s="119"/>
    </row>
    <row r="56" spans="1:50" ht="22.5" hidden="1" customHeight="1" x14ac:dyDescent="0.15">
      <c r="A56" s="262"/>
      <c r="B56" s="266"/>
      <c r="C56" s="266"/>
      <c r="D56" s="266"/>
      <c r="E56" s="266"/>
      <c r="F56" s="267"/>
      <c r="G56" s="306"/>
      <c r="H56" s="225"/>
      <c r="I56" s="225"/>
      <c r="J56" s="225"/>
      <c r="K56" s="225"/>
      <c r="L56" s="225"/>
      <c r="M56" s="225"/>
      <c r="N56" s="225"/>
      <c r="O56" s="226"/>
      <c r="P56" s="287"/>
      <c r="Q56" s="287"/>
      <c r="R56" s="287"/>
      <c r="S56" s="287"/>
      <c r="T56" s="287"/>
      <c r="U56" s="287"/>
      <c r="V56" s="287"/>
      <c r="W56" s="287"/>
      <c r="X56" s="288"/>
      <c r="Y56" s="260" t="s">
        <v>15</v>
      </c>
      <c r="Z56" s="257"/>
      <c r="AA56" s="258"/>
      <c r="AB56" s="261" t="s">
        <v>16</v>
      </c>
      <c r="AC56" s="261"/>
      <c r="AD56" s="261"/>
      <c r="AE56" s="116"/>
      <c r="AF56" s="117"/>
      <c r="AG56" s="117"/>
      <c r="AH56" s="117"/>
      <c r="AI56" s="118"/>
      <c r="AJ56" s="116"/>
      <c r="AK56" s="117"/>
      <c r="AL56" s="117"/>
      <c r="AM56" s="117"/>
      <c r="AN56" s="118"/>
      <c r="AO56" s="116"/>
      <c r="AP56" s="117"/>
      <c r="AQ56" s="117"/>
      <c r="AR56" s="117"/>
      <c r="AS56" s="118"/>
      <c r="AT56" s="296"/>
      <c r="AU56" s="297"/>
      <c r="AV56" s="297"/>
      <c r="AW56" s="297"/>
      <c r="AX56" s="298"/>
    </row>
    <row r="57" spans="1:50" ht="18.75" hidden="1" customHeight="1" x14ac:dyDescent="0.15">
      <c r="A57" s="262"/>
      <c r="B57" s="264" t="s">
        <v>318</v>
      </c>
      <c r="C57" s="264"/>
      <c r="D57" s="264"/>
      <c r="E57" s="264"/>
      <c r="F57" s="265"/>
      <c r="G57" s="248" t="s">
        <v>85</v>
      </c>
      <c r="H57" s="249"/>
      <c r="I57" s="249"/>
      <c r="J57" s="249"/>
      <c r="K57" s="249"/>
      <c r="L57" s="249"/>
      <c r="M57" s="249"/>
      <c r="N57" s="249"/>
      <c r="O57" s="250"/>
      <c r="P57" s="268" t="s">
        <v>89</v>
      </c>
      <c r="Q57" s="249"/>
      <c r="R57" s="249"/>
      <c r="S57" s="249"/>
      <c r="T57" s="249"/>
      <c r="U57" s="249"/>
      <c r="V57" s="249"/>
      <c r="W57" s="249"/>
      <c r="X57" s="250"/>
      <c r="Y57" s="270"/>
      <c r="Z57" s="271"/>
      <c r="AA57" s="272"/>
      <c r="AB57" s="276" t="s">
        <v>12</v>
      </c>
      <c r="AC57" s="277"/>
      <c r="AD57" s="278"/>
      <c r="AE57" s="268" t="s">
        <v>69</v>
      </c>
      <c r="AF57" s="249"/>
      <c r="AG57" s="249"/>
      <c r="AH57" s="249"/>
      <c r="AI57" s="250"/>
      <c r="AJ57" s="268" t="s">
        <v>70</v>
      </c>
      <c r="AK57" s="249"/>
      <c r="AL57" s="249"/>
      <c r="AM57" s="249"/>
      <c r="AN57" s="250"/>
      <c r="AO57" s="268" t="s">
        <v>71</v>
      </c>
      <c r="AP57" s="249"/>
      <c r="AQ57" s="249"/>
      <c r="AR57" s="249"/>
      <c r="AS57" s="250"/>
      <c r="AT57" s="299" t="s">
        <v>303</v>
      </c>
      <c r="AU57" s="300"/>
      <c r="AV57" s="300"/>
      <c r="AW57" s="300"/>
      <c r="AX57" s="301"/>
    </row>
    <row r="58" spans="1:50" ht="18.75" hidden="1" customHeight="1" x14ac:dyDescent="0.15">
      <c r="A58" s="262"/>
      <c r="B58" s="264"/>
      <c r="C58" s="264"/>
      <c r="D58" s="264"/>
      <c r="E58" s="264"/>
      <c r="F58" s="265"/>
      <c r="G58" s="251"/>
      <c r="H58" s="131"/>
      <c r="I58" s="131"/>
      <c r="J58" s="131"/>
      <c r="K58" s="131"/>
      <c r="L58" s="131"/>
      <c r="M58" s="131"/>
      <c r="N58" s="131"/>
      <c r="O58" s="252"/>
      <c r="P58" s="269"/>
      <c r="Q58" s="131"/>
      <c r="R58" s="131"/>
      <c r="S58" s="131"/>
      <c r="T58" s="131"/>
      <c r="U58" s="131"/>
      <c r="V58" s="131"/>
      <c r="W58" s="131"/>
      <c r="X58" s="252"/>
      <c r="Y58" s="273"/>
      <c r="Z58" s="274"/>
      <c r="AA58" s="275"/>
      <c r="AB58" s="279"/>
      <c r="AC58" s="280"/>
      <c r="AD58" s="281"/>
      <c r="AE58" s="269"/>
      <c r="AF58" s="131"/>
      <c r="AG58" s="131"/>
      <c r="AH58" s="131"/>
      <c r="AI58" s="252"/>
      <c r="AJ58" s="269"/>
      <c r="AK58" s="131"/>
      <c r="AL58" s="131"/>
      <c r="AM58" s="131"/>
      <c r="AN58" s="252"/>
      <c r="AO58" s="269"/>
      <c r="AP58" s="131"/>
      <c r="AQ58" s="131"/>
      <c r="AR58" s="131"/>
      <c r="AS58" s="252"/>
      <c r="AT58" s="67"/>
      <c r="AU58" s="133"/>
      <c r="AV58" s="133"/>
      <c r="AW58" s="131" t="s">
        <v>359</v>
      </c>
      <c r="AX58" s="132"/>
    </row>
    <row r="59" spans="1:50" ht="22.5" hidden="1" customHeight="1" x14ac:dyDescent="0.15">
      <c r="A59" s="262"/>
      <c r="B59" s="264"/>
      <c r="C59" s="264"/>
      <c r="D59" s="264"/>
      <c r="E59" s="264"/>
      <c r="F59" s="265"/>
      <c r="G59" s="302"/>
      <c r="H59" s="223"/>
      <c r="I59" s="223"/>
      <c r="J59" s="223"/>
      <c r="K59" s="223"/>
      <c r="L59" s="223"/>
      <c r="M59" s="223"/>
      <c r="N59" s="223"/>
      <c r="O59" s="224"/>
      <c r="P59" s="282"/>
      <c r="Q59" s="283"/>
      <c r="R59" s="283"/>
      <c r="S59" s="283"/>
      <c r="T59" s="283"/>
      <c r="U59" s="283"/>
      <c r="V59" s="283"/>
      <c r="W59" s="283"/>
      <c r="X59" s="284"/>
      <c r="Y59" s="289" t="s">
        <v>86</v>
      </c>
      <c r="Z59" s="290"/>
      <c r="AA59" s="291"/>
      <c r="AB59" s="253"/>
      <c r="AC59" s="253"/>
      <c r="AD59" s="253"/>
      <c r="AE59" s="116"/>
      <c r="AF59" s="117"/>
      <c r="AG59" s="117"/>
      <c r="AH59" s="117"/>
      <c r="AI59" s="118"/>
      <c r="AJ59" s="116"/>
      <c r="AK59" s="117"/>
      <c r="AL59" s="117"/>
      <c r="AM59" s="117"/>
      <c r="AN59" s="118"/>
      <c r="AO59" s="116"/>
      <c r="AP59" s="117"/>
      <c r="AQ59" s="117"/>
      <c r="AR59" s="117"/>
      <c r="AS59" s="118"/>
      <c r="AT59" s="254"/>
      <c r="AU59" s="254"/>
      <c r="AV59" s="254"/>
      <c r="AW59" s="254"/>
      <c r="AX59" s="255"/>
    </row>
    <row r="60" spans="1:50" ht="22.5" hidden="1" customHeight="1" x14ac:dyDescent="0.15">
      <c r="A60" s="262"/>
      <c r="B60" s="264"/>
      <c r="C60" s="264"/>
      <c r="D60" s="264"/>
      <c r="E60" s="264"/>
      <c r="F60" s="265"/>
      <c r="G60" s="303"/>
      <c r="H60" s="304"/>
      <c r="I60" s="304"/>
      <c r="J60" s="304"/>
      <c r="K60" s="304"/>
      <c r="L60" s="304"/>
      <c r="M60" s="304"/>
      <c r="N60" s="304"/>
      <c r="O60" s="305"/>
      <c r="P60" s="285"/>
      <c r="Q60" s="285"/>
      <c r="R60" s="285"/>
      <c r="S60" s="285"/>
      <c r="T60" s="285"/>
      <c r="U60" s="285"/>
      <c r="V60" s="285"/>
      <c r="W60" s="285"/>
      <c r="X60" s="286"/>
      <c r="Y60" s="256" t="s">
        <v>65</v>
      </c>
      <c r="Z60" s="257"/>
      <c r="AA60" s="258"/>
      <c r="AB60" s="259"/>
      <c r="AC60" s="259"/>
      <c r="AD60" s="259"/>
      <c r="AE60" s="116"/>
      <c r="AF60" s="117"/>
      <c r="AG60" s="117"/>
      <c r="AH60" s="117"/>
      <c r="AI60" s="118"/>
      <c r="AJ60" s="116"/>
      <c r="AK60" s="117"/>
      <c r="AL60" s="117"/>
      <c r="AM60" s="117"/>
      <c r="AN60" s="118"/>
      <c r="AO60" s="116"/>
      <c r="AP60" s="117"/>
      <c r="AQ60" s="117"/>
      <c r="AR60" s="117"/>
      <c r="AS60" s="118"/>
      <c r="AT60" s="116"/>
      <c r="AU60" s="117"/>
      <c r="AV60" s="117"/>
      <c r="AW60" s="117"/>
      <c r="AX60" s="119"/>
    </row>
    <row r="61" spans="1:50" ht="22.5" hidden="1" customHeight="1" x14ac:dyDescent="0.15">
      <c r="A61" s="262"/>
      <c r="B61" s="266"/>
      <c r="C61" s="266"/>
      <c r="D61" s="266"/>
      <c r="E61" s="266"/>
      <c r="F61" s="267"/>
      <c r="G61" s="306"/>
      <c r="H61" s="225"/>
      <c r="I61" s="225"/>
      <c r="J61" s="225"/>
      <c r="K61" s="225"/>
      <c r="L61" s="225"/>
      <c r="M61" s="225"/>
      <c r="N61" s="225"/>
      <c r="O61" s="226"/>
      <c r="P61" s="287"/>
      <c r="Q61" s="287"/>
      <c r="R61" s="287"/>
      <c r="S61" s="287"/>
      <c r="T61" s="287"/>
      <c r="U61" s="287"/>
      <c r="V61" s="287"/>
      <c r="W61" s="287"/>
      <c r="X61" s="288"/>
      <c r="Y61" s="260" t="s">
        <v>15</v>
      </c>
      <c r="Z61" s="257"/>
      <c r="AA61" s="258"/>
      <c r="AB61" s="261" t="s">
        <v>16</v>
      </c>
      <c r="AC61" s="261"/>
      <c r="AD61" s="261"/>
      <c r="AE61" s="116"/>
      <c r="AF61" s="117"/>
      <c r="AG61" s="117"/>
      <c r="AH61" s="117"/>
      <c r="AI61" s="118"/>
      <c r="AJ61" s="116"/>
      <c r="AK61" s="117"/>
      <c r="AL61" s="117"/>
      <c r="AM61" s="117"/>
      <c r="AN61" s="118"/>
      <c r="AO61" s="116"/>
      <c r="AP61" s="117"/>
      <c r="AQ61" s="117"/>
      <c r="AR61" s="117"/>
      <c r="AS61" s="118"/>
      <c r="AT61" s="296"/>
      <c r="AU61" s="297"/>
      <c r="AV61" s="297"/>
      <c r="AW61" s="297"/>
      <c r="AX61" s="298"/>
    </row>
    <row r="62" spans="1:50" ht="18.75" hidden="1" customHeight="1" x14ac:dyDescent="0.15">
      <c r="A62" s="262"/>
      <c r="B62" s="264" t="s">
        <v>318</v>
      </c>
      <c r="C62" s="264"/>
      <c r="D62" s="264"/>
      <c r="E62" s="264"/>
      <c r="F62" s="265"/>
      <c r="G62" s="248" t="s">
        <v>85</v>
      </c>
      <c r="H62" s="249"/>
      <c r="I62" s="249"/>
      <c r="J62" s="249"/>
      <c r="K62" s="249"/>
      <c r="L62" s="249"/>
      <c r="M62" s="249"/>
      <c r="N62" s="249"/>
      <c r="O62" s="250"/>
      <c r="P62" s="268" t="s">
        <v>89</v>
      </c>
      <c r="Q62" s="249"/>
      <c r="R62" s="249"/>
      <c r="S62" s="249"/>
      <c r="T62" s="249"/>
      <c r="U62" s="249"/>
      <c r="V62" s="249"/>
      <c r="W62" s="249"/>
      <c r="X62" s="250"/>
      <c r="Y62" s="270"/>
      <c r="Z62" s="271"/>
      <c r="AA62" s="272"/>
      <c r="AB62" s="276" t="s">
        <v>12</v>
      </c>
      <c r="AC62" s="277"/>
      <c r="AD62" s="278"/>
      <c r="AE62" s="268" t="s">
        <v>69</v>
      </c>
      <c r="AF62" s="249"/>
      <c r="AG62" s="249"/>
      <c r="AH62" s="249"/>
      <c r="AI62" s="250"/>
      <c r="AJ62" s="268" t="s">
        <v>70</v>
      </c>
      <c r="AK62" s="249"/>
      <c r="AL62" s="249"/>
      <c r="AM62" s="249"/>
      <c r="AN62" s="250"/>
      <c r="AO62" s="268" t="s">
        <v>71</v>
      </c>
      <c r="AP62" s="249"/>
      <c r="AQ62" s="249"/>
      <c r="AR62" s="249"/>
      <c r="AS62" s="250"/>
      <c r="AT62" s="299" t="s">
        <v>303</v>
      </c>
      <c r="AU62" s="300"/>
      <c r="AV62" s="300"/>
      <c r="AW62" s="300"/>
      <c r="AX62" s="301"/>
    </row>
    <row r="63" spans="1:50" ht="18.75" hidden="1" customHeight="1" x14ac:dyDescent="0.15">
      <c r="A63" s="262"/>
      <c r="B63" s="264"/>
      <c r="C63" s="264"/>
      <c r="D63" s="264"/>
      <c r="E63" s="264"/>
      <c r="F63" s="265"/>
      <c r="G63" s="251"/>
      <c r="H63" s="131"/>
      <c r="I63" s="131"/>
      <c r="J63" s="131"/>
      <c r="K63" s="131"/>
      <c r="L63" s="131"/>
      <c r="M63" s="131"/>
      <c r="N63" s="131"/>
      <c r="O63" s="252"/>
      <c r="P63" s="269"/>
      <c r="Q63" s="131"/>
      <c r="R63" s="131"/>
      <c r="S63" s="131"/>
      <c r="T63" s="131"/>
      <c r="U63" s="131"/>
      <c r="V63" s="131"/>
      <c r="W63" s="131"/>
      <c r="X63" s="252"/>
      <c r="Y63" s="273"/>
      <c r="Z63" s="274"/>
      <c r="AA63" s="275"/>
      <c r="AB63" s="279"/>
      <c r="AC63" s="280"/>
      <c r="AD63" s="281"/>
      <c r="AE63" s="269"/>
      <c r="AF63" s="131"/>
      <c r="AG63" s="131"/>
      <c r="AH63" s="131"/>
      <c r="AI63" s="252"/>
      <c r="AJ63" s="269"/>
      <c r="AK63" s="131"/>
      <c r="AL63" s="131"/>
      <c r="AM63" s="131"/>
      <c r="AN63" s="252"/>
      <c r="AO63" s="269"/>
      <c r="AP63" s="131"/>
      <c r="AQ63" s="131"/>
      <c r="AR63" s="131"/>
      <c r="AS63" s="252"/>
      <c r="AT63" s="67"/>
      <c r="AU63" s="133"/>
      <c r="AV63" s="133"/>
      <c r="AW63" s="131" t="s">
        <v>359</v>
      </c>
      <c r="AX63" s="132"/>
    </row>
    <row r="64" spans="1:50" ht="22.5" hidden="1" customHeight="1" x14ac:dyDescent="0.15">
      <c r="A64" s="262"/>
      <c r="B64" s="264"/>
      <c r="C64" s="264"/>
      <c r="D64" s="264"/>
      <c r="E64" s="264"/>
      <c r="F64" s="265"/>
      <c r="G64" s="302"/>
      <c r="H64" s="223"/>
      <c r="I64" s="223"/>
      <c r="J64" s="223"/>
      <c r="K64" s="223"/>
      <c r="L64" s="223"/>
      <c r="M64" s="223"/>
      <c r="N64" s="223"/>
      <c r="O64" s="224"/>
      <c r="P64" s="282"/>
      <c r="Q64" s="283"/>
      <c r="R64" s="283"/>
      <c r="S64" s="283"/>
      <c r="T64" s="283"/>
      <c r="U64" s="283"/>
      <c r="V64" s="283"/>
      <c r="W64" s="283"/>
      <c r="X64" s="284"/>
      <c r="Y64" s="289" t="s">
        <v>86</v>
      </c>
      <c r="Z64" s="290"/>
      <c r="AA64" s="291"/>
      <c r="AB64" s="253"/>
      <c r="AC64" s="253"/>
      <c r="AD64" s="253"/>
      <c r="AE64" s="116"/>
      <c r="AF64" s="117"/>
      <c r="AG64" s="117"/>
      <c r="AH64" s="117"/>
      <c r="AI64" s="118"/>
      <c r="AJ64" s="116"/>
      <c r="AK64" s="117"/>
      <c r="AL64" s="117"/>
      <c r="AM64" s="117"/>
      <c r="AN64" s="118"/>
      <c r="AO64" s="116"/>
      <c r="AP64" s="117"/>
      <c r="AQ64" s="117"/>
      <c r="AR64" s="117"/>
      <c r="AS64" s="118"/>
      <c r="AT64" s="254"/>
      <c r="AU64" s="254"/>
      <c r="AV64" s="254"/>
      <c r="AW64" s="254"/>
      <c r="AX64" s="255"/>
    </row>
    <row r="65" spans="1:60" ht="22.5" hidden="1" customHeight="1" x14ac:dyDescent="0.15">
      <c r="A65" s="262"/>
      <c r="B65" s="264"/>
      <c r="C65" s="264"/>
      <c r="D65" s="264"/>
      <c r="E65" s="264"/>
      <c r="F65" s="265"/>
      <c r="G65" s="303"/>
      <c r="H65" s="304"/>
      <c r="I65" s="304"/>
      <c r="J65" s="304"/>
      <c r="K65" s="304"/>
      <c r="L65" s="304"/>
      <c r="M65" s="304"/>
      <c r="N65" s="304"/>
      <c r="O65" s="305"/>
      <c r="P65" s="285"/>
      <c r="Q65" s="285"/>
      <c r="R65" s="285"/>
      <c r="S65" s="285"/>
      <c r="T65" s="285"/>
      <c r="U65" s="285"/>
      <c r="V65" s="285"/>
      <c r="W65" s="285"/>
      <c r="X65" s="286"/>
      <c r="Y65" s="256" t="s">
        <v>65</v>
      </c>
      <c r="Z65" s="257"/>
      <c r="AA65" s="258"/>
      <c r="AB65" s="259"/>
      <c r="AC65" s="259"/>
      <c r="AD65" s="259"/>
      <c r="AE65" s="116"/>
      <c r="AF65" s="117"/>
      <c r="AG65" s="117"/>
      <c r="AH65" s="117"/>
      <c r="AI65" s="118"/>
      <c r="AJ65" s="116"/>
      <c r="AK65" s="117"/>
      <c r="AL65" s="117"/>
      <c r="AM65" s="117"/>
      <c r="AN65" s="118"/>
      <c r="AO65" s="116"/>
      <c r="AP65" s="117"/>
      <c r="AQ65" s="117"/>
      <c r="AR65" s="117"/>
      <c r="AS65" s="118"/>
      <c r="AT65" s="116"/>
      <c r="AU65" s="117"/>
      <c r="AV65" s="117"/>
      <c r="AW65" s="117"/>
      <c r="AX65" s="119"/>
    </row>
    <row r="66" spans="1:60" ht="22.5" hidden="1" customHeight="1" x14ac:dyDescent="0.15">
      <c r="A66" s="263"/>
      <c r="B66" s="266"/>
      <c r="C66" s="266"/>
      <c r="D66" s="266"/>
      <c r="E66" s="266"/>
      <c r="F66" s="267"/>
      <c r="G66" s="306"/>
      <c r="H66" s="225"/>
      <c r="I66" s="225"/>
      <c r="J66" s="225"/>
      <c r="K66" s="225"/>
      <c r="L66" s="225"/>
      <c r="M66" s="225"/>
      <c r="N66" s="225"/>
      <c r="O66" s="226"/>
      <c r="P66" s="287"/>
      <c r="Q66" s="287"/>
      <c r="R66" s="287"/>
      <c r="S66" s="287"/>
      <c r="T66" s="287"/>
      <c r="U66" s="287"/>
      <c r="V66" s="287"/>
      <c r="W66" s="287"/>
      <c r="X66" s="288"/>
      <c r="Y66" s="260" t="s">
        <v>15</v>
      </c>
      <c r="Z66" s="257"/>
      <c r="AA66" s="258"/>
      <c r="AB66" s="261" t="s">
        <v>16</v>
      </c>
      <c r="AC66" s="261"/>
      <c r="AD66" s="261"/>
      <c r="AE66" s="116"/>
      <c r="AF66" s="117"/>
      <c r="AG66" s="117"/>
      <c r="AH66" s="117"/>
      <c r="AI66" s="118"/>
      <c r="AJ66" s="116"/>
      <c r="AK66" s="117"/>
      <c r="AL66" s="117"/>
      <c r="AM66" s="117"/>
      <c r="AN66" s="118"/>
      <c r="AO66" s="116"/>
      <c r="AP66" s="117"/>
      <c r="AQ66" s="117"/>
      <c r="AR66" s="117"/>
      <c r="AS66" s="118"/>
      <c r="AT66" s="296"/>
      <c r="AU66" s="297"/>
      <c r="AV66" s="297"/>
      <c r="AW66" s="297"/>
      <c r="AX66" s="298"/>
    </row>
    <row r="67" spans="1:60" ht="19.5" customHeight="1" x14ac:dyDescent="0.15">
      <c r="A67" s="210" t="s">
        <v>88</v>
      </c>
      <c r="B67" s="211"/>
      <c r="C67" s="211"/>
      <c r="D67" s="211"/>
      <c r="E67" s="211"/>
      <c r="F67" s="212"/>
      <c r="G67" s="219" t="s">
        <v>84</v>
      </c>
      <c r="H67" s="219"/>
      <c r="I67" s="219"/>
      <c r="J67" s="219"/>
      <c r="K67" s="219"/>
      <c r="L67" s="219"/>
      <c r="M67" s="219"/>
      <c r="N67" s="219"/>
      <c r="O67" s="219"/>
      <c r="P67" s="219"/>
      <c r="Q67" s="219"/>
      <c r="R67" s="219"/>
      <c r="S67" s="219"/>
      <c r="T67" s="219"/>
      <c r="U67" s="219"/>
      <c r="V67" s="219"/>
      <c r="W67" s="219"/>
      <c r="X67" s="220"/>
      <c r="Y67" s="221"/>
      <c r="Z67" s="109"/>
      <c r="AA67" s="110"/>
      <c r="AB67" s="146" t="s">
        <v>12</v>
      </c>
      <c r="AC67" s="147"/>
      <c r="AD67" s="197"/>
      <c r="AE67" s="686" t="s">
        <v>69</v>
      </c>
      <c r="AF67" s="144"/>
      <c r="AG67" s="144"/>
      <c r="AH67" s="144"/>
      <c r="AI67" s="144"/>
      <c r="AJ67" s="686" t="s">
        <v>70</v>
      </c>
      <c r="AK67" s="144"/>
      <c r="AL67" s="144"/>
      <c r="AM67" s="144"/>
      <c r="AN67" s="144"/>
      <c r="AO67" s="686" t="s">
        <v>71</v>
      </c>
      <c r="AP67" s="144"/>
      <c r="AQ67" s="144"/>
      <c r="AR67" s="144"/>
      <c r="AS67" s="144"/>
      <c r="AT67" s="202" t="s">
        <v>74</v>
      </c>
      <c r="AU67" s="203"/>
      <c r="AV67" s="203"/>
      <c r="AW67" s="203"/>
      <c r="AX67" s="204"/>
    </row>
    <row r="68" spans="1:60" ht="19.5" customHeight="1" x14ac:dyDescent="0.15">
      <c r="A68" s="213"/>
      <c r="B68" s="214"/>
      <c r="C68" s="214"/>
      <c r="D68" s="214"/>
      <c r="E68" s="214"/>
      <c r="F68" s="215"/>
      <c r="G68" s="282" t="s">
        <v>724</v>
      </c>
      <c r="H68" s="223"/>
      <c r="I68" s="223"/>
      <c r="J68" s="223"/>
      <c r="K68" s="223"/>
      <c r="L68" s="223"/>
      <c r="M68" s="223"/>
      <c r="N68" s="223"/>
      <c r="O68" s="223"/>
      <c r="P68" s="223"/>
      <c r="Q68" s="223"/>
      <c r="R68" s="223"/>
      <c r="S68" s="223"/>
      <c r="T68" s="223"/>
      <c r="U68" s="223"/>
      <c r="V68" s="223"/>
      <c r="W68" s="223"/>
      <c r="X68" s="224"/>
      <c r="Y68" s="362" t="s">
        <v>66</v>
      </c>
      <c r="Z68" s="363"/>
      <c r="AA68" s="364"/>
      <c r="AB68" s="230" t="s">
        <v>457</v>
      </c>
      <c r="AC68" s="231"/>
      <c r="AD68" s="232"/>
      <c r="AE68" s="116">
        <v>3323</v>
      </c>
      <c r="AF68" s="117"/>
      <c r="AG68" s="117"/>
      <c r="AH68" s="117"/>
      <c r="AI68" s="118"/>
      <c r="AJ68" s="116">
        <v>3505</v>
      </c>
      <c r="AK68" s="117"/>
      <c r="AL68" s="117"/>
      <c r="AM68" s="117"/>
      <c r="AN68" s="118"/>
      <c r="AO68" s="116">
        <v>3888</v>
      </c>
      <c r="AP68" s="117"/>
      <c r="AQ68" s="117"/>
      <c r="AR68" s="117"/>
      <c r="AS68" s="118"/>
      <c r="AT68" s="233"/>
      <c r="AU68" s="233"/>
      <c r="AV68" s="233"/>
      <c r="AW68" s="233"/>
      <c r="AX68" s="234"/>
      <c r="AY68" s="10"/>
      <c r="AZ68" s="10"/>
      <c r="BA68" s="10"/>
      <c r="BB68" s="10"/>
      <c r="BC68" s="10"/>
    </row>
    <row r="69" spans="1:60" ht="19.5" customHeight="1" x14ac:dyDescent="0.15">
      <c r="A69" s="216"/>
      <c r="B69" s="217"/>
      <c r="C69" s="217"/>
      <c r="D69" s="217"/>
      <c r="E69" s="217"/>
      <c r="F69" s="218"/>
      <c r="G69" s="225"/>
      <c r="H69" s="225"/>
      <c r="I69" s="225"/>
      <c r="J69" s="225"/>
      <c r="K69" s="225"/>
      <c r="L69" s="225"/>
      <c r="M69" s="225"/>
      <c r="N69" s="225"/>
      <c r="O69" s="225"/>
      <c r="P69" s="225"/>
      <c r="Q69" s="225"/>
      <c r="R69" s="225"/>
      <c r="S69" s="225"/>
      <c r="T69" s="225"/>
      <c r="U69" s="225"/>
      <c r="V69" s="225"/>
      <c r="W69" s="225"/>
      <c r="X69" s="226"/>
      <c r="Y69" s="235" t="s">
        <v>67</v>
      </c>
      <c r="Z69" s="181"/>
      <c r="AA69" s="182"/>
      <c r="AB69" s="230" t="s">
        <v>457</v>
      </c>
      <c r="AC69" s="231"/>
      <c r="AD69" s="232"/>
      <c r="AE69" s="116">
        <v>3441</v>
      </c>
      <c r="AF69" s="117"/>
      <c r="AG69" s="117"/>
      <c r="AH69" s="117"/>
      <c r="AI69" s="118"/>
      <c r="AJ69" s="116">
        <v>3567</v>
      </c>
      <c r="AK69" s="117"/>
      <c r="AL69" s="117"/>
      <c r="AM69" s="117"/>
      <c r="AN69" s="118"/>
      <c r="AO69" s="116">
        <v>3875</v>
      </c>
      <c r="AP69" s="117"/>
      <c r="AQ69" s="117"/>
      <c r="AR69" s="117"/>
      <c r="AS69" s="118"/>
      <c r="AT69" s="116">
        <v>3891</v>
      </c>
      <c r="AU69" s="117"/>
      <c r="AV69" s="117"/>
      <c r="AW69" s="117"/>
      <c r="AX69" s="119"/>
      <c r="AY69" s="10"/>
      <c r="AZ69" s="10"/>
      <c r="BA69" s="10"/>
      <c r="BB69" s="10"/>
      <c r="BC69" s="10"/>
      <c r="BD69" s="10"/>
      <c r="BE69" s="10"/>
      <c r="BF69" s="10"/>
      <c r="BG69" s="10"/>
      <c r="BH69" s="10"/>
    </row>
    <row r="70" spans="1:60" ht="33" hidden="1" customHeight="1" x14ac:dyDescent="0.15">
      <c r="A70" s="210" t="s">
        <v>88</v>
      </c>
      <c r="B70" s="211"/>
      <c r="C70" s="211"/>
      <c r="D70" s="211"/>
      <c r="E70" s="211"/>
      <c r="F70" s="212"/>
      <c r="G70" s="219" t="s">
        <v>84</v>
      </c>
      <c r="H70" s="219"/>
      <c r="I70" s="219"/>
      <c r="J70" s="219"/>
      <c r="K70" s="219"/>
      <c r="L70" s="219"/>
      <c r="M70" s="219"/>
      <c r="N70" s="219"/>
      <c r="O70" s="219"/>
      <c r="P70" s="219"/>
      <c r="Q70" s="219"/>
      <c r="R70" s="219"/>
      <c r="S70" s="219"/>
      <c r="T70" s="219"/>
      <c r="U70" s="219"/>
      <c r="V70" s="219"/>
      <c r="W70" s="219"/>
      <c r="X70" s="220"/>
      <c r="Y70" s="221"/>
      <c r="Z70" s="109"/>
      <c r="AA70" s="110"/>
      <c r="AB70" s="146" t="s">
        <v>12</v>
      </c>
      <c r="AC70" s="147"/>
      <c r="AD70" s="197"/>
      <c r="AE70" s="201" t="s">
        <v>69</v>
      </c>
      <c r="AF70" s="196"/>
      <c r="AG70" s="196"/>
      <c r="AH70" s="196"/>
      <c r="AI70" s="222"/>
      <c r="AJ70" s="201" t="s">
        <v>70</v>
      </c>
      <c r="AK70" s="196"/>
      <c r="AL70" s="196"/>
      <c r="AM70" s="196"/>
      <c r="AN70" s="222"/>
      <c r="AO70" s="201" t="s">
        <v>71</v>
      </c>
      <c r="AP70" s="196"/>
      <c r="AQ70" s="196"/>
      <c r="AR70" s="196"/>
      <c r="AS70" s="222"/>
      <c r="AT70" s="202" t="s">
        <v>74</v>
      </c>
      <c r="AU70" s="203"/>
      <c r="AV70" s="203"/>
      <c r="AW70" s="203"/>
      <c r="AX70" s="204"/>
    </row>
    <row r="71" spans="1:60" ht="22.5" hidden="1" customHeight="1" x14ac:dyDescent="0.15">
      <c r="A71" s="213"/>
      <c r="B71" s="214"/>
      <c r="C71" s="214"/>
      <c r="D71" s="214"/>
      <c r="E71" s="214"/>
      <c r="F71" s="215"/>
      <c r="G71" s="223"/>
      <c r="H71" s="223"/>
      <c r="I71" s="223"/>
      <c r="J71" s="223"/>
      <c r="K71" s="223"/>
      <c r="L71" s="223"/>
      <c r="M71" s="223"/>
      <c r="N71" s="223"/>
      <c r="O71" s="223"/>
      <c r="P71" s="223"/>
      <c r="Q71" s="223"/>
      <c r="R71" s="223"/>
      <c r="S71" s="223"/>
      <c r="T71" s="223"/>
      <c r="U71" s="223"/>
      <c r="V71" s="223"/>
      <c r="W71" s="223"/>
      <c r="X71" s="224"/>
      <c r="Y71" s="227" t="s">
        <v>66</v>
      </c>
      <c r="Z71" s="228"/>
      <c r="AA71" s="229"/>
      <c r="AB71" s="230"/>
      <c r="AC71" s="231"/>
      <c r="AD71" s="232"/>
      <c r="AE71" s="116"/>
      <c r="AF71" s="117"/>
      <c r="AG71" s="117"/>
      <c r="AH71" s="117"/>
      <c r="AI71" s="118"/>
      <c r="AJ71" s="116"/>
      <c r="AK71" s="117"/>
      <c r="AL71" s="117"/>
      <c r="AM71" s="117"/>
      <c r="AN71" s="118"/>
      <c r="AO71" s="116"/>
      <c r="AP71" s="117"/>
      <c r="AQ71" s="117"/>
      <c r="AR71" s="117"/>
      <c r="AS71" s="118"/>
      <c r="AT71" s="233"/>
      <c r="AU71" s="233"/>
      <c r="AV71" s="233"/>
      <c r="AW71" s="233"/>
      <c r="AX71" s="234"/>
      <c r="AY71" s="10"/>
      <c r="AZ71" s="10"/>
      <c r="BA71" s="10"/>
      <c r="BB71" s="10"/>
      <c r="BC71" s="10"/>
    </row>
    <row r="72" spans="1:60" ht="22.5" hidden="1" customHeight="1" x14ac:dyDescent="0.15">
      <c r="A72" s="216"/>
      <c r="B72" s="217"/>
      <c r="C72" s="217"/>
      <c r="D72" s="217"/>
      <c r="E72" s="217"/>
      <c r="F72" s="218"/>
      <c r="G72" s="225"/>
      <c r="H72" s="225"/>
      <c r="I72" s="225"/>
      <c r="J72" s="225"/>
      <c r="K72" s="225"/>
      <c r="L72" s="225"/>
      <c r="M72" s="225"/>
      <c r="N72" s="225"/>
      <c r="O72" s="225"/>
      <c r="P72" s="225"/>
      <c r="Q72" s="225"/>
      <c r="R72" s="225"/>
      <c r="S72" s="225"/>
      <c r="T72" s="225"/>
      <c r="U72" s="225"/>
      <c r="V72" s="225"/>
      <c r="W72" s="225"/>
      <c r="X72" s="226"/>
      <c r="Y72" s="235" t="s">
        <v>67</v>
      </c>
      <c r="Z72" s="236"/>
      <c r="AA72" s="237"/>
      <c r="AB72" s="238"/>
      <c r="AC72" s="239"/>
      <c r="AD72" s="240"/>
      <c r="AE72" s="116"/>
      <c r="AF72" s="117"/>
      <c r="AG72" s="117"/>
      <c r="AH72" s="117"/>
      <c r="AI72" s="118"/>
      <c r="AJ72" s="116"/>
      <c r="AK72" s="117"/>
      <c r="AL72" s="117"/>
      <c r="AM72" s="117"/>
      <c r="AN72" s="118"/>
      <c r="AO72" s="116"/>
      <c r="AP72" s="117"/>
      <c r="AQ72" s="117"/>
      <c r="AR72" s="117"/>
      <c r="AS72" s="118"/>
      <c r="AT72" s="116"/>
      <c r="AU72" s="117"/>
      <c r="AV72" s="117"/>
      <c r="AW72" s="117"/>
      <c r="AX72" s="119"/>
      <c r="AY72" s="10"/>
      <c r="AZ72" s="10"/>
      <c r="BA72" s="10"/>
      <c r="BB72" s="10"/>
      <c r="BC72" s="10"/>
      <c r="BD72" s="10"/>
      <c r="BE72" s="10"/>
      <c r="BF72" s="10"/>
      <c r="BG72" s="10"/>
      <c r="BH72" s="10"/>
    </row>
    <row r="73" spans="1:60" ht="31.7" hidden="1" customHeight="1" x14ac:dyDescent="0.15">
      <c r="A73" s="210" t="s">
        <v>88</v>
      </c>
      <c r="B73" s="211"/>
      <c r="C73" s="211"/>
      <c r="D73" s="211"/>
      <c r="E73" s="211"/>
      <c r="F73" s="212"/>
      <c r="G73" s="219" t="s">
        <v>84</v>
      </c>
      <c r="H73" s="219"/>
      <c r="I73" s="219"/>
      <c r="J73" s="219"/>
      <c r="K73" s="219"/>
      <c r="L73" s="219"/>
      <c r="M73" s="219"/>
      <c r="N73" s="219"/>
      <c r="O73" s="219"/>
      <c r="P73" s="219"/>
      <c r="Q73" s="219"/>
      <c r="R73" s="219"/>
      <c r="S73" s="219"/>
      <c r="T73" s="219"/>
      <c r="U73" s="219"/>
      <c r="V73" s="219"/>
      <c r="W73" s="219"/>
      <c r="X73" s="220"/>
      <c r="Y73" s="221"/>
      <c r="Z73" s="109"/>
      <c r="AA73" s="110"/>
      <c r="AB73" s="146" t="s">
        <v>12</v>
      </c>
      <c r="AC73" s="147"/>
      <c r="AD73" s="197"/>
      <c r="AE73" s="201" t="s">
        <v>69</v>
      </c>
      <c r="AF73" s="196"/>
      <c r="AG73" s="196"/>
      <c r="AH73" s="196"/>
      <c r="AI73" s="222"/>
      <c r="AJ73" s="201" t="s">
        <v>70</v>
      </c>
      <c r="AK73" s="196"/>
      <c r="AL73" s="196"/>
      <c r="AM73" s="196"/>
      <c r="AN73" s="222"/>
      <c r="AO73" s="201" t="s">
        <v>71</v>
      </c>
      <c r="AP73" s="196"/>
      <c r="AQ73" s="196"/>
      <c r="AR73" s="196"/>
      <c r="AS73" s="222"/>
      <c r="AT73" s="202" t="s">
        <v>74</v>
      </c>
      <c r="AU73" s="203"/>
      <c r="AV73" s="203"/>
      <c r="AW73" s="203"/>
      <c r="AX73" s="204"/>
    </row>
    <row r="74" spans="1:60" ht="22.5" hidden="1" customHeight="1" x14ac:dyDescent="0.15">
      <c r="A74" s="213"/>
      <c r="B74" s="214"/>
      <c r="C74" s="214"/>
      <c r="D74" s="214"/>
      <c r="E74" s="214"/>
      <c r="F74" s="215"/>
      <c r="G74" s="223"/>
      <c r="H74" s="223"/>
      <c r="I74" s="223"/>
      <c r="J74" s="223"/>
      <c r="K74" s="223"/>
      <c r="L74" s="223"/>
      <c r="M74" s="223"/>
      <c r="N74" s="223"/>
      <c r="O74" s="223"/>
      <c r="P74" s="223"/>
      <c r="Q74" s="223"/>
      <c r="R74" s="223"/>
      <c r="S74" s="223"/>
      <c r="T74" s="223"/>
      <c r="U74" s="223"/>
      <c r="V74" s="223"/>
      <c r="W74" s="223"/>
      <c r="X74" s="224"/>
      <c r="Y74" s="227" t="s">
        <v>66</v>
      </c>
      <c r="Z74" s="228"/>
      <c r="AA74" s="229"/>
      <c r="AB74" s="230"/>
      <c r="AC74" s="231"/>
      <c r="AD74" s="232"/>
      <c r="AE74" s="116"/>
      <c r="AF74" s="117"/>
      <c r="AG74" s="117"/>
      <c r="AH74" s="117"/>
      <c r="AI74" s="118"/>
      <c r="AJ74" s="116"/>
      <c r="AK74" s="117"/>
      <c r="AL74" s="117"/>
      <c r="AM74" s="117"/>
      <c r="AN74" s="118"/>
      <c r="AO74" s="116"/>
      <c r="AP74" s="117"/>
      <c r="AQ74" s="117"/>
      <c r="AR74" s="117"/>
      <c r="AS74" s="118"/>
      <c r="AT74" s="233"/>
      <c r="AU74" s="233"/>
      <c r="AV74" s="233"/>
      <c r="AW74" s="233"/>
      <c r="AX74" s="234"/>
      <c r="AY74" s="10"/>
      <c r="AZ74" s="10"/>
      <c r="BA74" s="10"/>
      <c r="BB74" s="10"/>
      <c r="BC74" s="10"/>
    </row>
    <row r="75" spans="1:60" ht="22.5" hidden="1" customHeight="1" x14ac:dyDescent="0.15">
      <c r="A75" s="216"/>
      <c r="B75" s="217"/>
      <c r="C75" s="217"/>
      <c r="D75" s="217"/>
      <c r="E75" s="217"/>
      <c r="F75" s="218"/>
      <c r="G75" s="225"/>
      <c r="H75" s="225"/>
      <c r="I75" s="225"/>
      <c r="J75" s="225"/>
      <c r="K75" s="225"/>
      <c r="L75" s="225"/>
      <c r="M75" s="225"/>
      <c r="N75" s="225"/>
      <c r="O75" s="225"/>
      <c r="P75" s="225"/>
      <c r="Q75" s="225"/>
      <c r="R75" s="225"/>
      <c r="S75" s="225"/>
      <c r="T75" s="225"/>
      <c r="U75" s="225"/>
      <c r="V75" s="225"/>
      <c r="W75" s="225"/>
      <c r="X75" s="226"/>
      <c r="Y75" s="235" t="s">
        <v>67</v>
      </c>
      <c r="Z75" s="236"/>
      <c r="AA75" s="237"/>
      <c r="AB75" s="238"/>
      <c r="AC75" s="239"/>
      <c r="AD75" s="240"/>
      <c r="AE75" s="116"/>
      <c r="AF75" s="117"/>
      <c r="AG75" s="117"/>
      <c r="AH75" s="117"/>
      <c r="AI75" s="118"/>
      <c r="AJ75" s="116"/>
      <c r="AK75" s="117"/>
      <c r="AL75" s="117"/>
      <c r="AM75" s="117"/>
      <c r="AN75" s="118"/>
      <c r="AO75" s="116"/>
      <c r="AP75" s="117"/>
      <c r="AQ75" s="117"/>
      <c r="AR75" s="117"/>
      <c r="AS75" s="118"/>
      <c r="AT75" s="116"/>
      <c r="AU75" s="117"/>
      <c r="AV75" s="117"/>
      <c r="AW75" s="117"/>
      <c r="AX75" s="119"/>
      <c r="AY75" s="10"/>
      <c r="AZ75" s="10"/>
      <c r="BA75" s="10"/>
      <c r="BB75" s="10"/>
      <c r="BC75" s="10"/>
      <c r="BD75" s="10"/>
      <c r="BE75" s="10"/>
      <c r="BF75" s="10"/>
      <c r="BG75" s="10"/>
      <c r="BH75" s="10"/>
    </row>
    <row r="76" spans="1:60" ht="31.7" hidden="1" customHeight="1" x14ac:dyDescent="0.15">
      <c r="A76" s="210" t="s">
        <v>88</v>
      </c>
      <c r="B76" s="211"/>
      <c r="C76" s="211"/>
      <c r="D76" s="211"/>
      <c r="E76" s="211"/>
      <c r="F76" s="212"/>
      <c r="G76" s="219" t="s">
        <v>84</v>
      </c>
      <c r="H76" s="219"/>
      <c r="I76" s="219"/>
      <c r="J76" s="219"/>
      <c r="K76" s="219"/>
      <c r="L76" s="219"/>
      <c r="M76" s="219"/>
      <c r="N76" s="219"/>
      <c r="O76" s="219"/>
      <c r="P76" s="219"/>
      <c r="Q76" s="219"/>
      <c r="R76" s="219"/>
      <c r="S76" s="219"/>
      <c r="T76" s="219"/>
      <c r="U76" s="219"/>
      <c r="V76" s="219"/>
      <c r="W76" s="219"/>
      <c r="X76" s="220"/>
      <c r="Y76" s="221"/>
      <c r="Z76" s="109"/>
      <c r="AA76" s="110"/>
      <c r="AB76" s="146" t="s">
        <v>12</v>
      </c>
      <c r="AC76" s="147"/>
      <c r="AD76" s="197"/>
      <c r="AE76" s="201" t="s">
        <v>69</v>
      </c>
      <c r="AF76" s="196"/>
      <c r="AG76" s="196"/>
      <c r="AH76" s="196"/>
      <c r="AI76" s="222"/>
      <c r="AJ76" s="201" t="s">
        <v>70</v>
      </c>
      <c r="AK76" s="196"/>
      <c r="AL76" s="196"/>
      <c r="AM76" s="196"/>
      <c r="AN76" s="222"/>
      <c r="AO76" s="201" t="s">
        <v>71</v>
      </c>
      <c r="AP76" s="196"/>
      <c r="AQ76" s="196"/>
      <c r="AR76" s="196"/>
      <c r="AS76" s="222"/>
      <c r="AT76" s="202" t="s">
        <v>74</v>
      </c>
      <c r="AU76" s="203"/>
      <c r="AV76" s="203"/>
      <c r="AW76" s="203"/>
      <c r="AX76" s="204"/>
    </row>
    <row r="77" spans="1:60" ht="22.5" hidden="1" customHeight="1" x14ac:dyDescent="0.15">
      <c r="A77" s="213"/>
      <c r="B77" s="214"/>
      <c r="C77" s="214"/>
      <c r="D77" s="214"/>
      <c r="E77" s="214"/>
      <c r="F77" s="215"/>
      <c r="G77" s="223"/>
      <c r="H77" s="223"/>
      <c r="I77" s="223"/>
      <c r="J77" s="223"/>
      <c r="K77" s="223"/>
      <c r="L77" s="223"/>
      <c r="M77" s="223"/>
      <c r="N77" s="223"/>
      <c r="O77" s="223"/>
      <c r="P77" s="223"/>
      <c r="Q77" s="223"/>
      <c r="R77" s="223"/>
      <c r="S77" s="223"/>
      <c r="T77" s="223"/>
      <c r="U77" s="223"/>
      <c r="V77" s="223"/>
      <c r="W77" s="223"/>
      <c r="X77" s="224"/>
      <c r="Y77" s="227" t="s">
        <v>66</v>
      </c>
      <c r="Z77" s="228"/>
      <c r="AA77" s="229"/>
      <c r="AB77" s="230"/>
      <c r="AC77" s="231"/>
      <c r="AD77" s="232"/>
      <c r="AE77" s="116"/>
      <c r="AF77" s="117"/>
      <c r="AG77" s="117"/>
      <c r="AH77" s="117"/>
      <c r="AI77" s="118"/>
      <c r="AJ77" s="116"/>
      <c r="AK77" s="117"/>
      <c r="AL77" s="117"/>
      <c r="AM77" s="117"/>
      <c r="AN77" s="118"/>
      <c r="AO77" s="116"/>
      <c r="AP77" s="117"/>
      <c r="AQ77" s="117"/>
      <c r="AR77" s="117"/>
      <c r="AS77" s="118"/>
      <c r="AT77" s="233"/>
      <c r="AU77" s="233"/>
      <c r="AV77" s="233"/>
      <c r="AW77" s="233"/>
      <c r="AX77" s="234"/>
      <c r="AY77" s="10"/>
      <c r="AZ77" s="10"/>
      <c r="BA77" s="10"/>
      <c r="BB77" s="10"/>
      <c r="BC77" s="10"/>
    </row>
    <row r="78" spans="1:60" ht="22.5" hidden="1" customHeight="1" x14ac:dyDescent="0.15">
      <c r="A78" s="216"/>
      <c r="B78" s="217"/>
      <c r="C78" s="217"/>
      <c r="D78" s="217"/>
      <c r="E78" s="217"/>
      <c r="F78" s="218"/>
      <c r="G78" s="225"/>
      <c r="H78" s="225"/>
      <c r="I78" s="225"/>
      <c r="J78" s="225"/>
      <c r="K78" s="225"/>
      <c r="L78" s="225"/>
      <c r="M78" s="225"/>
      <c r="N78" s="225"/>
      <c r="O78" s="225"/>
      <c r="P78" s="225"/>
      <c r="Q78" s="225"/>
      <c r="R78" s="225"/>
      <c r="S78" s="225"/>
      <c r="T78" s="225"/>
      <c r="U78" s="225"/>
      <c r="V78" s="225"/>
      <c r="W78" s="225"/>
      <c r="X78" s="226"/>
      <c r="Y78" s="235" t="s">
        <v>67</v>
      </c>
      <c r="Z78" s="236"/>
      <c r="AA78" s="237"/>
      <c r="AB78" s="238"/>
      <c r="AC78" s="239"/>
      <c r="AD78" s="240"/>
      <c r="AE78" s="116"/>
      <c r="AF78" s="117"/>
      <c r="AG78" s="117"/>
      <c r="AH78" s="117"/>
      <c r="AI78" s="118"/>
      <c r="AJ78" s="116"/>
      <c r="AK78" s="117"/>
      <c r="AL78" s="117"/>
      <c r="AM78" s="117"/>
      <c r="AN78" s="118"/>
      <c r="AO78" s="116"/>
      <c r="AP78" s="117"/>
      <c r="AQ78" s="117"/>
      <c r="AR78" s="117"/>
      <c r="AS78" s="118"/>
      <c r="AT78" s="116"/>
      <c r="AU78" s="117"/>
      <c r="AV78" s="117"/>
      <c r="AW78" s="117"/>
      <c r="AX78" s="119"/>
      <c r="AY78" s="10"/>
      <c r="AZ78" s="10"/>
      <c r="BA78" s="10"/>
      <c r="BB78" s="10"/>
      <c r="BC78" s="10"/>
      <c r="BD78" s="10"/>
      <c r="BE78" s="10"/>
      <c r="BF78" s="10"/>
      <c r="BG78" s="10"/>
      <c r="BH78" s="10"/>
    </row>
    <row r="79" spans="1:60" ht="31.7" hidden="1" customHeight="1" x14ac:dyDescent="0.15">
      <c r="A79" s="210" t="s">
        <v>88</v>
      </c>
      <c r="B79" s="211"/>
      <c r="C79" s="211"/>
      <c r="D79" s="211"/>
      <c r="E79" s="211"/>
      <c r="F79" s="212"/>
      <c r="G79" s="219" t="s">
        <v>84</v>
      </c>
      <c r="H79" s="219"/>
      <c r="I79" s="219"/>
      <c r="J79" s="219"/>
      <c r="K79" s="219"/>
      <c r="L79" s="219"/>
      <c r="M79" s="219"/>
      <c r="N79" s="219"/>
      <c r="O79" s="219"/>
      <c r="P79" s="219"/>
      <c r="Q79" s="219"/>
      <c r="R79" s="219"/>
      <c r="S79" s="219"/>
      <c r="T79" s="219"/>
      <c r="U79" s="219"/>
      <c r="V79" s="219"/>
      <c r="W79" s="219"/>
      <c r="X79" s="220"/>
      <c r="Y79" s="221"/>
      <c r="Z79" s="109"/>
      <c r="AA79" s="110"/>
      <c r="AB79" s="146" t="s">
        <v>12</v>
      </c>
      <c r="AC79" s="147"/>
      <c r="AD79" s="197"/>
      <c r="AE79" s="201" t="s">
        <v>69</v>
      </c>
      <c r="AF79" s="196"/>
      <c r="AG79" s="196"/>
      <c r="AH79" s="196"/>
      <c r="AI79" s="222"/>
      <c r="AJ79" s="201" t="s">
        <v>70</v>
      </c>
      <c r="AK79" s="196"/>
      <c r="AL79" s="196"/>
      <c r="AM79" s="196"/>
      <c r="AN79" s="222"/>
      <c r="AO79" s="201" t="s">
        <v>71</v>
      </c>
      <c r="AP79" s="196"/>
      <c r="AQ79" s="196"/>
      <c r="AR79" s="196"/>
      <c r="AS79" s="222"/>
      <c r="AT79" s="202" t="s">
        <v>74</v>
      </c>
      <c r="AU79" s="203"/>
      <c r="AV79" s="203"/>
      <c r="AW79" s="203"/>
      <c r="AX79" s="204"/>
    </row>
    <row r="80" spans="1:60" ht="22.5" hidden="1" customHeight="1" x14ac:dyDescent="0.15">
      <c r="A80" s="213"/>
      <c r="B80" s="214"/>
      <c r="C80" s="214"/>
      <c r="D80" s="214"/>
      <c r="E80" s="214"/>
      <c r="F80" s="215"/>
      <c r="G80" s="223"/>
      <c r="H80" s="223"/>
      <c r="I80" s="223"/>
      <c r="J80" s="223"/>
      <c r="K80" s="223"/>
      <c r="L80" s="223"/>
      <c r="M80" s="223"/>
      <c r="N80" s="223"/>
      <c r="O80" s="223"/>
      <c r="P80" s="223"/>
      <c r="Q80" s="223"/>
      <c r="R80" s="223"/>
      <c r="S80" s="223"/>
      <c r="T80" s="223"/>
      <c r="U80" s="223"/>
      <c r="V80" s="223"/>
      <c r="W80" s="223"/>
      <c r="X80" s="224"/>
      <c r="Y80" s="227" t="s">
        <v>66</v>
      </c>
      <c r="Z80" s="228"/>
      <c r="AA80" s="229"/>
      <c r="AB80" s="230"/>
      <c r="AC80" s="231"/>
      <c r="AD80" s="232"/>
      <c r="AE80" s="116"/>
      <c r="AF80" s="117"/>
      <c r="AG80" s="117"/>
      <c r="AH80" s="117"/>
      <c r="AI80" s="118"/>
      <c r="AJ80" s="116"/>
      <c r="AK80" s="117"/>
      <c r="AL80" s="117"/>
      <c r="AM80" s="117"/>
      <c r="AN80" s="118"/>
      <c r="AO80" s="116"/>
      <c r="AP80" s="117"/>
      <c r="AQ80" s="117"/>
      <c r="AR80" s="117"/>
      <c r="AS80" s="118"/>
      <c r="AT80" s="233"/>
      <c r="AU80" s="233"/>
      <c r="AV80" s="233"/>
      <c r="AW80" s="233"/>
      <c r="AX80" s="234"/>
      <c r="AY80" s="10"/>
      <c r="AZ80" s="10"/>
      <c r="BA80" s="10"/>
      <c r="BB80" s="10"/>
      <c r="BC80" s="10"/>
    </row>
    <row r="81" spans="1:60" ht="22.5" hidden="1" customHeight="1" x14ac:dyDescent="0.15">
      <c r="A81" s="216"/>
      <c r="B81" s="217"/>
      <c r="C81" s="217"/>
      <c r="D81" s="217"/>
      <c r="E81" s="217"/>
      <c r="F81" s="218"/>
      <c r="G81" s="225"/>
      <c r="H81" s="225"/>
      <c r="I81" s="225"/>
      <c r="J81" s="225"/>
      <c r="K81" s="225"/>
      <c r="L81" s="225"/>
      <c r="M81" s="225"/>
      <c r="N81" s="225"/>
      <c r="O81" s="225"/>
      <c r="P81" s="225"/>
      <c r="Q81" s="225"/>
      <c r="R81" s="225"/>
      <c r="S81" s="225"/>
      <c r="T81" s="225"/>
      <c r="U81" s="225"/>
      <c r="V81" s="225"/>
      <c r="W81" s="225"/>
      <c r="X81" s="226"/>
      <c r="Y81" s="235" t="s">
        <v>67</v>
      </c>
      <c r="Z81" s="236"/>
      <c r="AA81" s="237"/>
      <c r="AB81" s="238"/>
      <c r="AC81" s="239"/>
      <c r="AD81" s="240"/>
      <c r="AE81" s="116"/>
      <c r="AF81" s="117"/>
      <c r="AG81" s="117"/>
      <c r="AH81" s="117"/>
      <c r="AI81" s="118"/>
      <c r="AJ81" s="116"/>
      <c r="AK81" s="117"/>
      <c r="AL81" s="117"/>
      <c r="AM81" s="117"/>
      <c r="AN81" s="118"/>
      <c r="AO81" s="116"/>
      <c r="AP81" s="117"/>
      <c r="AQ81" s="117"/>
      <c r="AR81" s="117"/>
      <c r="AS81" s="118"/>
      <c r="AT81" s="116"/>
      <c r="AU81" s="117"/>
      <c r="AV81" s="117"/>
      <c r="AW81" s="117"/>
      <c r="AX81" s="119"/>
      <c r="AY81" s="10"/>
      <c r="AZ81" s="10"/>
      <c r="BA81" s="10"/>
      <c r="BB81" s="10"/>
      <c r="BC81" s="10"/>
      <c r="BD81" s="10"/>
      <c r="BE81" s="10"/>
      <c r="BF81" s="10"/>
      <c r="BG81" s="10"/>
      <c r="BH81" s="10"/>
    </row>
    <row r="82" spans="1:60" ht="21.75" customHeight="1" x14ac:dyDescent="0.15">
      <c r="A82" s="193" t="s">
        <v>17</v>
      </c>
      <c r="B82" s="194"/>
      <c r="C82" s="194"/>
      <c r="D82" s="194"/>
      <c r="E82" s="194"/>
      <c r="F82" s="195"/>
      <c r="G82" s="196" t="s">
        <v>18</v>
      </c>
      <c r="H82" s="147"/>
      <c r="I82" s="147"/>
      <c r="J82" s="147"/>
      <c r="K82" s="147"/>
      <c r="L82" s="147"/>
      <c r="M82" s="147"/>
      <c r="N82" s="147"/>
      <c r="O82" s="147"/>
      <c r="P82" s="147"/>
      <c r="Q82" s="147"/>
      <c r="R82" s="147"/>
      <c r="S82" s="147"/>
      <c r="T82" s="147"/>
      <c r="U82" s="147"/>
      <c r="V82" s="147"/>
      <c r="W82" s="147"/>
      <c r="X82" s="197"/>
      <c r="Y82" s="198"/>
      <c r="Z82" s="199"/>
      <c r="AA82" s="200"/>
      <c r="AB82" s="146" t="s">
        <v>12</v>
      </c>
      <c r="AC82" s="147"/>
      <c r="AD82" s="197"/>
      <c r="AE82" s="201" t="s">
        <v>69</v>
      </c>
      <c r="AF82" s="147"/>
      <c r="AG82" s="147"/>
      <c r="AH82" s="147"/>
      <c r="AI82" s="197"/>
      <c r="AJ82" s="201" t="s">
        <v>70</v>
      </c>
      <c r="AK82" s="147"/>
      <c r="AL82" s="147"/>
      <c r="AM82" s="147"/>
      <c r="AN82" s="197"/>
      <c r="AO82" s="201" t="s">
        <v>71</v>
      </c>
      <c r="AP82" s="147"/>
      <c r="AQ82" s="147"/>
      <c r="AR82" s="147"/>
      <c r="AS82" s="197"/>
      <c r="AT82" s="202" t="s">
        <v>75</v>
      </c>
      <c r="AU82" s="203"/>
      <c r="AV82" s="203"/>
      <c r="AW82" s="203"/>
      <c r="AX82" s="204"/>
    </row>
    <row r="83" spans="1:60" ht="21.75" customHeight="1" x14ac:dyDescent="0.15">
      <c r="A83" s="155"/>
      <c r="B83" s="153"/>
      <c r="C83" s="153"/>
      <c r="D83" s="153"/>
      <c r="E83" s="153"/>
      <c r="F83" s="154"/>
      <c r="G83" s="170" t="s">
        <v>725</v>
      </c>
      <c r="H83" s="170"/>
      <c r="I83" s="170"/>
      <c r="J83" s="170"/>
      <c r="K83" s="170"/>
      <c r="L83" s="170"/>
      <c r="M83" s="170"/>
      <c r="N83" s="170"/>
      <c r="O83" s="170"/>
      <c r="P83" s="170"/>
      <c r="Q83" s="170"/>
      <c r="R83" s="170"/>
      <c r="S83" s="170"/>
      <c r="T83" s="170"/>
      <c r="U83" s="170"/>
      <c r="V83" s="170"/>
      <c r="W83" s="170"/>
      <c r="X83" s="170"/>
      <c r="Y83" s="172" t="s">
        <v>17</v>
      </c>
      <c r="Z83" s="173"/>
      <c r="AA83" s="174"/>
      <c r="AB83" s="208" t="s">
        <v>458</v>
      </c>
      <c r="AC83" s="176"/>
      <c r="AD83" s="177"/>
      <c r="AE83" s="178">
        <v>3</v>
      </c>
      <c r="AF83" s="179"/>
      <c r="AG83" s="179"/>
      <c r="AH83" s="179"/>
      <c r="AI83" s="179"/>
      <c r="AJ83" s="178">
        <v>3</v>
      </c>
      <c r="AK83" s="179"/>
      <c r="AL83" s="179"/>
      <c r="AM83" s="179"/>
      <c r="AN83" s="179"/>
      <c r="AO83" s="178">
        <v>3</v>
      </c>
      <c r="AP83" s="179"/>
      <c r="AQ83" s="179"/>
      <c r="AR83" s="179"/>
      <c r="AS83" s="179"/>
      <c r="AT83" s="116">
        <v>3</v>
      </c>
      <c r="AU83" s="117"/>
      <c r="AV83" s="117"/>
      <c r="AW83" s="117"/>
      <c r="AX83" s="119"/>
    </row>
    <row r="84" spans="1:60" ht="21.75" customHeight="1" x14ac:dyDescent="0.15">
      <c r="A84" s="156"/>
      <c r="B84" s="157"/>
      <c r="C84" s="157"/>
      <c r="D84" s="157"/>
      <c r="E84" s="157"/>
      <c r="F84" s="158"/>
      <c r="G84" s="171"/>
      <c r="H84" s="171"/>
      <c r="I84" s="171"/>
      <c r="J84" s="171"/>
      <c r="K84" s="171"/>
      <c r="L84" s="171"/>
      <c r="M84" s="171"/>
      <c r="N84" s="171"/>
      <c r="O84" s="171"/>
      <c r="P84" s="171"/>
      <c r="Q84" s="171"/>
      <c r="R84" s="171"/>
      <c r="S84" s="171"/>
      <c r="T84" s="171"/>
      <c r="U84" s="171"/>
      <c r="V84" s="171"/>
      <c r="W84" s="171"/>
      <c r="X84" s="171"/>
      <c r="Y84" s="180" t="s">
        <v>59</v>
      </c>
      <c r="Z84" s="181"/>
      <c r="AA84" s="182"/>
      <c r="AB84" s="183" t="s">
        <v>459</v>
      </c>
      <c r="AC84" s="184"/>
      <c r="AD84" s="185"/>
      <c r="AE84" s="183" t="s">
        <v>717</v>
      </c>
      <c r="AF84" s="184"/>
      <c r="AG84" s="184"/>
      <c r="AH84" s="184"/>
      <c r="AI84" s="185"/>
      <c r="AJ84" s="183" t="s">
        <v>719</v>
      </c>
      <c r="AK84" s="184"/>
      <c r="AL84" s="184"/>
      <c r="AM84" s="184"/>
      <c r="AN84" s="185"/>
      <c r="AO84" s="209" t="s">
        <v>718</v>
      </c>
      <c r="AP84" s="184"/>
      <c r="AQ84" s="184"/>
      <c r="AR84" s="184"/>
      <c r="AS84" s="185"/>
      <c r="AT84" s="183" t="s">
        <v>721</v>
      </c>
      <c r="AU84" s="184"/>
      <c r="AV84" s="184"/>
      <c r="AW84" s="184"/>
      <c r="AX84" s="186"/>
    </row>
    <row r="85" spans="1:60" ht="32.25" hidden="1" customHeight="1" x14ac:dyDescent="0.15">
      <c r="A85" s="193" t="s">
        <v>17</v>
      </c>
      <c r="B85" s="194"/>
      <c r="C85" s="194"/>
      <c r="D85" s="194"/>
      <c r="E85" s="194"/>
      <c r="F85" s="195"/>
      <c r="G85" s="196" t="s">
        <v>18</v>
      </c>
      <c r="H85" s="147"/>
      <c r="I85" s="147"/>
      <c r="J85" s="147"/>
      <c r="K85" s="147"/>
      <c r="L85" s="147"/>
      <c r="M85" s="147"/>
      <c r="N85" s="147"/>
      <c r="O85" s="147"/>
      <c r="P85" s="147"/>
      <c r="Q85" s="147"/>
      <c r="R85" s="147"/>
      <c r="S85" s="147"/>
      <c r="T85" s="147"/>
      <c r="U85" s="147"/>
      <c r="V85" s="147"/>
      <c r="W85" s="147"/>
      <c r="X85" s="197"/>
      <c r="Y85" s="198"/>
      <c r="Z85" s="199"/>
      <c r="AA85" s="200"/>
      <c r="AB85" s="146" t="s">
        <v>12</v>
      </c>
      <c r="AC85" s="147"/>
      <c r="AD85" s="197"/>
      <c r="AE85" s="201" t="s">
        <v>69</v>
      </c>
      <c r="AF85" s="147"/>
      <c r="AG85" s="147"/>
      <c r="AH85" s="147"/>
      <c r="AI85" s="197"/>
      <c r="AJ85" s="201" t="s">
        <v>70</v>
      </c>
      <c r="AK85" s="147"/>
      <c r="AL85" s="147"/>
      <c r="AM85" s="147"/>
      <c r="AN85" s="197"/>
      <c r="AO85" s="201" t="s">
        <v>71</v>
      </c>
      <c r="AP85" s="147"/>
      <c r="AQ85" s="147"/>
      <c r="AR85" s="147"/>
      <c r="AS85" s="197"/>
      <c r="AT85" s="202" t="s">
        <v>75</v>
      </c>
      <c r="AU85" s="203"/>
      <c r="AV85" s="203"/>
      <c r="AW85" s="203"/>
      <c r="AX85" s="204"/>
    </row>
    <row r="86" spans="1:60" ht="22.5" hidden="1" customHeight="1" x14ac:dyDescent="0.15">
      <c r="A86" s="155"/>
      <c r="B86" s="153"/>
      <c r="C86" s="153"/>
      <c r="D86" s="153"/>
      <c r="E86" s="153"/>
      <c r="F86" s="154"/>
      <c r="G86" s="170" t="s">
        <v>362</v>
      </c>
      <c r="H86" s="170"/>
      <c r="I86" s="170"/>
      <c r="J86" s="170"/>
      <c r="K86" s="170"/>
      <c r="L86" s="170"/>
      <c r="M86" s="170"/>
      <c r="N86" s="170"/>
      <c r="O86" s="170"/>
      <c r="P86" s="170"/>
      <c r="Q86" s="170"/>
      <c r="R86" s="170"/>
      <c r="S86" s="170"/>
      <c r="T86" s="170"/>
      <c r="U86" s="170"/>
      <c r="V86" s="170"/>
      <c r="W86" s="170"/>
      <c r="X86" s="170"/>
      <c r="Y86" s="172" t="s">
        <v>17</v>
      </c>
      <c r="Z86" s="173"/>
      <c r="AA86" s="174"/>
      <c r="AB86" s="175"/>
      <c r="AC86" s="176"/>
      <c r="AD86" s="177"/>
      <c r="AE86" s="178"/>
      <c r="AF86" s="179"/>
      <c r="AG86" s="179"/>
      <c r="AH86" s="179"/>
      <c r="AI86" s="179"/>
      <c r="AJ86" s="178"/>
      <c r="AK86" s="179"/>
      <c r="AL86" s="179"/>
      <c r="AM86" s="179"/>
      <c r="AN86" s="179"/>
      <c r="AO86" s="178"/>
      <c r="AP86" s="179"/>
      <c r="AQ86" s="179"/>
      <c r="AR86" s="179"/>
      <c r="AS86" s="179"/>
      <c r="AT86" s="116"/>
      <c r="AU86" s="117"/>
      <c r="AV86" s="117"/>
      <c r="AW86" s="117"/>
      <c r="AX86" s="119"/>
    </row>
    <row r="87" spans="1:60" ht="47.1" hidden="1" customHeight="1" x14ac:dyDescent="0.15">
      <c r="A87" s="156"/>
      <c r="B87" s="157"/>
      <c r="C87" s="157"/>
      <c r="D87" s="157"/>
      <c r="E87" s="157"/>
      <c r="F87" s="158"/>
      <c r="G87" s="171"/>
      <c r="H87" s="171"/>
      <c r="I87" s="171"/>
      <c r="J87" s="171"/>
      <c r="K87" s="171"/>
      <c r="L87" s="171"/>
      <c r="M87" s="171"/>
      <c r="N87" s="171"/>
      <c r="O87" s="171"/>
      <c r="P87" s="171"/>
      <c r="Q87" s="171"/>
      <c r="R87" s="171"/>
      <c r="S87" s="171"/>
      <c r="T87" s="171"/>
      <c r="U87" s="171"/>
      <c r="V87" s="171"/>
      <c r="W87" s="171"/>
      <c r="X87" s="171"/>
      <c r="Y87" s="180" t="s">
        <v>59</v>
      </c>
      <c r="Z87" s="181"/>
      <c r="AA87" s="182"/>
      <c r="AB87" s="183" t="s">
        <v>60</v>
      </c>
      <c r="AC87" s="184"/>
      <c r="AD87" s="185"/>
      <c r="AE87" s="183"/>
      <c r="AF87" s="184"/>
      <c r="AG87" s="184"/>
      <c r="AH87" s="184"/>
      <c r="AI87" s="185"/>
      <c r="AJ87" s="183"/>
      <c r="AK87" s="184"/>
      <c r="AL87" s="184"/>
      <c r="AM87" s="184"/>
      <c r="AN87" s="185"/>
      <c r="AO87" s="183"/>
      <c r="AP87" s="184"/>
      <c r="AQ87" s="184"/>
      <c r="AR87" s="184"/>
      <c r="AS87" s="185"/>
      <c r="AT87" s="183"/>
      <c r="AU87" s="184"/>
      <c r="AV87" s="184"/>
      <c r="AW87" s="184"/>
      <c r="AX87" s="186"/>
    </row>
    <row r="88" spans="1:60" ht="32.25" hidden="1" customHeight="1" x14ac:dyDescent="0.15">
      <c r="A88" s="193" t="s">
        <v>17</v>
      </c>
      <c r="B88" s="194"/>
      <c r="C88" s="194"/>
      <c r="D88" s="194"/>
      <c r="E88" s="194"/>
      <c r="F88" s="195"/>
      <c r="G88" s="196" t="s">
        <v>18</v>
      </c>
      <c r="H88" s="147"/>
      <c r="I88" s="147"/>
      <c r="J88" s="147"/>
      <c r="K88" s="147"/>
      <c r="L88" s="147"/>
      <c r="M88" s="147"/>
      <c r="N88" s="147"/>
      <c r="O88" s="147"/>
      <c r="P88" s="147"/>
      <c r="Q88" s="147"/>
      <c r="R88" s="147"/>
      <c r="S88" s="147"/>
      <c r="T88" s="147"/>
      <c r="U88" s="147"/>
      <c r="V88" s="147"/>
      <c r="W88" s="147"/>
      <c r="X88" s="197"/>
      <c r="Y88" s="198"/>
      <c r="Z88" s="199"/>
      <c r="AA88" s="200"/>
      <c r="AB88" s="146" t="s">
        <v>12</v>
      </c>
      <c r="AC88" s="147"/>
      <c r="AD88" s="197"/>
      <c r="AE88" s="201" t="s">
        <v>69</v>
      </c>
      <c r="AF88" s="147"/>
      <c r="AG88" s="147"/>
      <c r="AH88" s="147"/>
      <c r="AI88" s="197"/>
      <c r="AJ88" s="201" t="s">
        <v>70</v>
      </c>
      <c r="AK88" s="147"/>
      <c r="AL88" s="147"/>
      <c r="AM88" s="147"/>
      <c r="AN88" s="197"/>
      <c r="AO88" s="201" t="s">
        <v>71</v>
      </c>
      <c r="AP88" s="147"/>
      <c r="AQ88" s="147"/>
      <c r="AR88" s="147"/>
      <c r="AS88" s="197"/>
      <c r="AT88" s="202" t="s">
        <v>75</v>
      </c>
      <c r="AU88" s="203"/>
      <c r="AV88" s="203"/>
      <c r="AW88" s="203"/>
      <c r="AX88" s="204"/>
    </row>
    <row r="89" spans="1:60" ht="22.5" hidden="1" customHeight="1" x14ac:dyDescent="0.15">
      <c r="A89" s="155"/>
      <c r="B89" s="153"/>
      <c r="C89" s="153"/>
      <c r="D89" s="153"/>
      <c r="E89" s="153"/>
      <c r="F89" s="154"/>
      <c r="G89" s="170" t="s">
        <v>309</v>
      </c>
      <c r="H89" s="170"/>
      <c r="I89" s="170"/>
      <c r="J89" s="170"/>
      <c r="K89" s="170"/>
      <c r="L89" s="170"/>
      <c r="M89" s="170"/>
      <c r="N89" s="170"/>
      <c r="O89" s="170"/>
      <c r="P89" s="170"/>
      <c r="Q89" s="170"/>
      <c r="R89" s="170"/>
      <c r="S89" s="170"/>
      <c r="T89" s="170"/>
      <c r="U89" s="170"/>
      <c r="V89" s="170"/>
      <c r="W89" s="170"/>
      <c r="X89" s="170"/>
      <c r="Y89" s="172" t="s">
        <v>17</v>
      </c>
      <c r="Z89" s="173"/>
      <c r="AA89" s="174"/>
      <c r="AB89" s="175"/>
      <c r="AC89" s="176"/>
      <c r="AD89" s="177"/>
      <c r="AE89" s="178"/>
      <c r="AF89" s="179"/>
      <c r="AG89" s="179"/>
      <c r="AH89" s="179"/>
      <c r="AI89" s="179"/>
      <c r="AJ89" s="178"/>
      <c r="AK89" s="179"/>
      <c r="AL89" s="179"/>
      <c r="AM89" s="179"/>
      <c r="AN89" s="179"/>
      <c r="AO89" s="178"/>
      <c r="AP89" s="179"/>
      <c r="AQ89" s="179"/>
      <c r="AR89" s="179"/>
      <c r="AS89" s="179"/>
      <c r="AT89" s="116"/>
      <c r="AU89" s="117"/>
      <c r="AV89" s="117"/>
      <c r="AW89" s="117"/>
      <c r="AX89" s="119"/>
    </row>
    <row r="90" spans="1:60" ht="47.1" hidden="1" customHeight="1" x14ac:dyDescent="0.15">
      <c r="A90" s="156"/>
      <c r="B90" s="157"/>
      <c r="C90" s="157"/>
      <c r="D90" s="157"/>
      <c r="E90" s="157"/>
      <c r="F90" s="158"/>
      <c r="G90" s="171"/>
      <c r="H90" s="171"/>
      <c r="I90" s="171"/>
      <c r="J90" s="171"/>
      <c r="K90" s="171"/>
      <c r="L90" s="171"/>
      <c r="M90" s="171"/>
      <c r="N90" s="171"/>
      <c r="O90" s="171"/>
      <c r="P90" s="171"/>
      <c r="Q90" s="171"/>
      <c r="R90" s="171"/>
      <c r="S90" s="171"/>
      <c r="T90" s="171"/>
      <c r="U90" s="171"/>
      <c r="V90" s="171"/>
      <c r="W90" s="171"/>
      <c r="X90" s="171"/>
      <c r="Y90" s="180" t="s">
        <v>59</v>
      </c>
      <c r="Z90" s="181"/>
      <c r="AA90" s="182"/>
      <c r="AB90" s="183" t="s">
        <v>60</v>
      </c>
      <c r="AC90" s="184"/>
      <c r="AD90" s="185"/>
      <c r="AE90" s="207"/>
      <c r="AF90" s="184"/>
      <c r="AG90" s="184"/>
      <c r="AH90" s="184"/>
      <c r="AI90" s="185"/>
      <c r="AJ90" s="183"/>
      <c r="AK90" s="184"/>
      <c r="AL90" s="184"/>
      <c r="AM90" s="184"/>
      <c r="AN90" s="185"/>
      <c r="AO90" s="183"/>
      <c r="AP90" s="184"/>
      <c r="AQ90" s="184"/>
      <c r="AR90" s="184"/>
      <c r="AS90" s="185"/>
      <c r="AT90" s="183"/>
      <c r="AU90" s="184"/>
      <c r="AV90" s="184"/>
      <c r="AW90" s="184"/>
      <c r="AX90" s="186"/>
    </row>
    <row r="91" spans="1:60" ht="32.25" hidden="1" customHeight="1" x14ac:dyDescent="0.15">
      <c r="A91" s="193" t="s">
        <v>17</v>
      </c>
      <c r="B91" s="194"/>
      <c r="C91" s="194"/>
      <c r="D91" s="194"/>
      <c r="E91" s="194"/>
      <c r="F91" s="195"/>
      <c r="G91" s="196" t="s">
        <v>18</v>
      </c>
      <c r="H91" s="147"/>
      <c r="I91" s="147"/>
      <c r="J91" s="147"/>
      <c r="K91" s="147"/>
      <c r="L91" s="147"/>
      <c r="M91" s="147"/>
      <c r="N91" s="147"/>
      <c r="O91" s="147"/>
      <c r="P91" s="147"/>
      <c r="Q91" s="147"/>
      <c r="R91" s="147"/>
      <c r="S91" s="147"/>
      <c r="T91" s="147"/>
      <c r="U91" s="147"/>
      <c r="V91" s="147"/>
      <c r="W91" s="147"/>
      <c r="X91" s="197"/>
      <c r="Y91" s="198"/>
      <c r="Z91" s="199"/>
      <c r="AA91" s="200"/>
      <c r="AB91" s="146" t="s">
        <v>12</v>
      </c>
      <c r="AC91" s="147"/>
      <c r="AD91" s="197"/>
      <c r="AE91" s="201" t="s">
        <v>69</v>
      </c>
      <c r="AF91" s="147"/>
      <c r="AG91" s="147"/>
      <c r="AH91" s="147"/>
      <c r="AI91" s="197"/>
      <c r="AJ91" s="201" t="s">
        <v>70</v>
      </c>
      <c r="AK91" s="147"/>
      <c r="AL91" s="147"/>
      <c r="AM91" s="147"/>
      <c r="AN91" s="197"/>
      <c r="AO91" s="201" t="s">
        <v>71</v>
      </c>
      <c r="AP91" s="147"/>
      <c r="AQ91" s="147"/>
      <c r="AR91" s="147"/>
      <c r="AS91" s="197"/>
      <c r="AT91" s="202" t="s">
        <v>75</v>
      </c>
      <c r="AU91" s="203"/>
      <c r="AV91" s="203"/>
      <c r="AW91" s="203"/>
      <c r="AX91" s="204"/>
    </row>
    <row r="92" spans="1:60" ht="22.5" hidden="1" customHeight="1" x14ac:dyDescent="0.15">
      <c r="A92" s="155"/>
      <c r="B92" s="153"/>
      <c r="C92" s="153"/>
      <c r="D92" s="153"/>
      <c r="E92" s="153"/>
      <c r="F92" s="154"/>
      <c r="G92" s="170" t="s">
        <v>309</v>
      </c>
      <c r="H92" s="170"/>
      <c r="I92" s="170"/>
      <c r="J92" s="170"/>
      <c r="K92" s="170"/>
      <c r="L92" s="170"/>
      <c r="M92" s="170"/>
      <c r="N92" s="170"/>
      <c r="O92" s="170"/>
      <c r="P92" s="170"/>
      <c r="Q92" s="170"/>
      <c r="R92" s="170"/>
      <c r="S92" s="170"/>
      <c r="T92" s="170"/>
      <c r="U92" s="170"/>
      <c r="V92" s="170"/>
      <c r="W92" s="170"/>
      <c r="X92" s="205"/>
      <c r="Y92" s="172" t="s">
        <v>17</v>
      </c>
      <c r="Z92" s="173"/>
      <c r="AA92" s="174"/>
      <c r="AB92" s="175"/>
      <c r="AC92" s="176"/>
      <c r="AD92" s="177"/>
      <c r="AE92" s="178"/>
      <c r="AF92" s="179"/>
      <c r="AG92" s="179"/>
      <c r="AH92" s="179"/>
      <c r="AI92" s="179"/>
      <c r="AJ92" s="178"/>
      <c r="AK92" s="179"/>
      <c r="AL92" s="179"/>
      <c r="AM92" s="179"/>
      <c r="AN92" s="179"/>
      <c r="AO92" s="178"/>
      <c r="AP92" s="179"/>
      <c r="AQ92" s="179"/>
      <c r="AR92" s="179"/>
      <c r="AS92" s="179"/>
      <c r="AT92" s="116"/>
      <c r="AU92" s="117"/>
      <c r="AV92" s="117"/>
      <c r="AW92" s="117"/>
      <c r="AX92" s="119"/>
    </row>
    <row r="93" spans="1:60" ht="47.1" hidden="1" customHeight="1" x14ac:dyDescent="0.15">
      <c r="A93" s="156"/>
      <c r="B93" s="157"/>
      <c r="C93" s="157"/>
      <c r="D93" s="157"/>
      <c r="E93" s="157"/>
      <c r="F93" s="158"/>
      <c r="G93" s="171"/>
      <c r="H93" s="171"/>
      <c r="I93" s="171"/>
      <c r="J93" s="171"/>
      <c r="K93" s="171"/>
      <c r="L93" s="171"/>
      <c r="M93" s="171"/>
      <c r="N93" s="171"/>
      <c r="O93" s="171"/>
      <c r="P93" s="171"/>
      <c r="Q93" s="171"/>
      <c r="R93" s="171"/>
      <c r="S93" s="171"/>
      <c r="T93" s="171"/>
      <c r="U93" s="171"/>
      <c r="V93" s="171"/>
      <c r="W93" s="171"/>
      <c r="X93" s="206"/>
      <c r="Y93" s="180" t="s">
        <v>59</v>
      </c>
      <c r="Z93" s="181"/>
      <c r="AA93" s="182"/>
      <c r="AB93" s="183" t="s">
        <v>60</v>
      </c>
      <c r="AC93" s="184"/>
      <c r="AD93" s="185"/>
      <c r="AE93" s="183"/>
      <c r="AF93" s="184"/>
      <c r="AG93" s="184"/>
      <c r="AH93" s="184"/>
      <c r="AI93" s="185"/>
      <c r="AJ93" s="183"/>
      <c r="AK93" s="184"/>
      <c r="AL93" s="184"/>
      <c r="AM93" s="184"/>
      <c r="AN93" s="185"/>
      <c r="AO93" s="183"/>
      <c r="AP93" s="184"/>
      <c r="AQ93" s="184"/>
      <c r="AR93" s="184"/>
      <c r="AS93" s="185"/>
      <c r="AT93" s="183"/>
      <c r="AU93" s="184"/>
      <c r="AV93" s="184"/>
      <c r="AW93" s="184"/>
      <c r="AX93" s="186"/>
    </row>
    <row r="94" spans="1:60" ht="32.25" hidden="1" customHeight="1" x14ac:dyDescent="0.15">
      <c r="A94" s="152" t="s">
        <v>17</v>
      </c>
      <c r="B94" s="153"/>
      <c r="C94" s="153"/>
      <c r="D94" s="153"/>
      <c r="E94" s="153"/>
      <c r="F94" s="154"/>
      <c r="G94" s="159" t="s">
        <v>18</v>
      </c>
      <c r="H94" s="160"/>
      <c r="I94" s="160"/>
      <c r="J94" s="160"/>
      <c r="K94" s="160"/>
      <c r="L94" s="160"/>
      <c r="M94" s="160"/>
      <c r="N94" s="160"/>
      <c r="O94" s="160"/>
      <c r="P94" s="160"/>
      <c r="Q94" s="160"/>
      <c r="R94" s="160"/>
      <c r="S94" s="160"/>
      <c r="T94" s="160"/>
      <c r="U94" s="160"/>
      <c r="V94" s="160"/>
      <c r="W94" s="160"/>
      <c r="X94" s="161"/>
      <c r="Y94" s="162"/>
      <c r="Z94" s="163"/>
      <c r="AA94" s="164"/>
      <c r="AB94" s="165" t="s">
        <v>12</v>
      </c>
      <c r="AC94" s="160"/>
      <c r="AD94" s="161"/>
      <c r="AE94" s="166" t="s">
        <v>69</v>
      </c>
      <c r="AF94" s="160"/>
      <c r="AG94" s="160"/>
      <c r="AH94" s="160"/>
      <c r="AI94" s="161"/>
      <c r="AJ94" s="166" t="s">
        <v>70</v>
      </c>
      <c r="AK94" s="160"/>
      <c r="AL94" s="160"/>
      <c r="AM94" s="160"/>
      <c r="AN94" s="161"/>
      <c r="AO94" s="166" t="s">
        <v>71</v>
      </c>
      <c r="AP94" s="160"/>
      <c r="AQ94" s="160"/>
      <c r="AR94" s="160"/>
      <c r="AS94" s="161"/>
      <c r="AT94" s="167" t="s">
        <v>75</v>
      </c>
      <c r="AU94" s="168"/>
      <c r="AV94" s="168"/>
      <c r="AW94" s="168"/>
      <c r="AX94" s="169"/>
    </row>
    <row r="95" spans="1:60" ht="22.5" hidden="1" customHeight="1" x14ac:dyDescent="0.15">
      <c r="A95" s="155"/>
      <c r="B95" s="153"/>
      <c r="C95" s="153"/>
      <c r="D95" s="153"/>
      <c r="E95" s="153"/>
      <c r="F95" s="154"/>
      <c r="G95" s="170" t="s">
        <v>309</v>
      </c>
      <c r="H95" s="170"/>
      <c r="I95" s="170"/>
      <c r="J95" s="170"/>
      <c r="K95" s="170"/>
      <c r="L95" s="170"/>
      <c r="M95" s="170"/>
      <c r="N95" s="170"/>
      <c r="O95" s="170"/>
      <c r="P95" s="170"/>
      <c r="Q95" s="170"/>
      <c r="R95" s="170"/>
      <c r="S95" s="170"/>
      <c r="T95" s="170"/>
      <c r="U95" s="170"/>
      <c r="V95" s="170"/>
      <c r="W95" s="170"/>
      <c r="X95" s="170"/>
      <c r="Y95" s="172" t="s">
        <v>17</v>
      </c>
      <c r="Z95" s="173"/>
      <c r="AA95" s="174"/>
      <c r="AB95" s="175"/>
      <c r="AC95" s="176"/>
      <c r="AD95" s="177"/>
      <c r="AE95" s="178"/>
      <c r="AF95" s="179"/>
      <c r="AG95" s="179"/>
      <c r="AH95" s="179"/>
      <c r="AI95" s="179"/>
      <c r="AJ95" s="178"/>
      <c r="AK95" s="179"/>
      <c r="AL95" s="179"/>
      <c r="AM95" s="179"/>
      <c r="AN95" s="179"/>
      <c r="AO95" s="178"/>
      <c r="AP95" s="179"/>
      <c r="AQ95" s="179"/>
      <c r="AR95" s="179"/>
      <c r="AS95" s="179"/>
      <c r="AT95" s="116"/>
      <c r="AU95" s="117"/>
      <c r="AV95" s="117"/>
      <c r="AW95" s="117"/>
      <c r="AX95" s="119"/>
    </row>
    <row r="96" spans="1:60" ht="47.1" hidden="1" customHeight="1" x14ac:dyDescent="0.15">
      <c r="A96" s="156"/>
      <c r="B96" s="157"/>
      <c r="C96" s="157"/>
      <c r="D96" s="157"/>
      <c r="E96" s="157"/>
      <c r="F96" s="158"/>
      <c r="G96" s="171"/>
      <c r="H96" s="171"/>
      <c r="I96" s="171"/>
      <c r="J96" s="171"/>
      <c r="K96" s="171"/>
      <c r="L96" s="171"/>
      <c r="M96" s="171"/>
      <c r="N96" s="171"/>
      <c r="O96" s="171"/>
      <c r="P96" s="171"/>
      <c r="Q96" s="171"/>
      <c r="R96" s="171"/>
      <c r="S96" s="171"/>
      <c r="T96" s="171"/>
      <c r="U96" s="171"/>
      <c r="V96" s="171"/>
      <c r="W96" s="171"/>
      <c r="X96" s="171"/>
      <c r="Y96" s="180" t="s">
        <v>59</v>
      </c>
      <c r="Z96" s="181"/>
      <c r="AA96" s="182"/>
      <c r="AB96" s="183" t="s">
        <v>60</v>
      </c>
      <c r="AC96" s="184"/>
      <c r="AD96" s="185"/>
      <c r="AE96" s="183"/>
      <c r="AF96" s="184"/>
      <c r="AG96" s="184"/>
      <c r="AH96" s="184"/>
      <c r="AI96" s="185"/>
      <c r="AJ96" s="183"/>
      <c r="AK96" s="184"/>
      <c r="AL96" s="184"/>
      <c r="AM96" s="184"/>
      <c r="AN96" s="185"/>
      <c r="AO96" s="183"/>
      <c r="AP96" s="184"/>
      <c r="AQ96" s="184"/>
      <c r="AR96" s="184"/>
      <c r="AS96" s="185"/>
      <c r="AT96" s="183"/>
      <c r="AU96" s="184"/>
      <c r="AV96" s="184"/>
      <c r="AW96" s="184"/>
      <c r="AX96" s="186"/>
    </row>
    <row r="97" spans="1:50" ht="18" customHeight="1" x14ac:dyDescent="0.15">
      <c r="A97" s="405" t="s">
        <v>77</v>
      </c>
      <c r="B97" s="406"/>
      <c r="C97" s="377" t="s">
        <v>19</v>
      </c>
      <c r="D97" s="378"/>
      <c r="E97" s="378"/>
      <c r="F97" s="378"/>
      <c r="G97" s="378"/>
      <c r="H97" s="378"/>
      <c r="I97" s="378"/>
      <c r="J97" s="378"/>
      <c r="K97" s="379"/>
      <c r="L97" s="437" t="s">
        <v>76</v>
      </c>
      <c r="M97" s="437"/>
      <c r="N97" s="437"/>
      <c r="O97" s="437"/>
      <c r="P97" s="437"/>
      <c r="Q97" s="437"/>
      <c r="R97" s="438" t="s">
        <v>73</v>
      </c>
      <c r="S97" s="439"/>
      <c r="T97" s="439"/>
      <c r="U97" s="439"/>
      <c r="V97" s="439"/>
      <c r="W97" s="439"/>
      <c r="X97" s="440" t="s">
        <v>29</v>
      </c>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441"/>
    </row>
    <row r="98" spans="1:50" ht="15" customHeight="1" x14ac:dyDescent="0.15">
      <c r="A98" s="407"/>
      <c r="B98" s="408"/>
      <c r="C98" s="442"/>
      <c r="D98" s="443"/>
      <c r="E98" s="443"/>
      <c r="F98" s="443"/>
      <c r="G98" s="443"/>
      <c r="H98" s="443"/>
      <c r="I98" s="443"/>
      <c r="J98" s="443"/>
      <c r="K98" s="444"/>
      <c r="L98" s="94"/>
      <c r="M98" s="95"/>
      <c r="N98" s="95"/>
      <c r="O98" s="95"/>
      <c r="P98" s="95"/>
      <c r="Q98" s="96"/>
      <c r="R98" s="94"/>
      <c r="S98" s="95"/>
      <c r="T98" s="95"/>
      <c r="U98" s="95"/>
      <c r="V98" s="95"/>
      <c r="W98" s="96"/>
      <c r="X98" s="700"/>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2"/>
    </row>
    <row r="99" spans="1:50" ht="15" customHeight="1" x14ac:dyDescent="0.15">
      <c r="A99" s="407"/>
      <c r="B99" s="408"/>
      <c r="C99" s="187"/>
      <c r="D99" s="188"/>
      <c r="E99" s="188"/>
      <c r="F99" s="188"/>
      <c r="G99" s="188"/>
      <c r="H99" s="188"/>
      <c r="I99" s="188"/>
      <c r="J99" s="188"/>
      <c r="K99" s="189"/>
      <c r="L99" s="94"/>
      <c r="M99" s="95"/>
      <c r="N99" s="95"/>
      <c r="O99" s="95"/>
      <c r="P99" s="95"/>
      <c r="Q99" s="96"/>
      <c r="R99" s="94"/>
      <c r="S99" s="95"/>
      <c r="T99" s="95"/>
      <c r="U99" s="95"/>
      <c r="V99" s="95"/>
      <c r="W99" s="96"/>
      <c r="X99" s="703"/>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5"/>
    </row>
    <row r="100" spans="1:50" ht="15" customHeight="1" x14ac:dyDescent="0.15">
      <c r="A100" s="407"/>
      <c r="B100" s="408"/>
      <c r="C100" s="187"/>
      <c r="D100" s="188"/>
      <c r="E100" s="188"/>
      <c r="F100" s="188"/>
      <c r="G100" s="188"/>
      <c r="H100" s="188"/>
      <c r="I100" s="188"/>
      <c r="J100" s="188"/>
      <c r="K100" s="189"/>
      <c r="L100" s="94"/>
      <c r="M100" s="95"/>
      <c r="N100" s="95"/>
      <c r="O100" s="95"/>
      <c r="P100" s="95"/>
      <c r="Q100" s="96"/>
      <c r="R100" s="94"/>
      <c r="S100" s="95"/>
      <c r="T100" s="95"/>
      <c r="U100" s="95"/>
      <c r="V100" s="95"/>
      <c r="W100" s="96"/>
      <c r="X100" s="703"/>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5"/>
    </row>
    <row r="101" spans="1:50" ht="15" customHeight="1" x14ac:dyDescent="0.15">
      <c r="A101" s="407"/>
      <c r="B101" s="408"/>
      <c r="C101" s="187"/>
      <c r="D101" s="188"/>
      <c r="E101" s="188"/>
      <c r="F101" s="188"/>
      <c r="G101" s="188"/>
      <c r="H101" s="188"/>
      <c r="I101" s="188"/>
      <c r="J101" s="188"/>
      <c r="K101" s="189"/>
      <c r="L101" s="94"/>
      <c r="M101" s="95"/>
      <c r="N101" s="95"/>
      <c r="O101" s="95"/>
      <c r="P101" s="95"/>
      <c r="Q101" s="96"/>
      <c r="R101" s="94"/>
      <c r="S101" s="95"/>
      <c r="T101" s="95"/>
      <c r="U101" s="95"/>
      <c r="V101" s="95"/>
      <c r="W101" s="96"/>
      <c r="X101" s="703"/>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5"/>
    </row>
    <row r="102" spans="1:50" ht="15" customHeight="1" x14ac:dyDescent="0.15">
      <c r="A102" s="407"/>
      <c r="B102" s="408"/>
      <c r="C102" s="187"/>
      <c r="D102" s="188"/>
      <c r="E102" s="188"/>
      <c r="F102" s="188"/>
      <c r="G102" s="188"/>
      <c r="H102" s="188"/>
      <c r="I102" s="188"/>
      <c r="J102" s="188"/>
      <c r="K102" s="189"/>
      <c r="L102" s="94"/>
      <c r="M102" s="95"/>
      <c r="N102" s="95"/>
      <c r="O102" s="95"/>
      <c r="P102" s="95"/>
      <c r="Q102" s="96"/>
      <c r="R102" s="94"/>
      <c r="S102" s="95"/>
      <c r="T102" s="95"/>
      <c r="U102" s="95"/>
      <c r="V102" s="95"/>
      <c r="W102" s="96"/>
      <c r="X102" s="703"/>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5"/>
    </row>
    <row r="103" spans="1:50" ht="15" customHeight="1" x14ac:dyDescent="0.15">
      <c r="A103" s="407"/>
      <c r="B103" s="408"/>
      <c r="C103" s="411"/>
      <c r="D103" s="412"/>
      <c r="E103" s="412"/>
      <c r="F103" s="412"/>
      <c r="G103" s="412"/>
      <c r="H103" s="412"/>
      <c r="I103" s="412"/>
      <c r="J103" s="412"/>
      <c r="K103" s="413"/>
      <c r="L103" s="94"/>
      <c r="M103" s="95"/>
      <c r="N103" s="95"/>
      <c r="O103" s="95"/>
      <c r="P103" s="95"/>
      <c r="Q103" s="96"/>
      <c r="R103" s="94"/>
      <c r="S103" s="95"/>
      <c r="T103" s="95"/>
      <c r="U103" s="95"/>
      <c r="V103" s="95"/>
      <c r="W103" s="96"/>
      <c r="X103" s="703"/>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S103" s="704"/>
      <c r="AT103" s="704"/>
      <c r="AU103" s="704"/>
      <c r="AV103" s="704"/>
      <c r="AW103" s="704"/>
      <c r="AX103" s="705"/>
    </row>
    <row r="104" spans="1:50" ht="15" customHeight="1" thickBot="1" x14ac:dyDescent="0.2">
      <c r="A104" s="409"/>
      <c r="B104" s="410"/>
      <c r="C104" s="399" t="s">
        <v>22</v>
      </c>
      <c r="D104" s="400"/>
      <c r="E104" s="400"/>
      <c r="F104" s="400"/>
      <c r="G104" s="400"/>
      <c r="H104" s="400"/>
      <c r="I104" s="400"/>
      <c r="J104" s="400"/>
      <c r="K104" s="401"/>
      <c r="L104" s="402">
        <f>SUM(L98:Q103)</f>
        <v>0</v>
      </c>
      <c r="M104" s="403"/>
      <c r="N104" s="403"/>
      <c r="O104" s="403"/>
      <c r="P104" s="403"/>
      <c r="Q104" s="404"/>
      <c r="R104" s="402">
        <f>SUM(R98:W103)</f>
        <v>0</v>
      </c>
      <c r="S104" s="403"/>
      <c r="T104" s="403"/>
      <c r="U104" s="403"/>
      <c r="V104" s="403"/>
      <c r="W104" s="404"/>
      <c r="X104" s="706"/>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0" t="s">
        <v>57</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2"/>
    </row>
    <row r="107" spans="1:50" ht="21" customHeight="1" x14ac:dyDescent="0.15">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7" t="s">
        <v>38</v>
      </c>
      <c r="AH107" s="624"/>
      <c r="AI107" s="624"/>
      <c r="AJ107" s="624"/>
      <c r="AK107" s="624"/>
      <c r="AL107" s="624"/>
      <c r="AM107" s="624"/>
      <c r="AN107" s="624"/>
      <c r="AO107" s="624"/>
      <c r="AP107" s="624"/>
      <c r="AQ107" s="624"/>
      <c r="AR107" s="624"/>
      <c r="AS107" s="624"/>
      <c r="AT107" s="624"/>
      <c r="AU107" s="624"/>
      <c r="AV107" s="624"/>
      <c r="AW107" s="624"/>
      <c r="AX107" s="658"/>
    </row>
    <row r="108" spans="1:50" ht="48" customHeight="1" x14ac:dyDescent="0.15">
      <c r="A108" s="336" t="s">
        <v>312</v>
      </c>
      <c r="B108" s="337"/>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632" t="s">
        <v>442</v>
      </c>
      <c r="AE108" s="633"/>
      <c r="AF108" s="633"/>
      <c r="AG108" s="629" t="s">
        <v>763</v>
      </c>
      <c r="AH108" s="630"/>
      <c r="AI108" s="630"/>
      <c r="AJ108" s="630"/>
      <c r="AK108" s="630"/>
      <c r="AL108" s="630"/>
      <c r="AM108" s="630"/>
      <c r="AN108" s="630"/>
      <c r="AO108" s="630"/>
      <c r="AP108" s="630"/>
      <c r="AQ108" s="630"/>
      <c r="AR108" s="630"/>
      <c r="AS108" s="630"/>
      <c r="AT108" s="630"/>
      <c r="AU108" s="630"/>
      <c r="AV108" s="630"/>
      <c r="AW108" s="630"/>
      <c r="AX108" s="631"/>
    </row>
    <row r="109" spans="1:50" ht="74.25" customHeight="1" x14ac:dyDescent="0.15">
      <c r="A109" s="338"/>
      <c r="B109" s="339"/>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70" t="s">
        <v>442</v>
      </c>
      <c r="AE109" s="471"/>
      <c r="AF109" s="471"/>
      <c r="AG109" s="333" t="s">
        <v>761</v>
      </c>
      <c r="AH109" s="334"/>
      <c r="AI109" s="334"/>
      <c r="AJ109" s="334"/>
      <c r="AK109" s="334"/>
      <c r="AL109" s="334"/>
      <c r="AM109" s="334"/>
      <c r="AN109" s="334"/>
      <c r="AO109" s="334"/>
      <c r="AP109" s="334"/>
      <c r="AQ109" s="334"/>
      <c r="AR109" s="334"/>
      <c r="AS109" s="334"/>
      <c r="AT109" s="334"/>
      <c r="AU109" s="334"/>
      <c r="AV109" s="334"/>
      <c r="AW109" s="334"/>
      <c r="AX109" s="335"/>
    </row>
    <row r="110" spans="1:50" ht="75" customHeight="1" x14ac:dyDescent="0.15">
      <c r="A110" s="340"/>
      <c r="B110" s="341"/>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13" t="s">
        <v>442</v>
      </c>
      <c r="AE110" s="614"/>
      <c r="AF110" s="614"/>
      <c r="AG110" s="559" t="s">
        <v>462</v>
      </c>
      <c r="AH110" s="225"/>
      <c r="AI110" s="225"/>
      <c r="AJ110" s="225"/>
      <c r="AK110" s="225"/>
      <c r="AL110" s="225"/>
      <c r="AM110" s="225"/>
      <c r="AN110" s="225"/>
      <c r="AO110" s="225"/>
      <c r="AP110" s="225"/>
      <c r="AQ110" s="225"/>
      <c r="AR110" s="225"/>
      <c r="AS110" s="225"/>
      <c r="AT110" s="225"/>
      <c r="AU110" s="225"/>
      <c r="AV110" s="225"/>
      <c r="AW110" s="225"/>
      <c r="AX110" s="560"/>
    </row>
    <row r="111" spans="1:50" ht="81" customHeight="1" x14ac:dyDescent="0.15">
      <c r="A111" s="578" t="s">
        <v>46</v>
      </c>
      <c r="B111" s="615"/>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66" t="s">
        <v>442</v>
      </c>
      <c r="AE111" s="467"/>
      <c r="AF111" s="467"/>
      <c r="AG111" s="330" t="s">
        <v>485</v>
      </c>
      <c r="AH111" s="331"/>
      <c r="AI111" s="331"/>
      <c r="AJ111" s="331"/>
      <c r="AK111" s="331"/>
      <c r="AL111" s="331"/>
      <c r="AM111" s="331"/>
      <c r="AN111" s="331"/>
      <c r="AO111" s="331"/>
      <c r="AP111" s="331"/>
      <c r="AQ111" s="331"/>
      <c r="AR111" s="331"/>
      <c r="AS111" s="331"/>
      <c r="AT111" s="331"/>
      <c r="AU111" s="331"/>
      <c r="AV111" s="331"/>
      <c r="AW111" s="331"/>
      <c r="AX111" s="332"/>
    </row>
    <row r="112" spans="1:50" ht="63.75" customHeight="1" x14ac:dyDescent="0.15">
      <c r="A112" s="616"/>
      <c r="B112" s="617"/>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70" t="s">
        <v>442</v>
      </c>
      <c r="AE112" s="471"/>
      <c r="AF112" s="471"/>
      <c r="AG112" s="333" t="s">
        <v>754</v>
      </c>
      <c r="AH112" s="334"/>
      <c r="AI112" s="334"/>
      <c r="AJ112" s="334"/>
      <c r="AK112" s="334"/>
      <c r="AL112" s="334"/>
      <c r="AM112" s="334"/>
      <c r="AN112" s="334"/>
      <c r="AO112" s="334"/>
      <c r="AP112" s="334"/>
      <c r="AQ112" s="334"/>
      <c r="AR112" s="334"/>
      <c r="AS112" s="334"/>
      <c r="AT112" s="334"/>
      <c r="AU112" s="334"/>
      <c r="AV112" s="334"/>
      <c r="AW112" s="334"/>
      <c r="AX112" s="335"/>
    </row>
    <row r="113" spans="1:64" ht="86.25" customHeight="1" x14ac:dyDescent="0.15">
      <c r="A113" s="616"/>
      <c r="B113" s="617"/>
      <c r="C113" s="534"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70" t="s">
        <v>442</v>
      </c>
      <c r="AE113" s="471"/>
      <c r="AF113" s="471"/>
      <c r="AG113" s="333" t="s">
        <v>726</v>
      </c>
      <c r="AH113" s="334"/>
      <c r="AI113" s="334"/>
      <c r="AJ113" s="334"/>
      <c r="AK113" s="334"/>
      <c r="AL113" s="334"/>
      <c r="AM113" s="334"/>
      <c r="AN113" s="334"/>
      <c r="AO113" s="334"/>
      <c r="AP113" s="334"/>
      <c r="AQ113" s="334"/>
      <c r="AR113" s="334"/>
      <c r="AS113" s="334"/>
      <c r="AT113" s="334"/>
      <c r="AU113" s="334"/>
      <c r="AV113" s="334"/>
      <c r="AW113" s="334"/>
      <c r="AX113" s="335"/>
    </row>
    <row r="114" spans="1:64" ht="52.5" customHeight="1" x14ac:dyDescent="0.15">
      <c r="A114" s="616"/>
      <c r="B114" s="617"/>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70" t="s">
        <v>442</v>
      </c>
      <c r="AE114" s="471"/>
      <c r="AF114" s="471"/>
      <c r="AG114" s="333" t="s">
        <v>464</v>
      </c>
      <c r="AH114" s="334"/>
      <c r="AI114" s="334"/>
      <c r="AJ114" s="334"/>
      <c r="AK114" s="334"/>
      <c r="AL114" s="334"/>
      <c r="AM114" s="334"/>
      <c r="AN114" s="334"/>
      <c r="AO114" s="334"/>
      <c r="AP114" s="334"/>
      <c r="AQ114" s="334"/>
      <c r="AR114" s="334"/>
      <c r="AS114" s="334"/>
      <c r="AT114" s="334"/>
      <c r="AU114" s="334"/>
      <c r="AV114" s="334"/>
      <c r="AW114" s="334"/>
      <c r="AX114" s="335"/>
    </row>
    <row r="115" spans="1:64" ht="48" customHeight="1" x14ac:dyDescent="0.15">
      <c r="A115" s="616"/>
      <c r="B115" s="617"/>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20"/>
      <c r="AD115" s="470" t="s">
        <v>442</v>
      </c>
      <c r="AE115" s="471"/>
      <c r="AF115" s="471"/>
      <c r="AG115" s="333" t="s">
        <v>484</v>
      </c>
      <c r="AH115" s="334"/>
      <c r="AI115" s="334"/>
      <c r="AJ115" s="334"/>
      <c r="AK115" s="334"/>
      <c r="AL115" s="334"/>
      <c r="AM115" s="334"/>
      <c r="AN115" s="334"/>
      <c r="AO115" s="334"/>
      <c r="AP115" s="334"/>
      <c r="AQ115" s="334"/>
      <c r="AR115" s="334"/>
      <c r="AS115" s="334"/>
      <c r="AT115" s="334"/>
      <c r="AU115" s="334"/>
      <c r="AV115" s="334"/>
      <c r="AW115" s="334"/>
      <c r="AX115" s="335"/>
    </row>
    <row r="116" spans="1:64" ht="19.350000000000001" customHeight="1" x14ac:dyDescent="0.15">
      <c r="A116" s="616"/>
      <c r="B116" s="617"/>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20"/>
      <c r="AD116" s="661" t="s">
        <v>460</v>
      </c>
      <c r="AE116" s="662"/>
      <c r="AF116" s="662"/>
      <c r="AG116" s="395"/>
      <c r="AH116" s="396"/>
      <c r="AI116" s="396"/>
      <c r="AJ116" s="396"/>
      <c r="AK116" s="396"/>
      <c r="AL116" s="396"/>
      <c r="AM116" s="396"/>
      <c r="AN116" s="396"/>
      <c r="AO116" s="396"/>
      <c r="AP116" s="396"/>
      <c r="AQ116" s="396"/>
      <c r="AR116" s="396"/>
      <c r="AS116" s="396"/>
      <c r="AT116" s="396"/>
      <c r="AU116" s="396"/>
      <c r="AV116" s="396"/>
      <c r="AW116" s="396"/>
      <c r="AX116" s="397"/>
      <c r="BI116" s="10"/>
      <c r="BJ116" s="10"/>
      <c r="BK116" s="10"/>
      <c r="BL116" s="10"/>
    </row>
    <row r="117" spans="1:64" ht="21" customHeight="1" x14ac:dyDescent="0.15">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13" t="s">
        <v>460</v>
      </c>
      <c r="AE117" s="614"/>
      <c r="AF117" s="623"/>
      <c r="AG117" s="627"/>
      <c r="AH117" s="464"/>
      <c r="AI117" s="464"/>
      <c r="AJ117" s="464"/>
      <c r="AK117" s="464"/>
      <c r="AL117" s="464"/>
      <c r="AM117" s="464"/>
      <c r="AN117" s="464"/>
      <c r="AO117" s="464"/>
      <c r="AP117" s="464"/>
      <c r="AQ117" s="464"/>
      <c r="AR117" s="464"/>
      <c r="AS117" s="464"/>
      <c r="AT117" s="464"/>
      <c r="AU117" s="464"/>
      <c r="AV117" s="464"/>
      <c r="AW117" s="464"/>
      <c r="AX117" s="628"/>
      <c r="BG117" s="10"/>
      <c r="BH117" s="10"/>
      <c r="BI117" s="10"/>
      <c r="BJ117" s="10"/>
    </row>
    <row r="118" spans="1:64" ht="31.5" customHeight="1" x14ac:dyDescent="0.15">
      <c r="A118" s="578" t="s">
        <v>47</v>
      </c>
      <c r="B118" s="615"/>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6" t="s">
        <v>442</v>
      </c>
      <c r="AE118" s="467"/>
      <c r="AF118" s="666"/>
      <c r="AG118" s="330" t="s">
        <v>463</v>
      </c>
      <c r="AH118" s="331"/>
      <c r="AI118" s="331"/>
      <c r="AJ118" s="331"/>
      <c r="AK118" s="331"/>
      <c r="AL118" s="331"/>
      <c r="AM118" s="331"/>
      <c r="AN118" s="331"/>
      <c r="AO118" s="331"/>
      <c r="AP118" s="331"/>
      <c r="AQ118" s="331"/>
      <c r="AR118" s="331"/>
      <c r="AS118" s="331"/>
      <c r="AT118" s="331"/>
      <c r="AU118" s="331"/>
      <c r="AV118" s="331"/>
      <c r="AW118" s="331"/>
      <c r="AX118" s="332"/>
    </row>
    <row r="119" spans="1:64" ht="67.5" customHeight="1" x14ac:dyDescent="0.15">
      <c r="A119" s="616"/>
      <c r="B119" s="617"/>
      <c r="C119" s="610" t="s">
        <v>53</v>
      </c>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2"/>
      <c r="AD119" s="634" t="s">
        <v>442</v>
      </c>
      <c r="AE119" s="635"/>
      <c r="AF119" s="635"/>
      <c r="AG119" s="333" t="s">
        <v>462</v>
      </c>
      <c r="AH119" s="334"/>
      <c r="AI119" s="334"/>
      <c r="AJ119" s="334"/>
      <c r="AK119" s="334"/>
      <c r="AL119" s="334"/>
      <c r="AM119" s="334"/>
      <c r="AN119" s="334"/>
      <c r="AO119" s="334"/>
      <c r="AP119" s="334"/>
      <c r="AQ119" s="334"/>
      <c r="AR119" s="334"/>
      <c r="AS119" s="334"/>
      <c r="AT119" s="334"/>
      <c r="AU119" s="334"/>
      <c r="AV119" s="334"/>
      <c r="AW119" s="334"/>
      <c r="AX119" s="335"/>
    </row>
    <row r="120" spans="1:64" ht="27.75" customHeight="1" x14ac:dyDescent="0.15">
      <c r="A120" s="616"/>
      <c r="B120" s="617"/>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70" t="s">
        <v>442</v>
      </c>
      <c r="AE120" s="471"/>
      <c r="AF120" s="471"/>
      <c r="AG120" s="333" t="s">
        <v>461</v>
      </c>
      <c r="AH120" s="334"/>
      <c r="AI120" s="334"/>
      <c r="AJ120" s="334"/>
      <c r="AK120" s="334"/>
      <c r="AL120" s="334"/>
      <c r="AM120" s="334"/>
      <c r="AN120" s="334"/>
      <c r="AO120" s="334"/>
      <c r="AP120" s="334"/>
      <c r="AQ120" s="334"/>
      <c r="AR120" s="334"/>
      <c r="AS120" s="334"/>
      <c r="AT120" s="334"/>
      <c r="AU120" s="334"/>
      <c r="AV120" s="334"/>
      <c r="AW120" s="334"/>
      <c r="AX120" s="335"/>
    </row>
    <row r="121" spans="1:64" ht="48.75" customHeight="1" x14ac:dyDescent="0.15">
      <c r="A121" s="618"/>
      <c r="B121" s="619"/>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70" t="s">
        <v>442</v>
      </c>
      <c r="AE121" s="471"/>
      <c r="AF121" s="471"/>
      <c r="AG121" s="559" t="s">
        <v>720</v>
      </c>
      <c r="AH121" s="225"/>
      <c r="AI121" s="225"/>
      <c r="AJ121" s="225"/>
      <c r="AK121" s="225"/>
      <c r="AL121" s="225"/>
      <c r="AM121" s="225"/>
      <c r="AN121" s="225"/>
      <c r="AO121" s="225"/>
      <c r="AP121" s="225"/>
      <c r="AQ121" s="225"/>
      <c r="AR121" s="225"/>
      <c r="AS121" s="225"/>
      <c r="AT121" s="225"/>
      <c r="AU121" s="225"/>
      <c r="AV121" s="225"/>
      <c r="AW121" s="225"/>
      <c r="AX121" s="560"/>
    </row>
    <row r="122" spans="1:64" ht="33.6" customHeight="1" x14ac:dyDescent="0.15">
      <c r="A122" s="651" t="s">
        <v>80</v>
      </c>
      <c r="B122" s="652"/>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59"/>
      <c r="AD122" s="466" t="s">
        <v>442</v>
      </c>
      <c r="AE122" s="467"/>
      <c r="AF122" s="467"/>
      <c r="AG122" s="605" t="s">
        <v>465</v>
      </c>
      <c r="AH122" s="223"/>
      <c r="AI122" s="223"/>
      <c r="AJ122" s="223"/>
      <c r="AK122" s="223"/>
      <c r="AL122" s="223"/>
      <c r="AM122" s="223"/>
      <c r="AN122" s="223"/>
      <c r="AO122" s="223"/>
      <c r="AP122" s="223"/>
      <c r="AQ122" s="223"/>
      <c r="AR122" s="223"/>
      <c r="AS122" s="223"/>
      <c r="AT122" s="223"/>
      <c r="AU122" s="223"/>
      <c r="AV122" s="223"/>
      <c r="AW122" s="223"/>
      <c r="AX122" s="606"/>
    </row>
    <row r="123" spans="1:64" ht="15.75" customHeight="1" x14ac:dyDescent="0.15">
      <c r="A123" s="653"/>
      <c r="B123" s="654"/>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07"/>
      <c r="AH123" s="304"/>
      <c r="AI123" s="304"/>
      <c r="AJ123" s="304"/>
      <c r="AK123" s="304"/>
      <c r="AL123" s="304"/>
      <c r="AM123" s="304"/>
      <c r="AN123" s="304"/>
      <c r="AO123" s="304"/>
      <c r="AP123" s="304"/>
      <c r="AQ123" s="304"/>
      <c r="AR123" s="304"/>
      <c r="AS123" s="304"/>
      <c r="AT123" s="304"/>
      <c r="AU123" s="304"/>
      <c r="AV123" s="304"/>
      <c r="AW123" s="304"/>
      <c r="AX123" s="608"/>
    </row>
    <row r="124" spans="1:64" ht="18.75" customHeight="1" x14ac:dyDescent="0.15">
      <c r="A124" s="653"/>
      <c r="B124" s="654"/>
      <c r="C124" s="667" t="s">
        <v>466</v>
      </c>
      <c r="D124" s="668"/>
      <c r="E124" s="668"/>
      <c r="F124" s="668"/>
      <c r="G124" s="668"/>
      <c r="H124" s="668"/>
      <c r="I124" s="668"/>
      <c r="J124" s="668"/>
      <c r="K124" s="668"/>
      <c r="L124" s="668"/>
      <c r="M124" s="668"/>
      <c r="N124" s="668"/>
      <c r="O124" s="669"/>
      <c r="P124" s="676"/>
      <c r="Q124" s="676"/>
      <c r="R124" s="676"/>
      <c r="S124" s="677"/>
      <c r="T124" s="659" t="s">
        <v>467</v>
      </c>
      <c r="U124" s="334"/>
      <c r="V124" s="334"/>
      <c r="W124" s="334"/>
      <c r="X124" s="334"/>
      <c r="Y124" s="334"/>
      <c r="Z124" s="334"/>
      <c r="AA124" s="334"/>
      <c r="AB124" s="334"/>
      <c r="AC124" s="334"/>
      <c r="AD124" s="334"/>
      <c r="AE124" s="334"/>
      <c r="AF124" s="660"/>
      <c r="AG124" s="607"/>
      <c r="AH124" s="304"/>
      <c r="AI124" s="304"/>
      <c r="AJ124" s="304"/>
      <c r="AK124" s="304"/>
      <c r="AL124" s="304"/>
      <c r="AM124" s="304"/>
      <c r="AN124" s="304"/>
      <c r="AO124" s="304"/>
      <c r="AP124" s="304"/>
      <c r="AQ124" s="304"/>
      <c r="AR124" s="304"/>
      <c r="AS124" s="304"/>
      <c r="AT124" s="304"/>
      <c r="AU124" s="304"/>
      <c r="AV124" s="304"/>
      <c r="AW124" s="304"/>
      <c r="AX124" s="608"/>
    </row>
    <row r="125" spans="1:64" ht="18.75" customHeight="1" x14ac:dyDescent="0.15">
      <c r="A125" s="655"/>
      <c r="B125" s="656"/>
      <c r="C125" s="670"/>
      <c r="D125" s="671"/>
      <c r="E125" s="671"/>
      <c r="F125" s="671"/>
      <c r="G125" s="671"/>
      <c r="H125" s="671"/>
      <c r="I125" s="671"/>
      <c r="J125" s="671"/>
      <c r="K125" s="671"/>
      <c r="L125" s="671"/>
      <c r="M125" s="671"/>
      <c r="N125" s="671"/>
      <c r="O125" s="672"/>
      <c r="P125" s="678"/>
      <c r="Q125" s="678"/>
      <c r="R125" s="678"/>
      <c r="S125" s="679"/>
      <c r="T125" s="463"/>
      <c r="U125" s="464"/>
      <c r="V125" s="464"/>
      <c r="W125" s="464"/>
      <c r="X125" s="464"/>
      <c r="Y125" s="464"/>
      <c r="Z125" s="464"/>
      <c r="AA125" s="464"/>
      <c r="AB125" s="464"/>
      <c r="AC125" s="464"/>
      <c r="AD125" s="464"/>
      <c r="AE125" s="464"/>
      <c r="AF125" s="465"/>
      <c r="AG125" s="609"/>
      <c r="AH125" s="225"/>
      <c r="AI125" s="225"/>
      <c r="AJ125" s="225"/>
      <c r="AK125" s="225"/>
      <c r="AL125" s="225"/>
      <c r="AM125" s="225"/>
      <c r="AN125" s="225"/>
      <c r="AO125" s="225"/>
      <c r="AP125" s="225"/>
      <c r="AQ125" s="225"/>
      <c r="AR125" s="225"/>
      <c r="AS125" s="225"/>
      <c r="AT125" s="225"/>
      <c r="AU125" s="225"/>
      <c r="AV125" s="225"/>
      <c r="AW125" s="225"/>
      <c r="AX125" s="560"/>
    </row>
    <row r="126" spans="1:64" ht="121.5" customHeight="1" x14ac:dyDescent="0.15">
      <c r="A126" s="578" t="s">
        <v>58</v>
      </c>
      <c r="B126" s="579"/>
      <c r="C126" s="421" t="s">
        <v>64</v>
      </c>
      <c r="D126" s="601"/>
      <c r="E126" s="601"/>
      <c r="F126" s="602"/>
      <c r="G126" s="572" t="s">
        <v>722</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53.25" customHeight="1" thickBot="1" x14ac:dyDescent="0.2">
      <c r="A127" s="580"/>
      <c r="B127" s="581"/>
      <c r="C127" s="389" t="s">
        <v>68</v>
      </c>
      <c r="D127" s="390"/>
      <c r="E127" s="390"/>
      <c r="F127" s="391"/>
      <c r="G127" s="392" t="s">
        <v>723</v>
      </c>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4"/>
    </row>
    <row r="128" spans="1:64" ht="21" customHeight="1" x14ac:dyDescent="0.15">
      <c r="A128" s="386" t="s">
        <v>40</v>
      </c>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8"/>
    </row>
    <row r="129" spans="1:50" ht="28.5" customHeight="1" thickBot="1" x14ac:dyDescent="0.2">
      <c r="A129" s="600"/>
      <c r="B129" s="595"/>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21" customHeight="1" x14ac:dyDescent="0.15">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31.5" customHeight="1" thickBot="1" x14ac:dyDescent="0.2">
      <c r="A131" s="575"/>
      <c r="B131" s="576"/>
      <c r="C131" s="576"/>
      <c r="D131" s="576"/>
      <c r="E131" s="577"/>
      <c r="F131" s="594"/>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6"/>
    </row>
    <row r="132" spans="1:50" ht="21" customHeight="1" x14ac:dyDescent="0.15">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29.25" customHeight="1" thickBot="1" x14ac:dyDescent="0.2">
      <c r="A133" s="460"/>
      <c r="B133" s="461"/>
      <c r="C133" s="461"/>
      <c r="D133" s="461"/>
      <c r="E133" s="462"/>
      <c r="F133" s="597"/>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x14ac:dyDescent="0.15">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56.25" customHeight="1" thickBot="1" x14ac:dyDescent="0.2">
      <c r="A135" s="636" t="s">
        <v>759</v>
      </c>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x14ac:dyDescent="0.15">
      <c r="A137" s="433" t="s">
        <v>224</v>
      </c>
      <c r="B137" s="434"/>
      <c r="C137" s="434"/>
      <c r="D137" s="434"/>
      <c r="E137" s="434"/>
      <c r="F137" s="434"/>
      <c r="G137" s="447">
        <v>145</v>
      </c>
      <c r="H137" s="448"/>
      <c r="I137" s="448"/>
      <c r="J137" s="448"/>
      <c r="K137" s="448"/>
      <c r="L137" s="448"/>
      <c r="M137" s="448"/>
      <c r="N137" s="448"/>
      <c r="O137" s="448"/>
      <c r="P137" s="449"/>
      <c r="Q137" s="434" t="s">
        <v>225</v>
      </c>
      <c r="R137" s="434"/>
      <c r="S137" s="434"/>
      <c r="T137" s="434"/>
      <c r="U137" s="434"/>
      <c r="V137" s="434"/>
      <c r="W137" s="447">
        <v>130</v>
      </c>
      <c r="X137" s="448"/>
      <c r="Y137" s="448"/>
      <c r="Z137" s="448"/>
      <c r="AA137" s="448"/>
      <c r="AB137" s="448"/>
      <c r="AC137" s="448"/>
      <c r="AD137" s="448"/>
      <c r="AE137" s="448"/>
      <c r="AF137" s="449"/>
      <c r="AG137" s="434" t="s">
        <v>226</v>
      </c>
      <c r="AH137" s="434"/>
      <c r="AI137" s="434"/>
      <c r="AJ137" s="434"/>
      <c r="AK137" s="434"/>
      <c r="AL137" s="434"/>
      <c r="AM137" s="430">
        <v>135</v>
      </c>
      <c r="AN137" s="431"/>
      <c r="AO137" s="431"/>
      <c r="AP137" s="431"/>
      <c r="AQ137" s="431"/>
      <c r="AR137" s="431"/>
      <c r="AS137" s="431"/>
      <c r="AT137" s="431"/>
      <c r="AU137" s="431"/>
      <c r="AV137" s="432"/>
      <c r="AW137" s="12"/>
      <c r="AX137" s="13"/>
    </row>
    <row r="138" spans="1:50" ht="19.899999999999999" customHeight="1" thickBot="1" x14ac:dyDescent="0.2">
      <c r="A138" s="435" t="s">
        <v>227</v>
      </c>
      <c r="B138" s="436"/>
      <c r="C138" s="436"/>
      <c r="D138" s="436"/>
      <c r="E138" s="436"/>
      <c r="F138" s="436"/>
      <c r="G138" s="450">
        <v>52</v>
      </c>
      <c r="H138" s="451"/>
      <c r="I138" s="451"/>
      <c r="J138" s="451"/>
      <c r="K138" s="451"/>
      <c r="L138" s="451"/>
      <c r="M138" s="451"/>
      <c r="N138" s="451"/>
      <c r="O138" s="451"/>
      <c r="P138" s="452"/>
      <c r="Q138" s="436" t="s">
        <v>228</v>
      </c>
      <c r="R138" s="436"/>
      <c r="S138" s="436"/>
      <c r="T138" s="436"/>
      <c r="U138" s="436"/>
      <c r="V138" s="436"/>
      <c r="W138" s="450">
        <v>49</v>
      </c>
      <c r="X138" s="451"/>
      <c r="Y138" s="451"/>
      <c r="Z138" s="451"/>
      <c r="AA138" s="451"/>
      <c r="AB138" s="451"/>
      <c r="AC138" s="451"/>
      <c r="AD138" s="451"/>
      <c r="AE138" s="451"/>
      <c r="AF138" s="452"/>
      <c r="AG138" s="603"/>
      <c r="AH138" s="604"/>
      <c r="AI138" s="604"/>
      <c r="AJ138" s="604"/>
      <c r="AK138" s="604"/>
      <c r="AL138" s="604"/>
      <c r="AM138" s="639"/>
      <c r="AN138" s="640"/>
      <c r="AO138" s="640"/>
      <c r="AP138" s="640"/>
      <c r="AQ138" s="640"/>
      <c r="AR138" s="640"/>
      <c r="AS138" s="640"/>
      <c r="AT138" s="640"/>
      <c r="AU138" s="640"/>
      <c r="AV138" s="641"/>
      <c r="AW138" s="28"/>
      <c r="AX138" s="29"/>
    </row>
    <row r="139" spans="1:50" ht="23.65" customHeight="1" x14ac:dyDescent="0.15">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2"/>
      <c r="B140" s="493"/>
      <c r="C140" s="493"/>
      <c r="D140" s="493"/>
      <c r="E140" s="493"/>
      <c r="F140" s="4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2"/>
      <c r="B141" s="493"/>
      <c r="C141" s="493"/>
      <c r="D141" s="493"/>
      <c r="E141" s="493"/>
      <c r="F141" s="4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2"/>
      <c r="B142" s="493"/>
      <c r="C142" s="493"/>
      <c r="D142" s="493"/>
      <c r="E142" s="493"/>
      <c r="F142" s="4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2"/>
      <c r="B143" s="493"/>
      <c r="C143" s="493"/>
      <c r="D143" s="493"/>
      <c r="E143" s="493"/>
      <c r="F143" s="4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2"/>
      <c r="B144" s="493"/>
      <c r="C144" s="493"/>
      <c r="D144" s="493"/>
      <c r="E144" s="493"/>
      <c r="F144" s="4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2"/>
      <c r="B145" s="493"/>
      <c r="C145" s="493"/>
      <c r="D145" s="493"/>
      <c r="E145" s="493"/>
      <c r="F145" s="4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2"/>
      <c r="B146" s="493"/>
      <c r="C146" s="493"/>
      <c r="D146" s="493"/>
      <c r="E146" s="493"/>
      <c r="F146" s="4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2"/>
      <c r="B147" s="493"/>
      <c r="C147" s="493"/>
      <c r="D147" s="493"/>
      <c r="E147" s="493"/>
      <c r="F147" s="4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2"/>
      <c r="B148" s="493"/>
      <c r="C148" s="493"/>
      <c r="D148" s="493"/>
      <c r="E148" s="493"/>
      <c r="F148" s="4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2"/>
      <c r="B149" s="493"/>
      <c r="C149" s="493"/>
      <c r="D149" s="493"/>
      <c r="E149" s="493"/>
      <c r="F149" s="4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2"/>
      <c r="B150" s="493"/>
      <c r="C150" s="493"/>
      <c r="D150" s="493"/>
      <c r="E150" s="493"/>
      <c r="F150" s="4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2"/>
      <c r="B151" s="493"/>
      <c r="C151" s="493"/>
      <c r="D151" s="493"/>
      <c r="E151" s="493"/>
      <c r="F151" s="4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2"/>
      <c r="B152" s="493"/>
      <c r="C152" s="493"/>
      <c r="D152" s="493"/>
      <c r="E152" s="493"/>
      <c r="F152" s="4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2"/>
      <c r="B153" s="493"/>
      <c r="C153" s="493"/>
      <c r="D153" s="493"/>
      <c r="E153" s="493"/>
      <c r="F153" s="4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2"/>
      <c r="B154" s="493"/>
      <c r="C154" s="493"/>
      <c r="D154" s="493"/>
      <c r="E154" s="493"/>
      <c r="F154" s="4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2"/>
      <c r="B155" s="493"/>
      <c r="C155" s="493"/>
      <c r="D155" s="493"/>
      <c r="E155" s="493"/>
      <c r="F155" s="4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2"/>
      <c r="B156" s="493"/>
      <c r="C156" s="493"/>
      <c r="D156" s="493"/>
      <c r="E156" s="493"/>
      <c r="F156" s="4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2"/>
      <c r="B157" s="493"/>
      <c r="C157" s="493"/>
      <c r="D157" s="493"/>
      <c r="E157" s="493"/>
      <c r="F157" s="4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2"/>
      <c r="B158" s="493"/>
      <c r="C158" s="493"/>
      <c r="D158" s="493"/>
      <c r="E158" s="493"/>
      <c r="F158" s="4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2"/>
      <c r="B159" s="493"/>
      <c r="C159" s="493"/>
      <c r="D159" s="493"/>
      <c r="E159" s="493"/>
      <c r="F159" s="4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2"/>
      <c r="B160" s="493"/>
      <c r="C160" s="493"/>
      <c r="D160" s="493"/>
      <c r="E160" s="493"/>
      <c r="F160" s="4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2"/>
      <c r="B161" s="493"/>
      <c r="C161" s="493"/>
      <c r="D161" s="493"/>
      <c r="E161" s="493"/>
      <c r="F161" s="4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2"/>
      <c r="B162" s="493"/>
      <c r="C162" s="493"/>
      <c r="D162" s="493"/>
      <c r="E162" s="493"/>
      <c r="F162" s="4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2"/>
      <c r="B163" s="493"/>
      <c r="C163" s="493"/>
      <c r="D163" s="493"/>
      <c r="E163" s="493"/>
      <c r="F163" s="4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2"/>
      <c r="B164" s="493"/>
      <c r="C164" s="493"/>
      <c r="D164" s="493"/>
      <c r="E164" s="493"/>
      <c r="F164" s="4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2"/>
      <c r="B165" s="493"/>
      <c r="C165" s="493"/>
      <c r="D165" s="493"/>
      <c r="E165" s="493"/>
      <c r="F165" s="4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2"/>
      <c r="B166" s="493"/>
      <c r="C166" s="493"/>
      <c r="D166" s="493"/>
      <c r="E166" s="493"/>
      <c r="F166" s="4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2"/>
      <c r="B167" s="493"/>
      <c r="C167" s="493"/>
      <c r="D167" s="493"/>
      <c r="E167" s="493"/>
      <c r="F167" s="4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2"/>
      <c r="B168" s="493"/>
      <c r="C168" s="493"/>
      <c r="D168" s="493"/>
      <c r="E168" s="493"/>
      <c r="F168" s="4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2"/>
      <c r="B169" s="493"/>
      <c r="C169" s="493"/>
      <c r="D169" s="493"/>
      <c r="E169" s="493"/>
      <c r="F169" s="4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2"/>
      <c r="B170" s="493"/>
      <c r="C170" s="493"/>
      <c r="D170" s="493"/>
      <c r="E170" s="493"/>
      <c r="F170" s="4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2"/>
      <c r="B171" s="493"/>
      <c r="C171" s="493"/>
      <c r="D171" s="493"/>
      <c r="E171" s="493"/>
      <c r="F171" s="4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2"/>
      <c r="B172" s="493"/>
      <c r="C172" s="493"/>
      <c r="D172" s="493"/>
      <c r="E172" s="493"/>
      <c r="F172" s="4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2"/>
      <c r="B173" s="493"/>
      <c r="C173" s="493"/>
      <c r="D173" s="493"/>
      <c r="E173" s="493"/>
      <c r="F173" s="4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2"/>
      <c r="B174" s="493"/>
      <c r="C174" s="493"/>
      <c r="D174" s="493"/>
      <c r="E174" s="493"/>
      <c r="F174" s="4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2"/>
      <c r="B175" s="493"/>
      <c r="C175" s="493"/>
      <c r="D175" s="493"/>
      <c r="E175" s="493"/>
      <c r="F175" s="4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2"/>
      <c r="B176" s="493"/>
      <c r="C176" s="493"/>
      <c r="D176" s="493"/>
      <c r="E176" s="493"/>
      <c r="F176" s="4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4" t="s">
        <v>34</v>
      </c>
      <c r="B178" s="565"/>
      <c r="C178" s="565"/>
      <c r="D178" s="565"/>
      <c r="E178" s="565"/>
      <c r="F178" s="566"/>
      <c r="G178" s="417" t="s">
        <v>684</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497</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4.75" customHeight="1" x14ac:dyDescent="0.15">
      <c r="A179" s="152"/>
      <c r="B179" s="567"/>
      <c r="C179" s="567"/>
      <c r="D179" s="567"/>
      <c r="E179" s="567"/>
      <c r="F179" s="568"/>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15">
      <c r="A180" s="152"/>
      <c r="B180" s="567"/>
      <c r="C180" s="567"/>
      <c r="D180" s="567"/>
      <c r="E180" s="567"/>
      <c r="F180" s="568"/>
      <c r="G180" s="120" t="s">
        <v>486</v>
      </c>
      <c r="H180" s="121"/>
      <c r="I180" s="121"/>
      <c r="J180" s="121"/>
      <c r="K180" s="122"/>
      <c r="L180" s="123" t="s">
        <v>437</v>
      </c>
      <c r="M180" s="124"/>
      <c r="N180" s="124"/>
      <c r="O180" s="124"/>
      <c r="P180" s="124"/>
      <c r="Q180" s="124"/>
      <c r="R180" s="124"/>
      <c r="S180" s="124"/>
      <c r="T180" s="124"/>
      <c r="U180" s="124"/>
      <c r="V180" s="124"/>
      <c r="W180" s="124"/>
      <c r="X180" s="125"/>
      <c r="Y180" s="126">
        <v>1565</v>
      </c>
      <c r="Z180" s="127"/>
      <c r="AA180" s="127"/>
      <c r="AB180" s="128"/>
      <c r="AC180" s="120" t="s">
        <v>486</v>
      </c>
      <c r="AD180" s="121"/>
      <c r="AE180" s="121"/>
      <c r="AF180" s="121"/>
      <c r="AG180" s="122"/>
      <c r="AH180" s="123" t="s">
        <v>487</v>
      </c>
      <c r="AI180" s="124"/>
      <c r="AJ180" s="124"/>
      <c r="AK180" s="124"/>
      <c r="AL180" s="124"/>
      <c r="AM180" s="124"/>
      <c r="AN180" s="124"/>
      <c r="AO180" s="124"/>
      <c r="AP180" s="124"/>
      <c r="AQ180" s="124"/>
      <c r="AR180" s="124"/>
      <c r="AS180" s="124"/>
      <c r="AT180" s="125"/>
      <c r="AU180" s="126">
        <v>1066</v>
      </c>
      <c r="AV180" s="127"/>
      <c r="AW180" s="127"/>
      <c r="AX180" s="429"/>
    </row>
    <row r="181" spans="1:50" ht="24.75" customHeight="1" x14ac:dyDescent="0.15">
      <c r="A181" s="152"/>
      <c r="B181" s="567"/>
      <c r="C181" s="567"/>
      <c r="D181" s="567"/>
      <c r="E181" s="567"/>
      <c r="F181" s="568"/>
      <c r="G181" s="97" t="s">
        <v>486</v>
      </c>
      <c r="H181" s="98"/>
      <c r="I181" s="98"/>
      <c r="J181" s="98"/>
      <c r="K181" s="99"/>
      <c r="L181" s="100" t="s">
        <v>488</v>
      </c>
      <c r="M181" s="101"/>
      <c r="N181" s="101"/>
      <c r="O181" s="101"/>
      <c r="P181" s="101"/>
      <c r="Q181" s="101"/>
      <c r="R181" s="101"/>
      <c r="S181" s="101"/>
      <c r="T181" s="101"/>
      <c r="U181" s="101"/>
      <c r="V181" s="101"/>
      <c r="W181" s="101"/>
      <c r="X181" s="102"/>
      <c r="Y181" s="103">
        <v>1098</v>
      </c>
      <c r="Z181" s="104"/>
      <c r="AA181" s="104"/>
      <c r="AB181" s="115"/>
      <c r="AC181" s="97"/>
      <c r="AD181" s="98"/>
      <c r="AE181" s="98"/>
      <c r="AF181" s="98"/>
      <c r="AG181" s="99"/>
      <c r="AH181" s="100"/>
      <c r="AI181" s="101"/>
      <c r="AJ181" s="101"/>
      <c r="AK181" s="101"/>
      <c r="AL181" s="101"/>
      <c r="AM181" s="101"/>
      <c r="AN181" s="101"/>
      <c r="AO181" s="101"/>
      <c r="AP181" s="101"/>
      <c r="AQ181" s="101"/>
      <c r="AR181" s="101"/>
      <c r="AS181" s="101"/>
      <c r="AT181" s="102"/>
      <c r="AU181" s="103"/>
      <c r="AV181" s="104"/>
      <c r="AW181" s="104"/>
      <c r="AX181" s="105"/>
    </row>
    <row r="182" spans="1:50" ht="24.75" customHeight="1" x14ac:dyDescent="0.15">
      <c r="A182" s="152"/>
      <c r="B182" s="567"/>
      <c r="C182" s="567"/>
      <c r="D182" s="567"/>
      <c r="E182" s="567"/>
      <c r="F182" s="568"/>
      <c r="G182" s="97"/>
      <c r="H182" s="98"/>
      <c r="I182" s="98"/>
      <c r="J182" s="98"/>
      <c r="K182" s="99"/>
      <c r="L182" s="100"/>
      <c r="M182" s="101"/>
      <c r="N182" s="101"/>
      <c r="O182" s="101"/>
      <c r="P182" s="101"/>
      <c r="Q182" s="101"/>
      <c r="R182" s="101"/>
      <c r="S182" s="101"/>
      <c r="T182" s="101"/>
      <c r="U182" s="101"/>
      <c r="V182" s="101"/>
      <c r="W182" s="101"/>
      <c r="X182" s="102"/>
      <c r="Y182" s="103"/>
      <c r="Z182" s="104"/>
      <c r="AA182" s="104"/>
      <c r="AB182" s="115"/>
      <c r="AC182" s="97"/>
      <c r="AD182" s="98"/>
      <c r="AE182" s="98"/>
      <c r="AF182" s="98"/>
      <c r="AG182" s="99"/>
      <c r="AH182" s="100"/>
      <c r="AI182" s="101"/>
      <c r="AJ182" s="101"/>
      <c r="AK182" s="101"/>
      <c r="AL182" s="101"/>
      <c r="AM182" s="101"/>
      <c r="AN182" s="101"/>
      <c r="AO182" s="101"/>
      <c r="AP182" s="101"/>
      <c r="AQ182" s="101"/>
      <c r="AR182" s="101"/>
      <c r="AS182" s="101"/>
      <c r="AT182" s="102"/>
      <c r="AU182" s="103"/>
      <c r="AV182" s="104"/>
      <c r="AW182" s="104"/>
      <c r="AX182" s="105"/>
    </row>
    <row r="183" spans="1:50" ht="24.75" customHeight="1" x14ac:dyDescent="0.15">
      <c r="A183" s="152"/>
      <c r="B183" s="567"/>
      <c r="C183" s="567"/>
      <c r="D183" s="567"/>
      <c r="E183" s="567"/>
      <c r="F183" s="568"/>
      <c r="G183" s="97"/>
      <c r="H183" s="98"/>
      <c r="I183" s="98"/>
      <c r="J183" s="98"/>
      <c r="K183" s="99"/>
      <c r="L183" s="100"/>
      <c r="M183" s="101"/>
      <c r="N183" s="101"/>
      <c r="O183" s="101"/>
      <c r="P183" s="101"/>
      <c r="Q183" s="101"/>
      <c r="R183" s="101"/>
      <c r="S183" s="101"/>
      <c r="T183" s="101"/>
      <c r="U183" s="101"/>
      <c r="V183" s="101"/>
      <c r="W183" s="101"/>
      <c r="X183" s="102"/>
      <c r="Y183" s="103"/>
      <c r="Z183" s="104"/>
      <c r="AA183" s="104"/>
      <c r="AB183" s="115"/>
      <c r="AC183" s="97"/>
      <c r="AD183" s="98"/>
      <c r="AE183" s="98"/>
      <c r="AF183" s="98"/>
      <c r="AG183" s="99"/>
      <c r="AH183" s="100"/>
      <c r="AI183" s="101"/>
      <c r="AJ183" s="101"/>
      <c r="AK183" s="101"/>
      <c r="AL183" s="101"/>
      <c r="AM183" s="101"/>
      <c r="AN183" s="101"/>
      <c r="AO183" s="101"/>
      <c r="AP183" s="101"/>
      <c r="AQ183" s="101"/>
      <c r="AR183" s="101"/>
      <c r="AS183" s="101"/>
      <c r="AT183" s="102"/>
      <c r="AU183" s="103"/>
      <c r="AV183" s="104"/>
      <c r="AW183" s="104"/>
      <c r="AX183" s="105"/>
    </row>
    <row r="184" spans="1:50" ht="24.75" customHeight="1" x14ac:dyDescent="0.15">
      <c r="A184" s="152"/>
      <c r="B184" s="567"/>
      <c r="C184" s="567"/>
      <c r="D184" s="567"/>
      <c r="E184" s="567"/>
      <c r="F184" s="568"/>
      <c r="G184" s="97"/>
      <c r="H184" s="98"/>
      <c r="I184" s="98"/>
      <c r="J184" s="98"/>
      <c r="K184" s="99"/>
      <c r="L184" s="100"/>
      <c r="M184" s="101"/>
      <c r="N184" s="101"/>
      <c r="O184" s="101"/>
      <c r="P184" s="101"/>
      <c r="Q184" s="101"/>
      <c r="R184" s="101"/>
      <c r="S184" s="101"/>
      <c r="T184" s="101"/>
      <c r="U184" s="101"/>
      <c r="V184" s="101"/>
      <c r="W184" s="101"/>
      <c r="X184" s="102"/>
      <c r="Y184" s="103"/>
      <c r="Z184" s="104"/>
      <c r="AA184" s="104"/>
      <c r="AB184" s="115"/>
      <c r="AC184" s="97"/>
      <c r="AD184" s="98"/>
      <c r="AE184" s="98"/>
      <c r="AF184" s="98"/>
      <c r="AG184" s="99"/>
      <c r="AH184" s="100"/>
      <c r="AI184" s="101"/>
      <c r="AJ184" s="101"/>
      <c r="AK184" s="101"/>
      <c r="AL184" s="101"/>
      <c r="AM184" s="101"/>
      <c r="AN184" s="101"/>
      <c r="AO184" s="101"/>
      <c r="AP184" s="101"/>
      <c r="AQ184" s="101"/>
      <c r="AR184" s="101"/>
      <c r="AS184" s="101"/>
      <c r="AT184" s="102"/>
      <c r="AU184" s="103"/>
      <c r="AV184" s="104"/>
      <c r="AW184" s="104"/>
      <c r="AX184" s="105"/>
    </row>
    <row r="185" spans="1:50" ht="24.75" customHeight="1" x14ac:dyDescent="0.15">
      <c r="A185" s="152"/>
      <c r="B185" s="567"/>
      <c r="C185" s="567"/>
      <c r="D185" s="567"/>
      <c r="E185" s="567"/>
      <c r="F185" s="568"/>
      <c r="G185" s="97"/>
      <c r="H185" s="98"/>
      <c r="I185" s="98"/>
      <c r="J185" s="98"/>
      <c r="K185" s="99"/>
      <c r="L185" s="100"/>
      <c r="M185" s="101"/>
      <c r="N185" s="101"/>
      <c r="O185" s="101"/>
      <c r="P185" s="101"/>
      <c r="Q185" s="101"/>
      <c r="R185" s="101"/>
      <c r="S185" s="101"/>
      <c r="T185" s="101"/>
      <c r="U185" s="101"/>
      <c r="V185" s="101"/>
      <c r="W185" s="101"/>
      <c r="X185" s="102"/>
      <c r="Y185" s="103"/>
      <c r="Z185" s="104"/>
      <c r="AA185" s="104"/>
      <c r="AB185" s="115"/>
      <c r="AC185" s="97"/>
      <c r="AD185" s="98"/>
      <c r="AE185" s="98"/>
      <c r="AF185" s="98"/>
      <c r="AG185" s="99"/>
      <c r="AH185" s="100"/>
      <c r="AI185" s="101"/>
      <c r="AJ185" s="101"/>
      <c r="AK185" s="101"/>
      <c r="AL185" s="101"/>
      <c r="AM185" s="101"/>
      <c r="AN185" s="101"/>
      <c r="AO185" s="101"/>
      <c r="AP185" s="101"/>
      <c r="AQ185" s="101"/>
      <c r="AR185" s="101"/>
      <c r="AS185" s="101"/>
      <c r="AT185" s="102"/>
      <c r="AU185" s="103"/>
      <c r="AV185" s="104"/>
      <c r="AW185" s="104"/>
      <c r="AX185" s="105"/>
    </row>
    <row r="186" spans="1:50" ht="24.75" customHeight="1" x14ac:dyDescent="0.15">
      <c r="A186" s="152"/>
      <c r="B186" s="567"/>
      <c r="C186" s="567"/>
      <c r="D186" s="567"/>
      <c r="E186" s="567"/>
      <c r="F186" s="568"/>
      <c r="G186" s="97"/>
      <c r="H186" s="98"/>
      <c r="I186" s="98"/>
      <c r="J186" s="98"/>
      <c r="K186" s="99"/>
      <c r="L186" s="100"/>
      <c r="M186" s="101"/>
      <c r="N186" s="101"/>
      <c r="O186" s="101"/>
      <c r="P186" s="101"/>
      <c r="Q186" s="101"/>
      <c r="R186" s="101"/>
      <c r="S186" s="101"/>
      <c r="T186" s="101"/>
      <c r="U186" s="101"/>
      <c r="V186" s="101"/>
      <c r="W186" s="101"/>
      <c r="X186" s="102"/>
      <c r="Y186" s="103"/>
      <c r="Z186" s="104"/>
      <c r="AA186" s="104"/>
      <c r="AB186" s="115"/>
      <c r="AC186" s="97"/>
      <c r="AD186" s="98"/>
      <c r="AE186" s="98"/>
      <c r="AF186" s="98"/>
      <c r="AG186" s="99"/>
      <c r="AH186" s="100"/>
      <c r="AI186" s="101"/>
      <c r="AJ186" s="101"/>
      <c r="AK186" s="101"/>
      <c r="AL186" s="101"/>
      <c r="AM186" s="101"/>
      <c r="AN186" s="101"/>
      <c r="AO186" s="101"/>
      <c r="AP186" s="101"/>
      <c r="AQ186" s="101"/>
      <c r="AR186" s="101"/>
      <c r="AS186" s="101"/>
      <c r="AT186" s="102"/>
      <c r="AU186" s="103"/>
      <c r="AV186" s="104"/>
      <c r="AW186" s="104"/>
      <c r="AX186" s="105"/>
    </row>
    <row r="187" spans="1:50" ht="24.75" customHeight="1" x14ac:dyDescent="0.15">
      <c r="A187" s="152"/>
      <c r="B187" s="567"/>
      <c r="C187" s="567"/>
      <c r="D187" s="567"/>
      <c r="E187" s="567"/>
      <c r="F187" s="568"/>
      <c r="G187" s="97"/>
      <c r="H187" s="98"/>
      <c r="I187" s="98"/>
      <c r="J187" s="98"/>
      <c r="K187" s="99"/>
      <c r="L187" s="100"/>
      <c r="M187" s="101"/>
      <c r="N187" s="101"/>
      <c r="O187" s="101"/>
      <c r="P187" s="101"/>
      <c r="Q187" s="101"/>
      <c r="R187" s="101"/>
      <c r="S187" s="101"/>
      <c r="T187" s="101"/>
      <c r="U187" s="101"/>
      <c r="V187" s="101"/>
      <c r="W187" s="101"/>
      <c r="X187" s="102"/>
      <c r="Y187" s="103"/>
      <c r="Z187" s="104"/>
      <c r="AA187" s="104"/>
      <c r="AB187" s="115"/>
      <c r="AC187" s="97"/>
      <c r="AD187" s="98"/>
      <c r="AE187" s="98"/>
      <c r="AF187" s="98"/>
      <c r="AG187" s="99"/>
      <c r="AH187" s="100"/>
      <c r="AI187" s="101"/>
      <c r="AJ187" s="101"/>
      <c r="AK187" s="101"/>
      <c r="AL187" s="101"/>
      <c r="AM187" s="101"/>
      <c r="AN187" s="101"/>
      <c r="AO187" s="101"/>
      <c r="AP187" s="101"/>
      <c r="AQ187" s="101"/>
      <c r="AR187" s="101"/>
      <c r="AS187" s="101"/>
      <c r="AT187" s="102"/>
      <c r="AU187" s="103"/>
      <c r="AV187" s="104"/>
      <c r="AW187" s="104"/>
      <c r="AX187" s="105"/>
    </row>
    <row r="188" spans="1:50" ht="24.75" customHeight="1" x14ac:dyDescent="0.15">
      <c r="A188" s="152"/>
      <c r="B188" s="567"/>
      <c r="C188" s="567"/>
      <c r="D188" s="567"/>
      <c r="E188" s="567"/>
      <c r="F188" s="568"/>
      <c r="G188" s="97"/>
      <c r="H188" s="98"/>
      <c r="I188" s="98"/>
      <c r="J188" s="98"/>
      <c r="K188" s="99"/>
      <c r="L188" s="100"/>
      <c r="M188" s="101"/>
      <c r="N188" s="101"/>
      <c r="O188" s="101"/>
      <c r="P188" s="101"/>
      <c r="Q188" s="101"/>
      <c r="R188" s="101"/>
      <c r="S188" s="101"/>
      <c r="T188" s="101"/>
      <c r="U188" s="101"/>
      <c r="V188" s="101"/>
      <c r="W188" s="101"/>
      <c r="X188" s="102"/>
      <c r="Y188" s="103"/>
      <c r="Z188" s="104"/>
      <c r="AA188" s="104"/>
      <c r="AB188" s="115"/>
      <c r="AC188" s="97"/>
      <c r="AD188" s="98"/>
      <c r="AE188" s="98"/>
      <c r="AF188" s="98"/>
      <c r="AG188" s="99"/>
      <c r="AH188" s="100"/>
      <c r="AI188" s="101"/>
      <c r="AJ188" s="101"/>
      <c r="AK188" s="101"/>
      <c r="AL188" s="101"/>
      <c r="AM188" s="101"/>
      <c r="AN188" s="101"/>
      <c r="AO188" s="101"/>
      <c r="AP188" s="101"/>
      <c r="AQ188" s="101"/>
      <c r="AR188" s="101"/>
      <c r="AS188" s="101"/>
      <c r="AT188" s="102"/>
      <c r="AU188" s="103"/>
      <c r="AV188" s="104"/>
      <c r="AW188" s="104"/>
      <c r="AX188" s="105"/>
    </row>
    <row r="189" spans="1:50" ht="24.75" customHeight="1" x14ac:dyDescent="0.15">
      <c r="A189" s="152"/>
      <c r="B189" s="567"/>
      <c r="C189" s="567"/>
      <c r="D189" s="567"/>
      <c r="E189" s="567"/>
      <c r="F189" s="56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1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thickBot="1" x14ac:dyDescent="0.2">
      <c r="A190" s="152"/>
      <c r="B190" s="567"/>
      <c r="C190" s="567"/>
      <c r="D190" s="567"/>
      <c r="E190" s="567"/>
      <c r="F190" s="568"/>
      <c r="G190" s="106" t="s">
        <v>22</v>
      </c>
      <c r="H190" s="107"/>
      <c r="I190" s="107"/>
      <c r="J190" s="107"/>
      <c r="K190" s="107"/>
      <c r="L190" s="108"/>
      <c r="M190" s="109"/>
      <c r="N190" s="109"/>
      <c r="O190" s="109"/>
      <c r="P190" s="109"/>
      <c r="Q190" s="109"/>
      <c r="R190" s="109"/>
      <c r="S190" s="109"/>
      <c r="T190" s="109"/>
      <c r="U190" s="109"/>
      <c r="V190" s="109"/>
      <c r="W190" s="109"/>
      <c r="X190" s="110"/>
      <c r="Y190" s="111">
        <f>SUM(Y180:AB189)</f>
        <v>2663</v>
      </c>
      <c r="Z190" s="112"/>
      <c r="AA190" s="112"/>
      <c r="AB190" s="113"/>
      <c r="AC190" s="106" t="s">
        <v>22</v>
      </c>
      <c r="AD190" s="107"/>
      <c r="AE190" s="107"/>
      <c r="AF190" s="107"/>
      <c r="AG190" s="107"/>
      <c r="AH190" s="108"/>
      <c r="AI190" s="109"/>
      <c r="AJ190" s="109"/>
      <c r="AK190" s="109"/>
      <c r="AL190" s="109"/>
      <c r="AM190" s="109"/>
      <c r="AN190" s="109"/>
      <c r="AO190" s="109"/>
      <c r="AP190" s="109"/>
      <c r="AQ190" s="109"/>
      <c r="AR190" s="109"/>
      <c r="AS190" s="109"/>
      <c r="AT190" s="110"/>
      <c r="AU190" s="111">
        <f>SUM(AU180:AX189)</f>
        <v>1066</v>
      </c>
      <c r="AV190" s="112"/>
      <c r="AW190" s="112"/>
      <c r="AX190" s="114"/>
    </row>
    <row r="191" spans="1:50" ht="30" customHeight="1" x14ac:dyDescent="0.15">
      <c r="A191" s="152"/>
      <c r="B191" s="567"/>
      <c r="C191" s="567"/>
      <c r="D191" s="567"/>
      <c r="E191" s="567"/>
      <c r="F191" s="568"/>
      <c r="G191" s="417" t="s">
        <v>439</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526</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5.5" customHeight="1" x14ac:dyDescent="0.15">
      <c r="A192" s="152"/>
      <c r="B192" s="567"/>
      <c r="C192" s="567"/>
      <c r="D192" s="567"/>
      <c r="E192" s="567"/>
      <c r="F192" s="568"/>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15">
      <c r="A193" s="152"/>
      <c r="B193" s="567"/>
      <c r="C193" s="567"/>
      <c r="D193" s="567"/>
      <c r="E193" s="567"/>
      <c r="F193" s="568"/>
      <c r="G193" s="120" t="s">
        <v>489</v>
      </c>
      <c r="H193" s="121"/>
      <c r="I193" s="121"/>
      <c r="J193" s="121"/>
      <c r="K193" s="122"/>
      <c r="L193" s="123" t="s">
        <v>490</v>
      </c>
      <c r="M193" s="124"/>
      <c r="N193" s="124"/>
      <c r="O193" s="124"/>
      <c r="P193" s="124"/>
      <c r="Q193" s="124"/>
      <c r="R193" s="124"/>
      <c r="S193" s="124"/>
      <c r="T193" s="124"/>
      <c r="U193" s="124"/>
      <c r="V193" s="124"/>
      <c r="W193" s="124"/>
      <c r="X193" s="125"/>
      <c r="Y193" s="126">
        <v>88</v>
      </c>
      <c r="Z193" s="127"/>
      <c r="AA193" s="127"/>
      <c r="AB193" s="128"/>
      <c r="AC193" s="120" t="s">
        <v>489</v>
      </c>
      <c r="AD193" s="121"/>
      <c r="AE193" s="121"/>
      <c r="AF193" s="121"/>
      <c r="AG193" s="122"/>
      <c r="AH193" s="123" t="s">
        <v>527</v>
      </c>
      <c r="AI193" s="124"/>
      <c r="AJ193" s="124"/>
      <c r="AK193" s="124"/>
      <c r="AL193" s="124"/>
      <c r="AM193" s="124"/>
      <c r="AN193" s="124"/>
      <c r="AO193" s="124"/>
      <c r="AP193" s="124"/>
      <c r="AQ193" s="124"/>
      <c r="AR193" s="124"/>
      <c r="AS193" s="124"/>
      <c r="AT193" s="125"/>
      <c r="AU193" s="126">
        <v>9</v>
      </c>
      <c r="AV193" s="127"/>
      <c r="AW193" s="127"/>
      <c r="AX193" s="429"/>
    </row>
    <row r="194" spans="1:50" ht="24.75" customHeight="1" x14ac:dyDescent="0.15">
      <c r="A194" s="152"/>
      <c r="B194" s="567"/>
      <c r="C194" s="567"/>
      <c r="D194" s="567"/>
      <c r="E194" s="567"/>
      <c r="F194" s="568"/>
      <c r="G194" s="97"/>
      <c r="H194" s="98"/>
      <c r="I194" s="98"/>
      <c r="J194" s="98"/>
      <c r="K194" s="99"/>
      <c r="L194" s="100"/>
      <c r="M194" s="101"/>
      <c r="N194" s="101"/>
      <c r="O194" s="101"/>
      <c r="P194" s="101"/>
      <c r="Q194" s="101"/>
      <c r="R194" s="101"/>
      <c r="S194" s="101"/>
      <c r="T194" s="101"/>
      <c r="U194" s="101"/>
      <c r="V194" s="101"/>
      <c r="W194" s="101"/>
      <c r="X194" s="102"/>
      <c r="Y194" s="103"/>
      <c r="Z194" s="104"/>
      <c r="AA194" s="104"/>
      <c r="AB194" s="115"/>
      <c r="AC194" s="97" t="s">
        <v>489</v>
      </c>
      <c r="AD194" s="98"/>
      <c r="AE194" s="98"/>
      <c r="AF194" s="98"/>
      <c r="AG194" s="99"/>
      <c r="AH194" s="100" t="s">
        <v>528</v>
      </c>
      <c r="AI194" s="101"/>
      <c r="AJ194" s="101"/>
      <c r="AK194" s="101"/>
      <c r="AL194" s="101"/>
      <c r="AM194" s="101"/>
      <c r="AN194" s="101"/>
      <c r="AO194" s="101"/>
      <c r="AP194" s="101"/>
      <c r="AQ194" s="101"/>
      <c r="AR194" s="101"/>
      <c r="AS194" s="101"/>
      <c r="AT194" s="102"/>
      <c r="AU194" s="103">
        <v>6</v>
      </c>
      <c r="AV194" s="104"/>
      <c r="AW194" s="104"/>
      <c r="AX194" s="105"/>
    </row>
    <row r="195" spans="1:50" ht="24.75" customHeight="1" x14ac:dyDescent="0.15">
      <c r="A195" s="152"/>
      <c r="B195" s="567"/>
      <c r="C195" s="567"/>
      <c r="D195" s="567"/>
      <c r="E195" s="567"/>
      <c r="F195" s="568"/>
      <c r="G195" s="97"/>
      <c r="H195" s="98"/>
      <c r="I195" s="98"/>
      <c r="J195" s="98"/>
      <c r="K195" s="99"/>
      <c r="L195" s="100"/>
      <c r="M195" s="101"/>
      <c r="N195" s="101"/>
      <c r="O195" s="101"/>
      <c r="P195" s="101"/>
      <c r="Q195" s="101"/>
      <c r="R195" s="101"/>
      <c r="S195" s="101"/>
      <c r="T195" s="101"/>
      <c r="U195" s="101"/>
      <c r="V195" s="101"/>
      <c r="W195" s="101"/>
      <c r="X195" s="102"/>
      <c r="Y195" s="103"/>
      <c r="Z195" s="104"/>
      <c r="AA195" s="104"/>
      <c r="AB195" s="115"/>
      <c r="AC195" s="97" t="s">
        <v>489</v>
      </c>
      <c r="AD195" s="98"/>
      <c r="AE195" s="98"/>
      <c r="AF195" s="98"/>
      <c r="AG195" s="99"/>
      <c r="AH195" s="100" t="s">
        <v>529</v>
      </c>
      <c r="AI195" s="101"/>
      <c r="AJ195" s="101"/>
      <c r="AK195" s="101"/>
      <c r="AL195" s="101"/>
      <c r="AM195" s="101"/>
      <c r="AN195" s="101"/>
      <c r="AO195" s="101"/>
      <c r="AP195" s="101"/>
      <c r="AQ195" s="101"/>
      <c r="AR195" s="101"/>
      <c r="AS195" s="101"/>
      <c r="AT195" s="102"/>
      <c r="AU195" s="103">
        <v>8</v>
      </c>
      <c r="AV195" s="104"/>
      <c r="AW195" s="104"/>
      <c r="AX195" s="105"/>
    </row>
    <row r="196" spans="1:50" ht="24.75" customHeight="1" x14ac:dyDescent="0.15">
      <c r="A196" s="152"/>
      <c r="B196" s="567"/>
      <c r="C196" s="567"/>
      <c r="D196" s="567"/>
      <c r="E196" s="567"/>
      <c r="F196" s="568"/>
      <c r="G196" s="97"/>
      <c r="H196" s="98"/>
      <c r="I196" s="98"/>
      <c r="J196" s="98"/>
      <c r="K196" s="99"/>
      <c r="L196" s="100"/>
      <c r="M196" s="101"/>
      <c r="N196" s="101"/>
      <c r="O196" s="101"/>
      <c r="P196" s="101"/>
      <c r="Q196" s="101"/>
      <c r="R196" s="101"/>
      <c r="S196" s="101"/>
      <c r="T196" s="101"/>
      <c r="U196" s="101"/>
      <c r="V196" s="101"/>
      <c r="W196" s="101"/>
      <c r="X196" s="102"/>
      <c r="Y196" s="103"/>
      <c r="Z196" s="104"/>
      <c r="AA196" s="104"/>
      <c r="AB196" s="115"/>
      <c r="AC196" s="97"/>
      <c r="AD196" s="98"/>
      <c r="AE196" s="98"/>
      <c r="AF196" s="98"/>
      <c r="AG196" s="99"/>
      <c r="AH196" s="100"/>
      <c r="AI196" s="101"/>
      <c r="AJ196" s="101"/>
      <c r="AK196" s="101"/>
      <c r="AL196" s="101"/>
      <c r="AM196" s="101"/>
      <c r="AN196" s="101"/>
      <c r="AO196" s="101"/>
      <c r="AP196" s="101"/>
      <c r="AQ196" s="101"/>
      <c r="AR196" s="101"/>
      <c r="AS196" s="101"/>
      <c r="AT196" s="102"/>
      <c r="AU196" s="103"/>
      <c r="AV196" s="104"/>
      <c r="AW196" s="104"/>
      <c r="AX196" s="105"/>
    </row>
    <row r="197" spans="1:50" ht="24.75" customHeight="1" x14ac:dyDescent="0.15">
      <c r="A197" s="152"/>
      <c r="B197" s="567"/>
      <c r="C197" s="567"/>
      <c r="D197" s="567"/>
      <c r="E197" s="567"/>
      <c r="F197" s="568"/>
      <c r="G197" s="97"/>
      <c r="H197" s="98"/>
      <c r="I197" s="98"/>
      <c r="J197" s="98"/>
      <c r="K197" s="99"/>
      <c r="L197" s="100"/>
      <c r="M197" s="101"/>
      <c r="N197" s="101"/>
      <c r="O197" s="101"/>
      <c r="P197" s="101"/>
      <c r="Q197" s="101"/>
      <c r="R197" s="101"/>
      <c r="S197" s="101"/>
      <c r="T197" s="101"/>
      <c r="U197" s="101"/>
      <c r="V197" s="101"/>
      <c r="W197" s="101"/>
      <c r="X197" s="102"/>
      <c r="Y197" s="103"/>
      <c r="Z197" s="104"/>
      <c r="AA197" s="104"/>
      <c r="AB197" s="115"/>
      <c r="AC197" s="97"/>
      <c r="AD197" s="98"/>
      <c r="AE197" s="98"/>
      <c r="AF197" s="98"/>
      <c r="AG197" s="99"/>
      <c r="AH197" s="100"/>
      <c r="AI197" s="101"/>
      <c r="AJ197" s="101"/>
      <c r="AK197" s="101"/>
      <c r="AL197" s="101"/>
      <c r="AM197" s="101"/>
      <c r="AN197" s="101"/>
      <c r="AO197" s="101"/>
      <c r="AP197" s="101"/>
      <c r="AQ197" s="101"/>
      <c r="AR197" s="101"/>
      <c r="AS197" s="101"/>
      <c r="AT197" s="102"/>
      <c r="AU197" s="103"/>
      <c r="AV197" s="104"/>
      <c r="AW197" s="104"/>
      <c r="AX197" s="105"/>
    </row>
    <row r="198" spans="1:50" ht="24.75" customHeight="1" x14ac:dyDescent="0.15">
      <c r="A198" s="152"/>
      <c r="B198" s="567"/>
      <c r="C198" s="567"/>
      <c r="D198" s="567"/>
      <c r="E198" s="567"/>
      <c r="F198" s="568"/>
      <c r="G198" s="97"/>
      <c r="H198" s="98"/>
      <c r="I198" s="98"/>
      <c r="J198" s="98"/>
      <c r="K198" s="99"/>
      <c r="L198" s="100"/>
      <c r="M198" s="101"/>
      <c r="N198" s="101"/>
      <c r="O198" s="101"/>
      <c r="P198" s="101"/>
      <c r="Q198" s="101"/>
      <c r="R198" s="101"/>
      <c r="S198" s="101"/>
      <c r="T198" s="101"/>
      <c r="U198" s="101"/>
      <c r="V198" s="101"/>
      <c r="W198" s="101"/>
      <c r="X198" s="102"/>
      <c r="Y198" s="103"/>
      <c r="Z198" s="104"/>
      <c r="AA198" s="104"/>
      <c r="AB198" s="115"/>
      <c r="AC198" s="97"/>
      <c r="AD198" s="98"/>
      <c r="AE198" s="98"/>
      <c r="AF198" s="98"/>
      <c r="AG198" s="99"/>
      <c r="AH198" s="100"/>
      <c r="AI198" s="101"/>
      <c r="AJ198" s="101"/>
      <c r="AK198" s="101"/>
      <c r="AL198" s="101"/>
      <c r="AM198" s="101"/>
      <c r="AN198" s="101"/>
      <c r="AO198" s="101"/>
      <c r="AP198" s="101"/>
      <c r="AQ198" s="101"/>
      <c r="AR198" s="101"/>
      <c r="AS198" s="101"/>
      <c r="AT198" s="102"/>
      <c r="AU198" s="103"/>
      <c r="AV198" s="104"/>
      <c r="AW198" s="104"/>
      <c r="AX198" s="105"/>
    </row>
    <row r="199" spans="1:50" ht="24.75" customHeight="1" x14ac:dyDescent="0.15">
      <c r="A199" s="152"/>
      <c r="B199" s="567"/>
      <c r="C199" s="567"/>
      <c r="D199" s="567"/>
      <c r="E199" s="567"/>
      <c r="F199" s="568"/>
      <c r="G199" s="97"/>
      <c r="H199" s="98"/>
      <c r="I199" s="98"/>
      <c r="J199" s="98"/>
      <c r="K199" s="99"/>
      <c r="L199" s="100"/>
      <c r="M199" s="101"/>
      <c r="N199" s="101"/>
      <c r="O199" s="101"/>
      <c r="P199" s="101"/>
      <c r="Q199" s="101"/>
      <c r="R199" s="101"/>
      <c r="S199" s="101"/>
      <c r="T199" s="101"/>
      <c r="U199" s="101"/>
      <c r="V199" s="101"/>
      <c r="W199" s="101"/>
      <c r="X199" s="102"/>
      <c r="Y199" s="103"/>
      <c r="Z199" s="104"/>
      <c r="AA199" s="104"/>
      <c r="AB199" s="115"/>
      <c r="AC199" s="97"/>
      <c r="AD199" s="98"/>
      <c r="AE199" s="98"/>
      <c r="AF199" s="98"/>
      <c r="AG199" s="99"/>
      <c r="AH199" s="100"/>
      <c r="AI199" s="101"/>
      <c r="AJ199" s="101"/>
      <c r="AK199" s="101"/>
      <c r="AL199" s="101"/>
      <c r="AM199" s="101"/>
      <c r="AN199" s="101"/>
      <c r="AO199" s="101"/>
      <c r="AP199" s="101"/>
      <c r="AQ199" s="101"/>
      <c r="AR199" s="101"/>
      <c r="AS199" s="101"/>
      <c r="AT199" s="102"/>
      <c r="AU199" s="103"/>
      <c r="AV199" s="104"/>
      <c r="AW199" s="104"/>
      <c r="AX199" s="105"/>
    </row>
    <row r="200" spans="1:50" ht="24.75" customHeight="1" x14ac:dyDescent="0.15">
      <c r="A200" s="152"/>
      <c r="B200" s="567"/>
      <c r="C200" s="567"/>
      <c r="D200" s="567"/>
      <c r="E200" s="567"/>
      <c r="F200" s="568"/>
      <c r="G200" s="97"/>
      <c r="H200" s="98"/>
      <c r="I200" s="98"/>
      <c r="J200" s="98"/>
      <c r="K200" s="99"/>
      <c r="L200" s="100"/>
      <c r="M200" s="101"/>
      <c r="N200" s="101"/>
      <c r="O200" s="101"/>
      <c r="P200" s="101"/>
      <c r="Q200" s="101"/>
      <c r="R200" s="101"/>
      <c r="S200" s="101"/>
      <c r="T200" s="101"/>
      <c r="U200" s="101"/>
      <c r="V200" s="101"/>
      <c r="W200" s="101"/>
      <c r="X200" s="102"/>
      <c r="Y200" s="103"/>
      <c r="Z200" s="104"/>
      <c r="AA200" s="104"/>
      <c r="AB200" s="115"/>
      <c r="AC200" s="97"/>
      <c r="AD200" s="98"/>
      <c r="AE200" s="98"/>
      <c r="AF200" s="98"/>
      <c r="AG200" s="99"/>
      <c r="AH200" s="100"/>
      <c r="AI200" s="101"/>
      <c r="AJ200" s="101"/>
      <c r="AK200" s="101"/>
      <c r="AL200" s="101"/>
      <c r="AM200" s="101"/>
      <c r="AN200" s="101"/>
      <c r="AO200" s="101"/>
      <c r="AP200" s="101"/>
      <c r="AQ200" s="101"/>
      <c r="AR200" s="101"/>
      <c r="AS200" s="101"/>
      <c r="AT200" s="102"/>
      <c r="AU200" s="103"/>
      <c r="AV200" s="104"/>
      <c r="AW200" s="104"/>
      <c r="AX200" s="105"/>
    </row>
    <row r="201" spans="1:50" ht="24.75" customHeight="1" x14ac:dyDescent="0.15">
      <c r="A201" s="152"/>
      <c r="B201" s="567"/>
      <c r="C201" s="567"/>
      <c r="D201" s="567"/>
      <c r="E201" s="567"/>
      <c r="F201" s="568"/>
      <c r="G201" s="97"/>
      <c r="H201" s="98"/>
      <c r="I201" s="98"/>
      <c r="J201" s="98"/>
      <c r="K201" s="99"/>
      <c r="L201" s="100"/>
      <c r="M201" s="101"/>
      <c r="N201" s="101"/>
      <c r="O201" s="101"/>
      <c r="P201" s="101"/>
      <c r="Q201" s="101"/>
      <c r="R201" s="101"/>
      <c r="S201" s="101"/>
      <c r="T201" s="101"/>
      <c r="U201" s="101"/>
      <c r="V201" s="101"/>
      <c r="W201" s="101"/>
      <c r="X201" s="102"/>
      <c r="Y201" s="103"/>
      <c r="Z201" s="104"/>
      <c r="AA201" s="104"/>
      <c r="AB201" s="115"/>
      <c r="AC201" s="97"/>
      <c r="AD201" s="98"/>
      <c r="AE201" s="98"/>
      <c r="AF201" s="98"/>
      <c r="AG201" s="99"/>
      <c r="AH201" s="100"/>
      <c r="AI201" s="101"/>
      <c r="AJ201" s="101"/>
      <c r="AK201" s="101"/>
      <c r="AL201" s="101"/>
      <c r="AM201" s="101"/>
      <c r="AN201" s="101"/>
      <c r="AO201" s="101"/>
      <c r="AP201" s="101"/>
      <c r="AQ201" s="101"/>
      <c r="AR201" s="101"/>
      <c r="AS201" s="101"/>
      <c r="AT201" s="102"/>
      <c r="AU201" s="103"/>
      <c r="AV201" s="104"/>
      <c r="AW201" s="104"/>
      <c r="AX201" s="105"/>
    </row>
    <row r="202" spans="1:50" ht="24.75" customHeight="1" x14ac:dyDescent="0.15">
      <c r="A202" s="152"/>
      <c r="B202" s="567"/>
      <c r="C202" s="567"/>
      <c r="D202" s="567"/>
      <c r="E202" s="567"/>
      <c r="F202" s="56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1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thickBot="1" x14ac:dyDescent="0.2">
      <c r="A203" s="152"/>
      <c r="B203" s="567"/>
      <c r="C203" s="567"/>
      <c r="D203" s="567"/>
      <c r="E203" s="567"/>
      <c r="F203" s="568"/>
      <c r="G203" s="106" t="s">
        <v>22</v>
      </c>
      <c r="H203" s="107"/>
      <c r="I203" s="107"/>
      <c r="J203" s="107"/>
      <c r="K203" s="107"/>
      <c r="L203" s="108"/>
      <c r="M203" s="109"/>
      <c r="N203" s="109"/>
      <c r="O203" s="109"/>
      <c r="P203" s="109"/>
      <c r="Q203" s="109"/>
      <c r="R203" s="109"/>
      <c r="S203" s="109"/>
      <c r="T203" s="109"/>
      <c r="U203" s="109"/>
      <c r="V203" s="109"/>
      <c r="W203" s="109"/>
      <c r="X203" s="110"/>
      <c r="Y203" s="111">
        <f>SUM(Y193:AB202)</f>
        <v>88</v>
      </c>
      <c r="Z203" s="112"/>
      <c r="AA203" s="112"/>
      <c r="AB203" s="113"/>
      <c r="AC203" s="106" t="s">
        <v>22</v>
      </c>
      <c r="AD203" s="107"/>
      <c r="AE203" s="107"/>
      <c r="AF203" s="107"/>
      <c r="AG203" s="107"/>
      <c r="AH203" s="108"/>
      <c r="AI203" s="109"/>
      <c r="AJ203" s="109"/>
      <c r="AK203" s="109"/>
      <c r="AL203" s="109"/>
      <c r="AM203" s="109"/>
      <c r="AN203" s="109"/>
      <c r="AO203" s="109"/>
      <c r="AP203" s="109"/>
      <c r="AQ203" s="109"/>
      <c r="AR203" s="109"/>
      <c r="AS203" s="109"/>
      <c r="AT203" s="110"/>
      <c r="AU203" s="111">
        <f>SUM(AU193:AX202)</f>
        <v>23</v>
      </c>
      <c r="AV203" s="112"/>
      <c r="AW203" s="112"/>
      <c r="AX203" s="114"/>
    </row>
    <row r="204" spans="1:50" ht="30" customHeight="1" x14ac:dyDescent="0.15">
      <c r="A204" s="152"/>
      <c r="B204" s="567"/>
      <c r="C204" s="567"/>
      <c r="D204" s="567"/>
      <c r="E204" s="567"/>
      <c r="F204" s="568"/>
      <c r="G204" s="417" t="s">
        <v>491</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530</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4.75" customHeight="1" x14ac:dyDescent="0.15">
      <c r="A205" s="152"/>
      <c r="B205" s="567"/>
      <c r="C205" s="567"/>
      <c r="D205" s="567"/>
      <c r="E205" s="567"/>
      <c r="F205" s="568"/>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33.75" customHeight="1" x14ac:dyDescent="0.15">
      <c r="A206" s="152"/>
      <c r="B206" s="567"/>
      <c r="C206" s="567"/>
      <c r="D206" s="567"/>
      <c r="E206" s="567"/>
      <c r="F206" s="568"/>
      <c r="G206" s="120" t="s">
        <v>493</v>
      </c>
      <c r="H206" s="121"/>
      <c r="I206" s="121"/>
      <c r="J206" s="121"/>
      <c r="K206" s="122"/>
      <c r="L206" s="123" t="s">
        <v>496</v>
      </c>
      <c r="M206" s="124"/>
      <c r="N206" s="124"/>
      <c r="O206" s="124"/>
      <c r="P206" s="124"/>
      <c r="Q206" s="124"/>
      <c r="R206" s="124"/>
      <c r="S206" s="124"/>
      <c r="T206" s="124"/>
      <c r="U206" s="124"/>
      <c r="V206" s="124"/>
      <c r="W206" s="124"/>
      <c r="X206" s="125"/>
      <c r="Y206" s="126">
        <v>2025</v>
      </c>
      <c r="Z206" s="127"/>
      <c r="AA206" s="127"/>
      <c r="AB206" s="128"/>
      <c r="AC206" s="120" t="s">
        <v>489</v>
      </c>
      <c r="AD206" s="121"/>
      <c r="AE206" s="121"/>
      <c r="AF206" s="121"/>
      <c r="AG206" s="122"/>
      <c r="AH206" s="123" t="s">
        <v>532</v>
      </c>
      <c r="AI206" s="124"/>
      <c r="AJ206" s="124"/>
      <c r="AK206" s="124"/>
      <c r="AL206" s="124"/>
      <c r="AM206" s="124"/>
      <c r="AN206" s="124"/>
      <c r="AO206" s="124"/>
      <c r="AP206" s="124"/>
      <c r="AQ206" s="124"/>
      <c r="AR206" s="124"/>
      <c r="AS206" s="124"/>
      <c r="AT206" s="125"/>
      <c r="AU206" s="126">
        <v>11</v>
      </c>
      <c r="AV206" s="127"/>
      <c r="AW206" s="127"/>
      <c r="AX206" s="429"/>
    </row>
    <row r="207" spans="1:50" ht="27.75" customHeight="1" x14ac:dyDescent="0.15">
      <c r="A207" s="152"/>
      <c r="B207" s="567"/>
      <c r="C207" s="567"/>
      <c r="D207" s="567"/>
      <c r="E207" s="567"/>
      <c r="F207" s="568"/>
      <c r="G207" s="97" t="s">
        <v>494</v>
      </c>
      <c r="H207" s="98"/>
      <c r="I207" s="98"/>
      <c r="J207" s="98"/>
      <c r="K207" s="99"/>
      <c r="L207" s="100" t="s">
        <v>729</v>
      </c>
      <c r="M207" s="101"/>
      <c r="N207" s="101"/>
      <c r="O207" s="101"/>
      <c r="P207" s="101"/>
      <c r="Q207" s="101"/>
      <c r="R207" s="101"/>
      <c r="S207" s="101"/>
      <c r="T207" s="101"/>
      <c r="U207" s="101"/>
      <c r="V207" s="101"/>
      <c r="W207" s="101"/>
      <c r="X207" s="102"/>
      <c r="Y207" s="103">
        <v>3593</v>
      </c>
      <c r="Z207" s="104"/>
      <c r="AA207" s="104"/>
      <c r="AB207" s="115"/>
      <c r="AC207" s="97"/>
      <c r="AD207" s="98"/>
      <c r="AE207" s="98"/>
      <c r="AF207" s="98"/>
      <c r="AG207" s="99"/>
      <c r="AH207" s="100"/>
      <c r="AI207" s="101"/>
      <c r="AJ207" s="101"/>
      <c r="AK207" s="101"/>
      <c r="AL207" s="101"/>
      <c r="AM207" s="101"/>
      <c r="AN207" s="101"/>
      <c r="AO207" s="101"/>
      <c r="AP207" s="101"/>
      <c r="AQ207" s="101"/>
      <c r="AR207" s="101"/>
      <c r="AS207" s="101"/>
      <c r="AT207" s="102"/>
      <c r="AU207" s="103"/>
      <c r="AV207" s="104"/>
      <c r="AW207" s="104"/>
      <c r="AX207" s="105"/>
    </row>
    <row r="208" spans="1:50" ht="29.25" customHeight="1" x14ac:dyDescent="0.15">
      <c r="A208" s="152"/>
      <c r="B208" s="567"/>
      <c r="C208" s="567"/>
      <c r="D208" s="567"/>
      <c r="E208" s="567"/>
      <c r="F208" s="568"/>
      <c r="G208" s="97" t="s">
        <v>495</v>
      </c>
      <c r="H208" s="98"/>
      <c r="I208" s="98"/>
      <c r="J208" s="98"/>
      <c r="K208" s="99"/>
      <c r="L208" s="100" t="s">
        <v>764</v>
      </c>
      <c r="M208" s="101"/>
      <c r="N208" s="101"/>
      <c r="O208" s="101"/>
      <c r="P208" s="101"/>
      <c r="Q208" s="101"/>
      <c r="R208" s="101"/>
      <c r="S208" s="101"/>
      <c r="T208" s="101"/>
      <c r="U208" s="101"/>
      <c r="V208" s="101"/>
      <c r="W208" s="101"/>
      <c r="X208" s="102"/>
      <c r="Y208" s="103">
        <v>20</v>
      </c>
      <c r="Z208" s="104"/>
      <c r="AA208" s="104"/>
      <c r="AB208" s="115"/>
      <c r="AC208" s="97"/>
      <c r="AD208" s="98"/>
      <c r="AE208" s="98"/>
      <c r="AF208" s="98"/>
      <c r="AG208" s="99"/>
      <c r="AH208" s="100"/>
      <c r="AI208" s="101"/>
      <c r="AJ208" s="101"/>
      <c r="AK208" s="101"/>
      <c r="AL208" s="101"/>
      <c r="AM208" s="101"/>
      <c r="AN208" s="101"/>
      <c r="AO208" s="101"/>
      <c r="AP208" s="101"/>
      <c r="AQ208" s="101"/>
      <c r="AR208" s="101"/>
      <c r="AS208" s="101"/>
      <c r="AT208" s="102"/>
      <c r="AU208" s="103"/>
      <c r="AV208" s="104"/>
      <c r="AW208" s="104"/>
      <c r="AX208" s="105"/>
    </row>
    <row r="209" spans="1:50" ht="24.75" customHeight="1" x14ac:dyDescent="0.15">
      <c r="A209" s="152"/>
      <c r="B209" s="567"/>
      <c r="C209" s="567"/>
      <c r="D209" s="567"/>
      <c r="E209" s="567"/>
      <c r="F209" s="568"/>
      <c r="G209" s="97"/>
      <c r="H209" s="98"/>
      <c r="I209" s="98"/>
      <c r="J209" s="98"/>
      <c r="K209" s="99"/>
      <c r="L209" s="100"/>
      <c r="M209" s="101"/>
      <c r="N209" s="101"/>
      <c r="O209" s="101"/>
      <c r="P209" s="101"/>
      <c r="Q209" s="101"/>
      <c r="R209" s="101"/>
      <c r="S209" s="101"/>
      <c r="T209" s="101"/>
      <c r="U209" s="101"/>
      <c r="V209" s="101"/>
      <c r="W209" s="101"/>
      <c r="X209" s="102"/>
      <c r="Y209" s="103"/>
      <c r="Z209" s="104"/>
      <c r="AA209" s="104"/>
      <c r="AB209" s="115"/>
      <c r="AC209" s="97"/>
      <c r="AD209" s="98"/>
      <c r="AE209" s="98"/>
      <c r="AF209" s="98"/>
      <c r="AG209" s="99"/>
      <c r="AH209" s="100"/>
      <c r="AI209" s="101"/>
      <c r="AJ209" s="101"/>
      <c r="AK209" s="101"/>
      <c r="AL209" s="101"/>
      <c r="AM209" s="101"/>
      <c r="AN209" s="101"/>
      <c r="AO209" s="101"/>
      <c r="AP209" s="101"/>
      <c r="AQ209" s="101"/>
      <c r="AR209" s="101"/>
      <c r="AS209" s="101"/>
      <c r="AT209" s="102"/>
      <c r="AU209" s="103"/>
      <c r="AV209" s="104"/>
      <c r="AW209" s="104"/>
      <c r="AX209" s="105"/>
    </row>
    <row r="210" spans="1:50" ht="24.75" customHeight="1" x14ac:dyDescent="0.15">
      <c r="A210" s="152"/>
      <c r="B210" s="567"/>
      <c r="C210" s="567"/>
      <c r="D210" s="567"/>
      <c r="E210" s="567"/>
      <c r="F210" s="568"/>
      <c r="G210" s="97"/>
      <c r="H210" s="98"/>
      <c r="I210" s="98"/>
      <c r="J210" s="98"/>
      <c r="K210" s="99"/>
      <c r="L210" s="100"/>
      <c r="M210" s="101"/>
      <c r="N210" s="101"/>
      <c r="O210" s="101"/>
      <c r="P210" s="101"/>
      <c r="Q210" s="101"/>
      <c r="R210" s="101"/>
      <c r="S210" s="101"/>
      <c r="T210" s="101"/>
      <c r="U210" s="101"/>
      <c r="V210" s="101"/>
      <c r="W210" s="101"/>
      <c r="X210" s="102"/>
      <c r="Y210" s="103"/>
      <c r="Z210" s="104"/>
      <c r="AA210" s="104"/>
      <c r="AB210" s="115"/>
      <c r="AC210" s="97"/>
      <c r="AD210" s="98"/>
      <c r="AE210" s="98"/>
      <c r="AF210" s="98"/>
      <c r="AG210" s="99"/>
      <c r="AH210" s="100"/>
      <c r="AI210" s="101"/>
      <c r="AJ210" s="101"/>
      <c r="AK210" s="101"/>
      <c r="AL210" s="101"/>
      <c r="AM210" s="101"/>
      <c r="AN210" s="101"/>
      <c r="AO210" s="101"/>
      <c r="AP210" s="101"/>
      <c r="AQ210" s="101"/>
      <c r="AR210" s="101"/>
      <c r="AS210" s="101"/>
      <c r="AT210" s="102"/>
      <c r="AU210" s="103"/>
      <c r="AV210" s="104"/>
      <c r="AW210" s="104"/>
      <c r="AX210" s="105"/>
    </row>
    <row r="211" spans="1:50" ht="24.75" customHeight="1" x14ac:dyDescent="0.15">
      <c r="A211" s="152"/>
      <c r="B211" s="567"/>
      <c r="C211" s="567"/>
      <c r="D211" s="567"/>
      <c r="E211" s="567"/>
      <c r="F211" s="568"/>
      <c r="G211" s="97"/>
      <c r="H211" s="98"/>
      <c r="I211" s="98"/>
      <c r="J211" s="98"/>
      <c r="K211" s="99"/>
      <c r="L211" s="100"/>
      <c r="M211" s="101"/>
      <c r="N211" s="101"/>
      <c r="O211" s="101"/>
      <c r="P211" s="101"/>
      <c r="Q211" s="101"/>
      <c r="R211" s="101"/>
      <c r="S211" s="101"/>
      <c r="T211" s="101"/>
      <c r="U211" s="101"/>
      <c r="V211" s="101"/>
      <c r="W211" s="101"/>
      <c r="X211" s="102"/>
      <c r="Y211" s="103"/>
      <c r="Z211" s="104"/>
      <c r="AA211" s="104"/>
      <c r="AB211" s="115"/>
      <c r="AC211" s="97"/>
      <c r="AD211" s="98"/>
      <c r="AE211" s="98"/>
      <c r="AF211" s="98"/>
      <c r="AG211" s="99"/>
      <c r="AH211" s="100"/>
      <c r="AI211" s="101"/>
      <c r="AJ211" s="101"/>
      <c r="AK211" s="101"/>
      <c r="AL211" s="101"/>
      <c r="AM211" s="101"/>
      <c r="AN211" s="101"/>
      <c r="AO211" s="101"/>
      <c r="AP211" s="101"/>
      <c r="AQ211" s="101"/>
      <c r="AR211" s="101"/>
      <c r="AS211" s="101"/>
      <c r="AT211" s="102"/>
      <c r="AU211" s="103"/>
      <c r="AV211" s="104"/>
      <c r="AW211" s="104"/>
      <c r="AX211" s="105"/>
    </row>
    <row r="212" spans="1:50" ht="24.75" customHeight="1" x14ac:dyDescent="0.15">
      <c r="A212" s="152"/>
      <c r="B212" s="567"/>
      <c r="C212" s="567"/>
      <c r="D212" s="567"/>
      <c r="E212" s="567"/>
      <c r="F212" s="568"/>
      <c r="G212" s="97"/>
      <c r="H212" s="98"/>
      <c r="I212" s="98"/>
      <c r="J212" s="98"/>
      <c r="K212" s="99"/>
      <c r="L212" s="100"/>
      <c r="M212" s="101"/>
      <c r="N212" s="101"/>
      <c r="O212" s="101"/>
      <c r="P212" s="101"/>
      <c r="Q212" s="101"/>
      <c r="R212" s="101"/>
      <c r="S212" s="101"/>
      <c r="T212" s="101"/>
      <c r="U212" s="101"/>
      <c r="V212" s="101"/>
      <c r="W212" s="101"/>
      <c r="X212" s="102"/>
      <c r="Y212" s="103"/>
      <c r="Z212" s="104"/>
      <c r="AA212" s="104"/>
      <c r="AB212" s="115"/>
      <c r="AC212" s="97"/>
      <c r="AD212" s="98"/>
      <c r="AE212" s="98"/>
      <c r="AF212" s="98"/>
      <c r="AG212" s="99"/>
      <c r="AH212" s="100"/>
      <c r="AI212" s="101"/>
      <c r="AJ212" s="101"/>
      <c r="AK212" s="101"/>
      <c r="AL212" s="101"/>
      <c r="AM212" s="101"/>
      <c r="AN212" s="101"/>
      <c r="AO212" s="101"/>
      <c r="AP212" s="101"/>
      <c r="AQ212" s="101"/>
      <c r="AR212" s="101"/>
      <c r="AS212" s="101"/>
      <c r="AT212" s="102"/>
      <c r="AU212" s="103"/>
      <c r="AV212" s="104"/>
      <c r="AW212" s="104"/>
      <c r="AX212" s="105"/>
    </row>
    <row r="213" spans="1:50" ht="24.75" customHeight="1" x14ac:dyDescent="0.15">
      <c r="A213" s="152"/>
      <c r="B213" s="567"/>
      <c r="C213" s="567"/>
      <c r="D213" s="567"/>
      <c r="E213" s="567"/>
      <c r="F213" s="568"/>
      <c r="G213" s="97"/>
      <c r="H213" s="98"/>
      <c r="I213" s="98"/>
      <c r="J213" s="98"/>
      <c r="K213" s="99"/>
      <c r="L213" s="100"/>
      <c r="M213" s="101"/>
      <c r="N213" s="101"/>
      <c r="O213" s="101"/>
      <c r="P213" s="101"/>
      <c r="Q213" s="101"/>
      <c r="R213" s="101"/>
      <c r="S213" s="101"/>
      <c r="T213" s="101"/>
      <c r="U213" s="101"/>
      <c r="V213" s="101"/>
      <c r="W213" s="101"/>
      <c r="X213" s="102"/>
      <c r="Y213" s="103"/>
      <c r="Z213" s="104"/>
      <c r="AA213" s="104"/>
      <c r="AB213" s="115"/>
      <c r="AC213" s="97"/>
      <c r="AD213" s="98"/>
      <c r="AE213" s="98"/>
      <c r="AF213" s="98"/>
      <c r="AG213" s="99"/>
      <c r="AH213" s="100"/>
      <c r="AI213" s="101"/>
      <c r="AJ213" s="101"/>
      <c r="AK213" s="101"/>
      <c r="AL213" s="101"/>
      <c r="AM213" s="101"/>
      <c r="AN213" s="101"/>
      <c r="AO213" s="101"/>
      <c r="AP213" s="101"/>
      <c r="AQ213" s="101"/>
      <c r="AR213" s="101"/>
      <c r="AS213" s="101"/>
      <c r="AT213" s="102"/>
      <c r="AU213" s="103"/>
      <c r="AV213" s="104"/>
      <c r="AW213" s="104"/>
      <c r="AX213" s="105"/>
    </row>
    <row r="214" spans="1:50" ht="24.75" customHeight="1" x14ac:dyDescent="0.15">
      <c r="A214" s="152"/>
      <c r="B214" s="567"/>
      <c r="C214" s="567"/>
      <c r="D214" s="567"/>
      <c r="E214" s="567"/>
      <c r="F214" s="568"/>
      <c r="G214" s="97"/>
      <c r="H214" s="98"/>
      <c r="I214" s="98"/>
      <c r="J214" s="98"/>
      <c r="K214" s="99"/>
      <c r="L214" s="100"/>
      <c r="M214" s="101"/>
      <c r="N214" s="101"/>
      <c r="O214" s="101"/>
      <c r="P214" s="101"/>
      <c r="Q214" s="101"/>
      <c r="R214" s="101"/>
      <c r="S214" s="101"/>
      <c r="T214" s="101"/>
      <c r="U214" s="101"/>
      <c r="V214" s="101"/>
      <c r="W214" s="101"/>
      <c r="X214" s="102"/>
      <c r="Y214" s="103"/>
      <c r="Z214" s="104"/>
      <c r="AA214" s="104"/>
      <c r="AB214" s="115"/>
      <c r="AC214" s="97"/>
      <c r="AD214" s="98"/>
      <c r="AE214" s="98"/>
      <c r="AF214" s="98"/>
      <c r="AG214" s="99"/>
      <c r="AH214" s="100"/>
      <c r="AI214" s="101"/>
      <c r="AJ214" s="101"/>
      <c r="AK214" s="101"/>
      <c r="AL214" s="101"/>
      <c r="AM214" s="101"/>
      <c r="AN214" s="101"/>
      <c r="AO214" s="101"/>
      <c r="AP214" s="101"/>
      <c r="AQ214" s="101"/>
      <c r="AR214" s="101"/>
      <c r="AS214" s="101"/>
      <c r="AT214" s="102"/>
      <c r="AU214" s="103"/>
      <c r="AV214" s="104"/>
      <c r="AW214" s="104"/>
      <c r="AX214" s="105"/>
    </row>
    <row r="215" spans="1:50" ht="24.75" customHeight="1" x14ac:dyDescent="0.15">
      <c r="A215" s="152"/>
      <c r="B215" s="567"/>
      <c r="C215" s="567"/>
      <c r="D215" s="567"/>
      <c r="E215" s="567"/>
      <c r="F215" s="568"/>
      <c r="G215" s="97"/>
      <c r="H215" s="98"/>
      <c r="I215" s="98"/>
      <c r="J215" s="98"/>
      <c r="K215" s="99"/>
      <c r="L215" s="100"/>
      <c r="M215" s="101"/>
      <c r="N215" s="101"/>
      <c r="O215" s="101"/>
      <c r="P215" s="101"/>
      <c r="Q215" s="101"/>
      <c r="R215" s="101"/>
      <c r="S215" s="101"/>
      <c r="T215" s="101"/>
      <c r="U215" s="101"/>
      <c r="V215" s="101"/>
      <c r="W215" s="101"/>
      <c r="X215" s="102"/>
      <c r="Y215" s="103"/>
      <c r="Z215" s="104"/>
      <c r="AA215" s="104"/>
      <c r="AB215" s="115"/>
      <c r="AC215" s="97"/>
      <c r="AD215" s="98"/>
      <c r="AE215" s="98"/>
      <c r="AF215" s="98"/>
      <c r="AG215" s="99"/>
      <c r="AH215" s="100"/>
      <c r="AI215" s="101"/>
      <c r="AJ215" s="101"/>
      <c r="AK215" s="101"/>
      <c r="AL215" s="101"/>
      <c r="AM215" s="101"/>
      <c r="AN215" s="101"/>
      <c r="AO215" s="101"/>
      <c r="AP215" s="101"/>
      <c r="AQ215" s="101"/>
      <c r="AR215" s="101"/>
      <c r="AS215" s="101"/>
      <c r="AT215" s="102"/>
      <c r="AU215" s="103"/>
      <c r="AV215" s="104"/>
      <c r="AW215" s="104"/>
      <c r="AX215" s="105"/>
    </row>
    <row r="216" spans="1:50" ht="24.75" customHeight="1" thickBot="1" x14ac:dyDescent="0.2">
      <c r="A216" s="152"/>
      <c r="B216" s="567"/>
      <c r="C216" s="567"/>
      <c r="D216" s="567"/>
      <c r="E216" s="567"/>
      <c r="F216" s="568"/>
      <c r="G216" s="106" t="s">
        <v>22</v>
      </c>
      <c r="H216" s="107"/>
      <c r="I216" s="107"/>
      <c r="J216" s="107"/>
      <c r="K216" s="107"/>
      <c r="L216" s="108"/>
      <c r="M216" s="109"/>
      <c r="N216" s="109"/>
      <c r="O216" s="109"/>
      <c r="P216" s="109"/>
      <c r="Q216" s="109"/>
      <c r="R216" s="109"/>
      <c r="S216" s="109"/>
      <c r="T216" s="109"/>
      <c r="U216" s="109"/>
      <c r="V216" s="109"/>
      <c r="W216" s="109"/>
      <c r="X216" s="110"/>
      <c r="Y216" s="111">
        <f>SUM(Y206:AB215)</f>
        <v>5638</v>
      </c>
      <c r="Z216" s="112"/>
      <c r="AA216" s="112"/>
      <c r="AB216" s="113"/>
      <c r="AC216" s="106" t="s">
        <v>22</v>
      </c>
      <c r="AD216" s="107"/>
      <c r="AE216" s="107"/>
      <c r="AF216" s="107"/>
      <c r="AG216" s="107"/>
      <c r="AH216" s="108"/>
      <c r="AI216" s="109"/>
      <c r="AJ216" s="109"/>
      <c r="AK216" s="109"/>
      <c r="AL216" s="109"/>
      <c r="AM216" s="109"/>
      <c r="AN216" s="109"/>
      <c r="AO216" s="109"/>
      <c r="AP216" s="109"/>
      <c r="AQ216" s="109"/>
      <c r="AR216" s="109"/>
      <c r="AS216" s="109"/>
      <c r="AT216" s="110"/>
      <c r="AU216" s="111">
        <f>SUM(AU206:AX215)</f>
        <v>11</v>
      </c>
      <c r="AV216" s="112"/>
      <c r="AW216" s="112"/>
      <c r="AX216" s="114"/>
    </row>
    <row r="217" spans="1:50" ht="30" customHeight="1" x14ac:dyDescent="0.15">
      <c r="A217" s="152"/>
      <c r="B217" s="567"/>
      <c r="C217" s="567"/>
      <c r="D217" s="567"/>
      <c r="E217" s="567"/>
      <c r="F217" s="568"/>
      <c r="G217" s="417" t="s">
        <v>440</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566</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4.75" customHeight="1" x14ac:dyDescent="0.15">
      <c r="A218" s="152"/>
      <c r="B218" s="567"/>
      <c r="C218" s="567"/>
      <c r="D218" s="567"/>
      <c r="E218" s="567"/>
      <c r="F218" s="568"/>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33.75" customHeight="1" x14ac:dyDescent="0.15">
      <c r="A219" s="152"/>
      <c r="B219" s="567"/>
      <c r="C219" s="567"/>
      <c r="D219" s="567"/>
      <c r="E219" s="567"/>
      <c r="F219" s="568"/>
      <c r="G219" s="120" t="s">
        <v>489</v>
      </c>
      <c r="H219" s="121"/>
      <c r="I219" s="121"/>
      <c r="J219" s="121"/>
      <c r="K219" s="122"/>
      <c r="L219" s="123" t="s">
        <v>492</v>
      </c>
      <c r="M219" s="124"/>
      <c r="N219" s="124"/>
      <c r="O219" s="124"/>
      <c r="P219" s="124"/>
      <c r="Q219" s="124"/>
      <c r="R219" s="124"/>
      <c r="S219" s="124"/>
      <c r="T219" s="124"/>
      <c r="U219" s="124"/>
      <c r="V219" s="124"/>
      <c r="W219" s="124"/>
      <c r="X219" s="125"/>
      <c r="Y219" s="126">
        <v>43</v>
      </c>
      <c r="Z219" s="127"/>
      <c r="AA219" s="127"/>
      <c r="AB219" s="128"/>
      <c r="AC219" s="120" t="s">
        <v>567</v>
      </c>
      <c r="AD219" s="121"/>
      <c r="AE219" s="121"/>
      <c r="AF219" s="121"/>
      <c r="AG219" s="122"/>
      <c r="AH219" s="123" t="s">
        <v>568</v>
      </c>
      <c r="AI219" s="124"/>
      <c r="AJ219" s="124"/>
      <c r="AK219" s="124"/>
      <c r="AL219" s="124"/>
      <c r="AM219" s="124"/>
      <c r="AN219" s="124"/>
      <c r="AO219" s="124"/>
      <c r="AP219" s="124"/>
      <c r="AQ219" s="124"/>
      <c r="AR219" s="124"/>
      <c r="AS219" s="124"/>
      <c r="AT219" s="125"/>
      <c r="AU219" s="126">
        <v>175</v>
      </c>
      <c r="AV219" s="127"/>
      <c r="AW219" s="127"/>
      <c r="AX219" s="429"/>
    </row>
    <row r="220" spans="1:50" ht="24.75" customHeight="1" x14ac:dyDescent="0.15">
      <c r="A220" s="152"/>
      <c r="B220" s="567"/>
      <c r="C220" s="567"/>
      <c r="D220" s="567"/>
      <c r="E220" s="567"/>
      <c r="F220" s="568"/>
      <c r="G220" s="97"/>
      <c r="H220" s="98"/>
      <c r="I220" s="98"/>
      <c r="J220" s="98"/>
      <c r="K220" s="99"/>
      <c r="L220" s="100"/>
      <c r="M220" s="101"/>
      <c r="N220" s="101"/>
      <c r="O220" s="101"/>
      <c r="P220" s="101"/>
      <c r="Q220" s="101"/>
      <c r="R220" s="101"/>
      <c r="S220" s="101"/>
      <c r="T220" s="101"/>
      <c r="U220" s="101"/>
      <c r="V220" s="101"/>
      <c r="W220" s="101"/>
      <c r="X220" s="102"/>
      <c r="Y220" s="103"/>
      <c r="Z220" s="104"/>
      <c r="AA220" s="104"/>
      <c r="AB220" s="115"/>
      <c r="AC220" s="97"/>
      <c r="AD220" s="98"/>
      <c r="AE220" s="98"/>
      <c r="AF220" s="98"/>
      <c r="AG220" s="99"/>
      <c r="AH220" s="100"/>
      <c r="AI220" s="101"/>
      <c r="AJ220" s="101"/>
      <c r="AK220" s="101"/>
      <c r="AL220" s="101"/>
      <c r="AM220" s="101"/>
      <c r="AN220" s="101"/>
      <c r="AO220" s="101"/>
      <c r="AP220" s="101"/>
      <c r="AQ220" s="101"/>
      <c r="AR220" s="101"/>
      <c r="AS220" s="101"/>
      <c r="AT220" s="102"/>
      <c r="AU220" s="103"/>
      <c r="AV220" s="104"/>
      <c r="AW220" s="104"/>
      <c r="AX220" s="105"/>
    </row>
    <row r="221" spans="1:50" ht="24.75" customHeight="1" x14ac:dyDescent="0.15">
      <c r="A221" s="152"/>
      <c r="B221" s="567"/>
      <c r="C221" s="567"/>
      <c r="D221" s="567"/>
      <c r="E221" s="567"/>
      <c r="F221" s="568"/>
      <c r="G221" s="97"/>
      <c r="H221" s="98"/>
      <c r="I221" s="98"/>
      <c r="J221" s="98"/>
      <c r="K221" s="99"/>
      <c r="L221" s="100"/>
      <c r="M221" s="101"/>
      <c r="N221" s="101"/>
      <c r="O221" s="101"/>
      <c r="P221" s="101"/>
      <c r="Q221" s="101"/>
      <c r="R221" s="101"/>
      <c r="S221" s="101"/>
      <c r="T221" s="101"/>
      <c r="U221" s="101"/>
      <c r="V221" s="101"/>
      <c r="W221" s="101"/>
      <c r="X221" s="102"/>
      <c r="Y221" s="103"/>
      <c r="Z221" s="104"/>
      <c r="AA221" s="104"/>
      <c r="AB221" s="115"/>
      <c r="AC221" s="97"/>
      <c r="AD221" s="98"/>
      <c r="AE221" s="98"/>
      <c r="AF221" s="98"/>
      <c r="AG221" s="99"/>
      <c r="AH221" s="100"/>
      <c r="AI221" s="101"/>
      <c r="AJ221" s="101"/>
      <c r="AK221" s="101"/>
      <c r="AL221" s="101"/>
      <c r="AM221" s="101"/>
      <c r="AN221" s="101"/>
      <c r="AO221" s="101"/>
      <c r="AP221" s="101"/>
      <c r="AQ221" s="101"/>
      <c r="AR221" s="101"/>
      <c r="AS221" s="101"/>
      <c r="AT221" s="102"/>
      <c r="AU221" s="103"/>
      <c r="AV221" s="104"/>
      <c r="AW221" s="104"/>
      <c r="AX221" s="105"/>
    </row>
    <row r="222" spans="1:50" ht="24.75" customHeight="1" x14ac:dyDescent="0.15">
      <c r="A222" s="152"/>
      <c r="B222" s="567"/>
      <c r="C222" s="567"/>
      <c r="D222" s="567"/>
      <c r="E222" s="567"/>
      <c r="F222" s="568"/>
      <c r="G222" s="97"/>
      <c r="H222" s="98"/>
      <c r="I222" s="98"/>
      <c r="J222" s="98"/>
      <c r="K222" s="99"/>
      <c r="L222" s="100"/>
      <c r="M222" s="101"/>
      <c r="N222" s="101"/>
      <c r="O222" s="101"/>
      <c r="P222" s="101"/>
      <c r="Q222" s="101"/>
      <c r="R222" s="101"/>
      <c r="S222" s="101"/>
      <c r="T222" s="101"/>
      <c r="U222" s="101"/>
      <c r="V222" s="101"/>
      <c r="W222" s="101"/>
      <c r="X222" s="102"/>
      <c r="Y222" s="103"/>
      <c r="Z222" s="104"/>
      <c r="AA222" s="104"/>
      <c r="AB222" s="115"/>
      <c r="AC222" s="97"/>
      <c r="AD222" s="98"/>
      <c r="AE222" s="98"/>
      <c r="AF222" s="98"/>
      <c r="AG222" s="99"/>
      <c r="AH222" s="100"/>
      <c r="AI222" s="101"/>
      <c r="AJ222" s="101"/>
      <c r="AK222" s="101"/>
      <c r="AL222" s="101"/>
      <c r="AM222" s="101"/>
      <c r="AN222" s="101"/>
      <c r="AO222" s="101"/>
      <c r="AP222" s="101"/>
      <c r="AQ222" s="101"/>
      <c r="AR222" s="101"/>
      <c r="AS222" s="101"/>
      <c r="AT222" s="102"/>
      <c r="AU222" s="103"/>
      <c r="AV222" s="104"/>
      <c r="AW222" s="104"/>
      <c r="AX222" s="105"/>
    </row>
    <row r="223" spans="1:50" ht="24.75" customHeight="1" x14ac:dyDescent="0.15">
      <c r="A223" s="152"/>
      <c r="B223" s="567"/>
      <c r="C223" s="567"/>
      <c r="D223" s="567"/>
      <c r="E223" s="567"/>
      <c r="F223" s="568"/>
      <c r="G223" s="97"/>
      <c r="H223" s="98"/>
      <c r="I223" s="98"/>
      <c r="J223" s="98"/>
      <c r="K223" s="99"/>
      <c r="L223" s="100"/>
      <c r="M223" s="101"/>
      <c r="N223" s="101"/>
      <c r="O223" s="101"/>
      <c r="P223" s="101"/>
      <c r="Q223" s="101"/>
      <c r="R223" s="101"/>
      <c r="S223" s="101"/>
      <c r="T223" s="101"/>
      <c r="U223" s="101"/>
      <c r="V223" s="101"/>
      <c r="W223" s="101"/>
      <c r="X223" s="102"/>
      <c r="Y223" s="103"/>
      <c r="Z223" s="104"/>
      <c r="AA223" s="104"/>
      <c r="AB223" s="115"/>
      <c r="AC223" s="97"/>
      <c r="AD223" s="98"/>
      <c r="AE223" s="98"/>
      <c r="AF223" s="98"/>
      <c r="AG223" s="99"/>
      <c r="AH223" s="100"/>
      <c r="AI223" s="101"/>
      <c r="AJ223" s="101"/>
      <c r="AK223" s="101"/>
      <c r="AL223" s="101"/>
      <c r="AM223" s="101"/>
      <c r="AN223" s="101"/>
      <c r="AO223" s="101"/>
      <c r="AP223" s="101"/>
      <c r="AQ223" s="101"/>
      <c r="AR223" s="101"/>
      <c r="AS223" s="101"/>
      <c r="AT223" s="102"/>
      <c r="AU223" s="103"/>
      <c r="AV223" s="104"/>
      <c r="AW223" s="104"/>
      <c r="AX223" s="105"/>
    </row>
    <row r="224" spans="1:50" ht="24.75" customHeight="1" x14ac:dyDescent="0.15">
      <c r="A224" s="152"/>
      <c r="B224" s="567"/>
      <c r="C224" s="567"/>
      <c r="D224" s="567"/>
      <c r="E224" s="567"/>
      <c r="F224" s="568"/>
      <c r="G224" s="97"/>
      <c r="H224" s="98"/>
      <c r="I224" s="98"/>
      <c r="J224" s="98"/>
      <c r="K224" s="99"/>
      <c r="L224" s="100"/>
      <c r="M224" s="101"/>
      <c r="N224" s="101"/>
      <c r="O224" s="101"/>
      <c r="P224" s="101"/>
      <c r="Q224" s="101"/>
      <c r="R224" s="101"/>
      <c r="S224" s="101"/>
      <c r="T224" s="101"/>
      <c r="U224" s="101"/>
      <c r="V224" s="101"/>
      <c r="W224" s="101"/>
      <c r="X224" s="102"/>
      <c r="Y224" s="103"/>
      <c r="Z224" s="104"/>
      <c r="AA224" s="104"/>
      <c r="AB224" s="115"/>
      <c r="AC224" s="97"/>
      <c r="AD224" s="98"/>
      <c r="AE224" s="98"/>
      <c r="AF224" s="98"/>
      <c r="AG224" s="99"/>
      <c r="AH224" s="100"/>
      <c r="AI224" s="101"/>
      <c r="AJ224" s="101"/>
      <c r="AK224" s="101"/>
      <c r="AL224" s="101"/>
      <c r="AM224" s="101"/>
      <c r="AN224" s="101"/>
      <c r="AO224" s="101"/>
      <c r="AP224" s="101"/>
      <c r="AQ224" s="101"/>
      <c r="AR224" s="101"/>
      <c r="AS224" s="101"/>
      <c r="AT224" s="102"/>
      <c r="AU224" s="103"/>
      <c r="AV224" s="104"/>
      <c r="AW224" s="104"/>
      <c r="AX224" s="105"/>
    </row>
    <row r="225" spans="1:50" ht="24.75" customHeight="1" x14ac:dyDescent="0.15">
      <c r="A225" s="152"/>
      <c r="B225" s="567"/>
      <c r="C225" s="567"/>
      <c r="D225" s="567"/>
      <c r="E225" s="567"/>
      <c r="F225" s="568"/>
      <c r="G225" s="97"/>
      <c r="H225" s="98"/>
      <c r="I225" s="98"/>
      <c r="J225" s="98"/>
      <c r="K225" s="99"/>
      <c r="L225" s="100"/>
      <c r="M225" s="101"/>
      <c r="N225" s="101"/>
      <c r="O225" s="101"/>
      <c r="P225" s="101"/>
      <c r="Q225" s="101"/>
      <c r="R225" s="101"/>
      <c r="S225" s="101"/>
      <c r="T225" s="101"/>
      <c r="U225" s="101"/>
      <c r="V225" s="101"/>
      <c r="W225" s="101"/>
      <c r="X225" s="102"/>
      <c r="Y225" s="103"/>
      <c r="Z225" s="104"/>
      <c r="AA225" s="104"/>
      <c r="AB225" s="115"/>
      <c r="AC225" s="97"/>
      <c r="AD225" s="98"/>
      <c r="AE225" s="98"/>
      <c r="AF225" s="98"/>
      <c r="AG225" s="99"/>
      <c r="AH225" s="100"/>
      <c r="AI225" s="101"/>
      <c r="AJ225" s="101"/>
      <c r="AK225" s="101"/>
      <c r="AL225" s="101"/>
      <c r="AM225" s="101"/>
      <c r="AN225" s="101"/>
      <c r="AO225" s="101"/>
      <c r="AP225" s="101"/>
      <c r="AQ225" s="101"/>
      <c r="AR225" s="101"/>
      <c r="AS225" s="101"/>
      <c r="AT225" s="102"/>
      <c r="AU225" s="103"/>
      <c r="AV225" s="104"/>
      <c r="AW225" s="104"/>
      <c r="AX225" s="105"/>
    </row>
    <row r="226" spans="1:50" ht="24.75" customHeight="1" x14ac:dyDescent="0.15">
      <c r="A226" s="152"/>
      <c r="B226" s="567"/>
      <c r="C226" s="567"/>
      <c r="D226" s="567"/>
      <c r="E226" s="567"/>
      <c r="F226" s="568"/>
      <c r="G226" s="97"/>
      <c r="H226" s="98"/>
      <c r="I226" s="98"/>
      <c r="J226" s="98"/>
      <c r="K226" s="99"/>
      <c r="L226" s="100"/>
      <c r="M226" s="101"/>
      <c r="N226" s="101"/>
      <c r="O226" s="101"/>
      <c r="P226" s="101"/>
      <c r="Q226" s="101"/>
      <c r="R226" s="101"/>
      <c r="S226" s="101"/>
      <c r="T226" s="101"/>
      <c r="U226" s="101"/>
      <c r="V226" s="101"/>
      <c r="W226" s="101"/>
      <c r="X226" s="102"/>
      <c r="Y226" s="103"/>
      <c r="Z226" s="104"/>
      <c r="AA226" s="104"/>
      <c r="AB226" s="115"/>
      <c r="AC226" s="97"/>
      <c r="AD226" s="98"/>
      <c r="AE226" s="98"/>
      <c r="AF226" s="98"/>
      <c r="AG226" s="99"/>
      <c r="AH226" s="100"/>
      <c r="AI226" s="101"/>
      <c r="AJ226" s="101"/>
      <c r="AK226" s="101"/>
      <c r="AL226" s="101"/>
      <c r="AM226" s="101"/>
      <c r="AN226" s="101"/>
      <c r="AO226" s="101"/>
      <c r="AP226" s="101"/>
      <c r="AQ226" s="101"/>
      <c r="AR226" s="101"/>
      <c r="AS226" s="101"/>
      <c r="AT226" s="102"/>
      <c r="AU226" s="103"/>
      <c r="AV226" s="104"/>
      <c r="AW226" s="104"/>
      <c r="AX226" s="105"/>
    </row>
    <row r="227" spans="1:50" ht="24.75" customHeight="1" x14ac:dyDescent="0.15">
      <c r="A227" s="152"/>
      <c r="B227" s="567"/>
      <c r="C227" s="567"/>
      <c r="D227" s="567"/>
      <c r="E227" s="567"/>
      <c r="F227" s="568"/>
      <c r="G227" s="97"/>
      <c r="H227" s="98"/>
      <c r="I227" s="98"/>
      <c r="J227" s="98"/>
      <c r="K227" s="99"/>
      <c r="L227" s="100"/>
      <c r="M227" s="101"/>
      <c r="N227" s="101"/>
      <c r="O227" s="101"/>
      <c r="P227" s="101"/>
      <c r="Q227" s="101"/>
      <c r="R227" s="101"/>
      <c r="S227" s="101"/>
      <c r="T227" s="101"/>
      <c r="U227" s="101"/>
      <c r="V227" s="101"/>
      <c r="W227" s="101"/>
      <c r="X227" s="102"/>
      <c r="Y227" s="103"/>
      <c r="Z227" s="104"/>
      <c r="AA227" s="104"/>
      <c r="AB227" s="115"/>
      <c r="AC227" s="97"/>
      <c r="AD227" s="98"/>
      <c r="AE227" s="98"/>
      <c r="AF227" s="98"/>
      <c r="AG227" s="99"/>
      <c r="AH227" s="100"/>
      <c r="AI227" s="101"/>
      <c r="AJ227" s="101"/>
      <c r="AK227" s="101"/>
      <c r="AL227" s="101"/>
      <c r="AM227" s="101"/>
      <c r="AN227" s="101"/>
      <c r="AO227" s="101"/>
      <c r="AP227" s="101"/>
      <c r="AQ227" s="101"/>
      <c r="AR227" s="101"/>
      <c r="AS227" s="101"/>
      <c r="AT227" s="102"/>
      <c r="AU227" s="103"/>
      <c r="AV227" s="104"/>
      <c r="AW227" s="104"/>
      <c r="AX227" s="105"/>
    </row>
    <row r="228" spans="1:50" ht="24.75" customHeight="1" x14ac:dyDescent="0.15">
      <c r="A228" s="152"/>
      <c r="B228" s="567"/>
      <c r="C228" s="567"/>
      <c r="D228" s="567"/>
      <c r="E228" s="567"/>
      <c r="F228" s="568"/>
      <c r="G228" s="97"/>
      <c r="H228" s="98"/>
      <c r="I228" s="98"/>
      <c r="J228" s="98"/>
      <c r="K228" s="99"/>
      <c r="L228" s="100"/>
      <c r="M228" s="101"/>
      <c r="N228" s="101"/>
      <c r="O228" s="101"/>
      <c r="P228" s="101"/>
      <c r="Q228" s="101"/>
      <c r="R228" s="101"/>
      <c r="S228" s="101"/>
      <c r="T228" s="101"/>
      <c r="U228" s="101"/>
      <c r="V228" s="101"/>
      <c r="W228" s="101"/>
      <c r="X228" s="102"/>
      <c r="Y228" s="103"/>
      <c r="Z228" s="104"/>
      <c r="AA228" s="104"/>
      <c r="AB228" s="115"/>
      <c r="AC228" s="97"/>
      <c r="AD228" s="98"/>
      <c r="AE228" s="98"/>
      <c r="AF228" s="98"/>
      <c r="AG228" s="99"/>
      <c r="AH228" s="100"/>
      <c r="AI228" s="101"/>
      <c r="AJ228" s="101"/>
      <c r="AK228" s="101"/>
      <c r="AL228" s="101"/>
      <c r="AM228" s="101"/>
      <c r="AN228" s="101"/>
      <c r="AO228" s="101"/>
      <c r="AP228" s="101"/>
      <c r="AQ228" s="101"/>
      <c r="AR228" s="101"/>
      <c r="AS228" s="101"/>
      <c r="AT228" s="102"/>
      <c r="AU228" s="103"/>
      <c r="AV228" s="104"/>
      <c r="AW228" s="104"/>
      <c r="AX228" s="105"/>
    </row>
    <row r="229" spans="1:50" ht="24.75" customHeight="1" x14ac:dyDescent="0.15">
      <c r="A229" s="152"/>
      <c r="B229" s="567"/>
      <c r="C229" s="567"/>
      <c r="D229" s="567"/>
      <c r="E229" s="567"/>
      <c r="F229" s="568"/>
      <c r="G229" s="106" t="s">
        <v>22</v>
      </c>
      <c r="H229" s="107"/>
      <c r="I229" s="107"/>
      <c r="J229" s="107"/>
      <c r="K229" s="107"/>
      <c r="L229" s="108"/>
      <c r="M229" s="109"/>
      <c r="N229" s="109"/>
      <c r="O229" s="109"/>
      <c r="P229" s="109"/>
      <c r="Q229" s="109"/>
      <c r="R229" s="109"/>
      <c r="S229" s="109"/>
      <c r="T229" s="109"/>
      <c r="U229" s="109"/>
      <c r="V229" s="109"/>
      <c r="W229" s="109"/>
      <c r="X229" s="110"/>
      <c r="Y229" s="111">
        <f>SUM(Y219:AB228)</f>
        <v>43</v>
      </c>
      <c r="Z229" s="112"/>
      <c r="AA229" s="112"/>
      <c r="AB229" s="113"/>
      <c r="AC229" s="106" t="s">
        <v>22</v>
      </c>
      <c r="AD229" s="107"/>
      <c r="AE229" s="107"/>
      <c r="AF229" s="107"/>
      <c r="AG229" s="107"/>
      <c r="AH229" s="108"/>
      <c r="AI229" s="109"/>
      <c r="AJ229" s="109"/>
      <c r="AK229" s="109"/>
      <c r="AL229" s="109"/>
      <c r="AM229" s="109"/>
      <c r="AN229" s="109"/>
      <c r="AO229" s="109"/>
      <c r="AP229" s="109"/>
      <c r="AQ229" s="109"/>
      <c r="AR229" s="109"/>
      <c r="AS229" s="109"/>
      <c r="AT229" s="110"/>
      <c r="AU229" s="111">
        <f>SUM(AU219:AX228)</f>
        <v>175</v>
      </c>
      <c r="AV229" s="112"/>
      <c r="AW229" s="112"/>
      <c r="AX229" s="114"/>
    </row>
    <row r="230" spans="1:50" ht="2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738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46" t="s">
        <v>24</v>
      </c>
      <c r="AV235" s="147"/>
      <c r="AW235" s="147"/>
      <c r="AX235" s="148"/>
    </row>
    <row r="236" spans="1:50" ht="26.25" customHeight="1" x14ac:dyDescent="0.15">
      <c r="A236" s="135">
        <v>1</v>
      </c>
      <c r="B236" s="135">
        <v>1</v>
      </c>
      <c r="C236" s="140" t="s">
        <v>498</v>
      </c>
      <c r="D236" s="136"/>
      <c r="E236" s="136"/>
      <c r="F236" s="136"/>
      <c r="G236" s="136"/>
      <c r="H236" s="136"/>
      <c r="I236" s="136"/>
      <c r="J236" s="136"/>
      <c r="K236" s="136"/>
      <c r="L236" s="136"/>
      <c r="M236" s="140" t="s">
        <v>437</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v>1565</v>
      </c>
      <c r="AL236" s="138"/>
      <c r="AM236" s="138"/>
      <c r="AN236" s="138"/>
      <c r="AO236" s="138"/>
      <c r="AP236" s="139"/>
      <c r="AQ236" s="140" t="s">
        <v>499</v>
      </c>
      <c r="AR236" s="136"/>
      <c r="AS236" s="136"/>
      <c r="AT236" s="136"/>
      <c r="AU236" s="137" t="s">
        <v>499</v>
      </c>
      <c r="AV236" s="138"/>
      <c r="AW236" s="138"/>
      <c r="AX236" s="139"/>
    </row>
    <row r="237" spans="1:50" ht="24" customHeight="1" x14ac:dyDescent="0.15">
      <c r="A237" s="135">
        <v>2</v>
      </c>
      <c r="B237" s="135">
        <v>1</v>
      </c>
      <c r="C237" s="140" t="s">
        <v>498</v>
      </c>
      <c r="D237" s="136"/>
      <c r="E237" s="136"/>
      <c r="F237" s="136"/>
      <c r="G237" s="136"/>
      <c r="H237" s="136"/>
      <c r="I237" s="136"/>
      <c r="J237" s="136"/>
      <c r="K237" s="136"/>
      <c r="L237" s="136"/>
      <c r="M237" s="140" t="s">
        <v>682</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v>1098</v>
      </c>
      <c r="AL237" s="138"/>
      <c r="AM237" s="138"/>
      <c r="AN237" s="138"/>
      <c r="AO237" s="138"/>
      <c r="AP237" s="139"/>
      <c r="AQ237" s="140" t="s">
        <v>499</v>
      </c>
      <c r="AR237" s="136"/>
      <c r="AS237" s="136"/>
      <c r="AT237" s="136"/>
      <c r="AU237" s="137" t="s">
        <v>499</v>
      </c>
      <c r="AV237" s="138"/>
      <c r="AW237" s="138"/>
      <c r="AX237" s="139"/>
    </row>
    <row r="238" spans="1:50" ht="24" hidden="1" customHeight="1" x14ac:dyDescent="0.15">
      <c r="A238" s="135">
        <v>3</v>
      </c>
      <c r="B238" s="135">
        <v>1</v>
      </c>
      <c r="C238" s="136"/>
      <c r="D238" s="136"/>
      <c r="E238" s="136"/>
      <c r="F238" s="136"/>
      <c r="G238" s="136"/>
      <c r="H238" s="136"/>
      <c r="I238" s="136"/>
      <c r="J238" s="136"/>
      <c r="K238" s="136"/>
      <c r="L238" s="136"/>
      <c r="M238" s="149"/>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37"/>
      <c r="AL238" s="138"/>
      <c r="AM238" s="138"/>
      <c r="AN238" s="138"/>
      <c r="AO238" s="138"/>
      <c r="AP238" s="139"/>
      <c r="AQ238" s="140"/>
      <c r="AR238" s="136"/>
      <c r="AS238" s="136"/>
      <c r="AT238" s="136"/>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739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4" t="s">
        <v>394</v>
      </c>
      <c r="D268" s="144"/>
      <c r="E268" s="144"/>
      <c r="F268" s="144"/>
      <c r="G268" s="144"/>
      <c r="H268" s="144"/>
      <c r="I268" s="144"/>
      <c r="J268" s="144"/>
      <c r="K268" s="144"/>
      <c r="L268" s="144"/>
      <c r="M268" s="144" t="s">
        <v>395</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396</v>
      </c>
      <c r="AL268" s="144"/>
      <c r="AM268" s="144"/>
      <c r="AN268" s="144"/>
      <c r="AO268" s="144"/>
      <c r="AP268" s="144"/>
      <c r="AQ268" s="144" t="s">
        <v>23</v>
      </c>
      <c r="AR268" s="144"/>
      <c r="AS268" s="144"/>
      <c r="AT268" s="144"/>
      <c r="AU268" s="146" t="s">
        <v>24</v>
      </c>
      <c r="AV268" s="147"/>
      <c r="AW268" s="147"/>
      <c r="AX268" s="148"/>
    </row>
    <row r="269" spans="1:50" ht="24" customHeight="1" x14ac:dyDescent="0.15">
      <c r="A269" s="135">
        <v>1</v>
      </c>
      <c r="B269" s="135">
        <v>1</v>
      </c>
      <c r="C269" s="140" t="s">
        <v>500</v>
      </c>
      <c r="D269" s="136"/>
      <c r="E269" s="136"/>
      <c r="F269" s="136"/>
      <c r="G269" s="136"/>
      <c r="H269" s="136"/>
      <c r="I269" s="136"/>
      <c r="J269" s="136"/>
      <c r="K269" s="136"/>
      <c r="L269" s="136"/>
      <c r="M269" s="140" t="s">
        <v>490</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v>88</v>
      </c>
      <c r="AL269" s="138"/>
      <c r="AM269" s="138"/>
      <c r="AN269" s="138"/>
      <c r="AO269" s="138"/>
      <c r="AP269" s="139"/>
      <c r="AQ269" s="140" t="s">
        <v>499</v>
      </c>
      <c r="AR269" s="136"/>
      <c r="AS269" s="136"/>
      <c r="AT269" s="136"/>
      <c r="AU269" s="137" t="s">
        <v>499</v>
      </c>
      <c r="AV269" s="138"/>
      <c r="AW269" s="138"/>
      <c r="AX269" s="139"/>
    </row>
    <row r="270" spans="1:50" ht="24" hidden="1" customHeight="1" x14ac:dyDescent="0.15">
      <c r="A270" s="135">
        <v>2</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hidden="1" customHeight="1" x14ac:dyDescent="0.15">
      <c r="A271" s="135">
        <v>3</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hidden="1" customHeight="1" x14ac:dyDescent="0.15">
      <c r="A272" s="135">
        <v>4</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hidden="1" customHeight="1" x14ac:dyDescent="0.15">
      <c r="A273" s="135">
        <v>5</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hidden="1" customHeight="1" x14ac:dyDescent="0.15">
      <c r="A274" s="135">
        <v>6</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hidden="1" customHeight="1" x14ac:dyDescent="0.15">
      <c r="A275" s="135">
        <v>7</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hidden="1" customHeight="1" x14ac:dyDescent="0.15">
      <c r="A276" s="135">
        <v>8</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hidden="1" customHeight="1" x14ac:dyDescent="0.15">
      <c r="A277" s="135">
        <v>9</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hidden="1" customHeight="1" x14ac:dyDescent="0.15">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x14ac:dyDescent="0.15">
      <c r="A300" s="9"/>
      <c r="B300" s="70" t="s">
        <v>740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5"/>
      <c r="B301" s="135"/>
      <c r="C301" s="144" t="s">
        <v>394</v>
      </c>
      <c r="D301" s="144"/>
      <c r="E301" s="144"/>
      <c r="F301" s="144"/>
      <c r="G301" s="144"/>
      <c r="H301" s="144"/>
      <c r="I301" s="144"/>
      <c r="J301" s="144"/>
      <c r="K301" s="144"/>
      <c r="L301" s="144"/>
      <c r="M301" s="144" t="s">
        <v>395</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396</v>
      </c>
      <c r="AL301" s="144"/>
      <c r="AM301" s="144"/>
      <c r="AN301" s="144"/>
      <c r="AO301" s="144"/>
      <c r="AP301" s="144"/>
      <c r="AQ301" s="144" t="s">
        <v>23</v>
      </c>
      <c r="AR301" s="144"/>
      <c r="AS301" s="144"/>
      <c r="AT301" s="144"/>
      <c r="AU301" s="146" t="s">
        <v>24</v>
      </c>
      <c r="AV301" s="147"/>
      <c r="AW301" s="147"/>
      <c r="AX301" s="148"/>
    </row>
    <row r="302" spans="1:50" ht="24" customHeight="1" x14ac:dyDescent="0.15">
      <c r="A302" s="135">
        <v>1</v>
      </c>
      <c r="B302" s="135">
        <v>1</v>
      </c>
      <c r="C302" s="140" t="s">
        <v>501</v>
      </c>
      <c r="D302" s="136"/>
      <c r="E302" s="136"/>
      <c r="F302" s="136"/>
      <c r="G302" s="136"/>
      <c r="H302" s="136"/>
      <c r="I302" s="136"/>
      <c r="J302" s="136"/>
      <c r="K302" s="136"/>
      <c r="L302" s="136"/>
      <c r="M302" s="140" t="s">
        <v>729</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v>3593</v>
      </c>
      <c r="AL302" s="138"/>
      <c r="AM302" s="138"/>
      <c r="AN302" s="138"/>
      <c r="AO302" s="138"/>
      <c r="AP302" s="139"/>
      <c r="AQ302" s="140" t="s">
        <v>499</v>
      </c>
      <c r="AR302" s="136"/>
      <c r="AS302" s="136"/>
      <c r="AT302" s="136"/>
      <c r="AU302" s="137" t="s">
        <v>499</v>
      </c>
      <c r="AV302" s="138"/>
      <c r="AW302" s="138"/>
      <c r="AX302" s="139"/>
    </row>
    <row r="303" spans="1:50" ht="24" customHeight="1" x14ac:dyDescent="0.15">
      <c r="A303" s="135">
        <v>2</v>
      </c>
      <c r="B303" s="135">
        <v>1</v>
      </c>
      <c r="C303" s="140" t="s">
        <v>501</v>
      </c>
      <c r="D303" s="136"/>
      <c r="E303" s="136"/>
      <c r="F303" s="136"/>
      <c r="G303" s="136"/>
      <c r="H303" s="136"/>
      <c r="I303" s="136"/>
      <c r="J303" s="136"/>
      <c r="K303" s="136"/>
      <c r="L303" s="136"/>
      <c r="M303" s="140" t="s">
        <v>727</v>
      </c>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v>2025</v>
      </c>
      <c r="AL303" s="138"/>
      <c r="AM303" s="138"/>
      <c r="AN303" s="138"/>
      <c r="AO303" s="138"/>
      <c r="AP303" s="139"/>
      <c r="AQ303" s="140" t="s">
        <v>499</v>
      </c>
      <c r="AR303" s="136"/>
      <c r="AS303" s="136"/>
      <c r="AT303" s="136"/>
      <c r="AU303" s="137" t="s">
        <v>499</v>
      </c>
      <c r="AV303" s="138"/>
      <c r="AW303" s="138"/>
      <c r="AX303" s="139"/>
    </row>
    <row r="304" spans="1:50" ht="24" customHeight="1" x14ac:dyDescent="0.15">
      <c r="A304" s="135">
        <v>3</v>
      </c>
      <c r="B304" s="135">
        <v>1</v>
      </c>
      <c r="C304" s="140" t="s">
        <v>501</v>
      </c>
      <c r="D304" s="136"/>
      <c r="E304" s="136"/>
      <c r="F304" s="136"/>
      <c r="G304" s="136"/>
      <c r="H304" s="136"/>
      <c r="I304" s="136"/>
      <c r="J304" s="136"/>
      <c r="K304" s="136"/>
      <c r="L304" s="136"/>
      <c r="M304" s="149" t="s">
        <v>735</v>
      </c>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1"/>
      <c r="AK304" s="137">
        <v>20</v>
      </c>
      <c r="AL304" s="138"/>
      <c r="AM304" s="138"/>
      <c r="AN304" s="138"/>
      <c r="AO304" s="138"/>
      <c r="AP304" s="139"/>
      <c r="AQ304" s="140" t="s">
        <v>499</v>
      </c>
      <c r="AR304" s="136"/>
      <c r="AS304" s="136"/>
      <c r="AT304" s="136"/>
      <c r="AU304" s="137" t="s">
        <v>499</v>
      </c>
      <c r="AV304" s="138"/>
      <c r="AW304" s="138"/>
      <c r="AX304" s="139"/>
    </row>
    <row r="305" spans="1:50" ht="24" customHeight="1" x14ac:dyDescent="0.15">
      <c r="A305" s="135">
        <v>4</v>
      </c>
      <c r="B305" s="135">
        <v>1</v>
      </c>
      <c r="C305" s="149" t="s">
        <v>730</v>
      </c>
      <c r="D305" s="150"/>
      <c r="E305" s="150"/>
      <c r="F305" s="150"/>
      <c r="G305" s="150"/>
      <c r="H305" s="150"/>
      <c r="I305" s="150"/>
      <c r="J305" s="150"/>
      <c r="K305" s="150"/>
      <c r="L305" s="151"/>
      <c r="M305" s="140" t="s">
        <v>727</v>
      </c>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v>3640</v>
      </c>
      <c r="AL305" s="138"/>
      <c r="AM305" s="138"/>
      <c r="AN305" s="138"/>
      <c r="AO305" s="138"/>
      <c r="AP305" s="139"/>
      <c r="AQ305" s="140" t="s">
        <v>499</v>
      </c>
      <c r="AR305" s="136"/>
      <c r="AS305" s="136"/>
      <c r="AT305" s="136"/>
      <c r="AU305" s="137" t="s">
        <v>499</v>
      </c>
      <c r="AV305" s="138"/>
      <c r="AW305" s="138"/>
      <c r="AX305" s="139"/>
    </row>
    <row r="306" spans="1:50" ht="24" customHeight="1" x14ac:dyDescent="0.15">
      <c r="A306" s="135">
        <v>5</v>
      </c>
      <c r="B306" s="135">
        <v>1</v>
      </c>
      <c r="C306" s="149" t="s">
        <v>730</v>
      </c>
      <c r="D306" s="150"/>
      <c r="E306" s="150"/>
      <c r="F306" s="150"/>
      <c r="G306" s="150"/>
      <c r="H306" s="150"/>
      <c r="I306" s="150"/>
      <c r="J306" s="150"/>
      <c r="K306" s="150"/>
      <c r="L306" s="151"/>
      <c r="M306" s="140" t="s">
        <v>729</v>
      </c>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v>1077</v>
      </c>
      <c r="AL306" s="138"/>
      <c r="AM306" s="138"/>
      <c r="AN306" s="138"/>
      <c r="AO306" s="138"/>
      <c r="AP306" s="139"/>
      <c r="AQ306" s="140" t="s">
        <v>499</v>
      </c>
      <c r="AR306" s="136"/>
      <c r="AS306" s="136"/>
      <c r="AT306" s="136"/>
      <c r="AU306" s="137" t="s">
        <v>499</v>
      </c>
      <c r="AV306" s="138"/>
      <c r="AW306" s="138"/>
      <c r="AX306" s="139"/>
    </row>
    <row r="307" spans="1:50" ht="24" customHeight="1" x14ac:dyDescent="0.15">
      <c r="A307" s="135">
        <v>6</v>
      </c>
      <c r="B307" s="135">
        <v>1</v>
      </c>
      <c r="C307" s="149" t="s">
        <v>730</v>
      </c>
      <c r="D307" s="150"/>
      <c r="E307" s="150"/>
      <c r="F307" s="150"/>
      <c r="G307" s="150"/>
      <c r="H307" s="150"/>
      <c r="I307" s="150"/>
      <c r="J307" s="150"/>
      <c r="K307" s="150"/>
      <c r="L307" s="151"/>
      <c r="M307" s="149" t="s">
        <v>728</v>
      </c>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1"/>
      <c r="AK307" s="137">
        <v>5</v>
      </c>
      <c r="AL307" s="138"/>
      <c r="AM307" s="138"/>
      <c r="AN307" s="138"/>
      <c r="AO307" s="138"/>
      <c r="AP307" s="139"/>
      <c r="AQ307" s="140" t="s">
        <v>499</v>
      </c>
      <c r="AR307" s="136"/>
      <c r="AS307" s="136"/>
      <c r="AT307" s="136"/>
      <c r="AU307" s="137" t="s">
        <v>499</v>
      </c>
      <c r="AV307" s="138"/>
      <c r="AW307" s="138"/>
      <c r="AX307" s="139"/>
    </row>
    <row r="308" spans="1:50" ht="24" customHeight="1" x14ac:dyDescent="0.15">
      <c r="A308" s="135">
        <v>7</v>
      </c>
      <c r="B308" s="135">
        <v>1</v>
      </c>
      <c r="C308" s="149" t="s">
        <v>731</v>
      </c>
      <c r="D308" s="150"/>
      <c r="E308" s="150"/>
      <c r="F308" s="150"/>
      <c r="G308" s="150"/>
      <c r="H308" s="150"/>
      <c r="I308" s="150"/>
      <c r="J308" s="150"/>
      <c r="K308" s="150"/>
      <c r="L308" s="151"/>
      <c r="M308" s="140" t="s">
        <v>729</v>
      </c>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v>1598</v>
      </c>
      <c r="AL308" s="138"/>
      <c r="AM308" s="138"/>
      <c r="AN308" s="138"/>
      <c r="AO308" s="138"/>
      <c r="AP308" s="139"/>
      <c r="AQ308" s="140" t="s">
        <v>499</v>
      </c>
      <c r="AR308" s="136"/>
      <c r="AS308" s="136"/>
      <c r="AT308" s="136"/>
      <c r="AU308" s="137" t="s">
        <v>499</v>
      </c>
      <c r="AV308" s="138"/>
      <c r="AW308" s="138"/>
      <c r="AX308" s="139"/>
    </row>
    <row r="309" spans="1:50" ht="24" customHeight="1" x14ac:dyDescent="0.15">
      <c r="A309" s="135">
        <v>8</v>
      </c>
      <c r="B309" s="135">
        <v>1</v>
      </c>
      <c r="C309" s="149" t="s">
        <v>731</v>
      </c>
      <c r="D309" s="150"/>
      <c r="E309" s="150"/>
      <c r="F309" s="150"/>
      <c r="G309" s="150"/>
      <c r="H309" s="150"/>
      <c r="I309" s="150"/>
      <c r="J309" s="150"/>
      <c r="K309" s="150"/>
      <c r="L309" s="151"/>
      <c r="M309" s="140" t="s">
        <v>727</v>
      </c>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v>1549</v>
      </c>
      <c r="AL309" s="138"/>
      <c r="AM309" s="138"/>
      <c r="AN309" s="138"/>
      <c r="AO309" s="138"/>
      <c r="AP309" s="139"/>
      <c r="AQ309" s="140" t="s">
        <v>499</v>
      </c>
      <c r="AR309" s="136"/>
      <c r="AS309" s="136"/>
      <c r="AT309" s="136"/>
      <c r="AU309" s="137" t="s">
        <v>499</v>
      </c>
      <c r="AV309" s="138"/>
      <c r="AW309" s="138"/>
      <c r="AX309" s="139"/>
    </row>
    <row r="310" spans="1:50" ht="24" customHeight="1" x14ac:dyDescent="0.15">
      <c r="A310" s="135">
        <v>9</v>
      </c>
      <c r="B310" s="135">
        <v>1</v>
      </c>
      <c r="C310" s="149" t="s">
        <v>731</v>
      </c>
      <c r="D310" s="150"/>
      <c r="E310" s="150"/>
      <c r="F310" s="150"/>
      <c r="G310" s="150"/>
      <c r="H310" s="150"/>
      <c r="I310" s="150"/>
      <c r="J310" s="150"/>
      <c r="K310" s="150"/>
      <c r="L310" s="151"/>
      <c r="M310" s="149" t="s">
        <v>728</v>
      </c>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1"/>
      <c r="AK310" s="137">
        <v>2</v>
      </c>
      <c r="AL310" s="138"/>
      <c r="AM310" s="138"/>
      <c r="AN310" s="138"/>
      <c r="AO310" s="138"/>
      <c r="AP310" s="139"/>
      <c r="AQ310" s="140" t="s">
        <v>499</v>
      </c>
      <c r="AR310" s="136"/>
      <c r="AS310" s="136"/>
      <c r="AT310" s="136"/>
      <c r="AU310" s="137" t="s">
        <v>499</v>
      </c>
      <c r="AV310" s="138"/>
      <c r="AW310" s="138"/>
      <c r="AX310" s="139"/>
    </row>
    <row r="311" spans="1:50" ht="24" customHeight="1" x14ac:dyDescent="0.15">
      <c r="A311" s="135">
        <v>10</v>
      </c>
      <c r="B311" s="135">
        <v>1</v>
      </c>
      <c r="C311" s="140" t="s">
        <v>733</v>
      </c>
      <c r="D311" s="136"/>
      <c r="E311" s="136"/>
      <c r="F311" s="136"/>
      <c r="G311" s="136"/>
      <c r="H311" s="136"/>
      <c r="I311" s="136"/>
      <c r="J311" s="136"/>
      <c r="K311" s="136"/>
      <c r="L311" s="136"/>
      <c r="M311" s="140" t="s">
        <v>729</v>
      </c>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v>1555</v>
      </c>
      <c r="AL311" s="138"/>
      <c r="AM311" s="138"/>
      <c r="AN311" s="138"/>
      <c r="AO311" s="138"/>
      <c r="AP311" s="139"/>
      <c r="AQ311" s="140" t="s">
        <v>499</v>
      </c>
      <c r="AR311" s="136"/>
      <c r="AS311" s="136"/>
      <c r="AT311" s="136"/>
      <c r="AU311" s="137" t="s">
        <v>499</v>
      </c>
      <c r="AV311" s="138"/>
      <c r="AW311" s="138"/>
      <c r="AX311" s="139"/>
    </row>
    <row r="312" spans="1:50" ht="24" customHeight="1" x14ac:dyDescent="0.15">
      <c r="A312" s="135">
        <v>11</v>
      </c>
      <c r="B312" s="135">
        <v>1</v>
      </c>
      <c r="C312" s="140" t="s">
        <v>733</v>
      </c>
      <c r="D312" s="136"/>
      <c r="E312" s="136"/>
      <c r="F312" s="136"/>
      <c r="G312" s="136"/>
      <c r="H312" s="136"/>
      <c r="I312" s="136"/>
      <c r="J312" s="136"/>
      <c r="K312" s="136"/>
      <c r="L312" s="136"/>
      <c r="M312" s="140" t="s">
        <v>727</v>
      </c>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v>1073</v>
      </c>
      <c r="AL312" s="138"/>
      <c r="AM312" s="138"/>
      <c r="AN312" s="138"/>
      <c r="AO312" s="138"/>
      <c r="AP312" s="139"/>
      <c r="AQ312" s="140" t="s">
        <v>499</v>
      </c>
      <c r="AR312" s="136"/>
      <c r="AS312" s="136"/>
      <c r="AT312" s="136"/>
      <c r="AU312" s="137" t="s">
        <v>499</v>
      </c>
      <c r="AV312" s="138"/>
      <c r="AW312" s="138"/>
      <c r="AX312" s="139"/>
    </row>
    <row r="313" spans="1:50" ht="24" customHeight="1" x14ac:dyDescent="0.15">
      <c r="A313" s="135">
        <v>12</v>
      </c>
      <c r="B313" s="135">
        <v>1</v>
      </c>
      <c r="C313" s="140" t="s">
        <v>733</v>
      </c>
      <c r="D313" s="136"/>
      <c r="E313" s="136"/>
      <c r="F313" s="136"/>
      <c r="G313" s="136"/>
      <c r="H313" s="136"/>
      <c r="I313" s="136"/>
      <c r="J313" s="136"/>
      <c r="K313" s="136"/>
      <c r="L313" s="136"/>
      <c r="M313" s="149" t="s">
        <v>728</v>
      </c>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1"/>
      <c r="AK313" s="137">
        <v>11</v>
      </c>
      <c r="AL313" s="138"/>
      <c r="AM313" s="138"/>
      <c r="AN313" s="138"/>
      <c r="AO313" s="138"/>
      <c r="AP313" s="139"/>
      <c r="AQ313" s="140" t="s">
        <v>499</v>
      </c>
      <c r="AR313" s="136"/>
      <c r="AS313" s="136"/>
      <c r="AT313" s="136"/>
      <c r="AU313" s="137" t="s">
        <v>499</v>
      </c>
      <c r="AV313" s="138"/>
      <c r="AW313" s="138"/>
      <c r="AX313" s="139"/>
    </row>
    <row r="314" spans="1:50" ht="24" customHeight="1" x14ac:dyDescent="0.15">
      <c r="A314" s="135">
        <v>13</v>
      </c>
      <c r="B314" s="135">
        <v>1</v>
      </c>
      <c r="C314" s="140" t="s">
        <v>732</v>
      </c>
      <c r="D314" s="136"/>
      <c r="E314" s="136"/>
      <c r="F314" s="136"/>
      <c r="G314" s="136"/>
      <c r="H314" s="136"/>
      <c r="I314" s="136"/>
      <c r="J314" s="136"/>
      <c r="K314" s="136"/>
      <c r="L314" s="136"/>
      <c r="M314" s="140" t="s">
        <v>727</v>
      </c>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v>937</v>
      </c>
      <c r="AL314" s="138"/>
      <c r="AM314" s="138"/>
      <c r="AN314" s="138"/>
      <c r="AO314" s="138"/>
      <c r="AP314" s="139"/>
      <c r="AQ314" s="140" t="s">
        <v>499</v>
      </c>
      <c r="AR314" s="136"/>
      <c r="AS314" s="136"/>
      <c r="AT314" s="136"/>
      <c r="AU314" s="137" t="s">
        <v>499</v>
      </c>
      <c r="AV314" s="138"/>
      <c r="AW314" s="138"/>
      <c r="AX314" s="139"/>
    </row>
    <row r="315" spans="1:50" ht="24" customHeight="1" x14ac:dyDescent="0.15">
      <c r="A315" s="135">
        <v>14</v>
      </c>
      <c r="B315" s="135">
        <v>1</v>
      </c>
      <c r="C315" s="140" t="s">
        <v>732</v>
      </c>
      <c r="D315" s="136"/>
      <c r="E315" s="136"/>
      <c r="F315" s="136"/>
      <c r="G315" s="136"/>
      <c r="H315" s="136"/>
      <c r="I315" s="136"/>
      <c r="J315" s="136"/>
      <c r="K315" s="136"/>
      <c r="L315" s="136"/>
      <c r="M315" s="140" t="s">
        <v>729</v>
      </c>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v>643</v>
      </c>
      <c r="AL315" s="138"/>
      <c r="AM315" s="138"/>
      <c r="AN315" s="138"/>
      <c r="AO315" s="138"/>
      <c r="AP315" s="139"/>
      <c r="AQ315" s="140" t="s">
        <v>499</v>
      </c>
      <c r="AR315" s="136"/>
      <c r="AS315" s="136"/>
      <c r="AT315" s="136"/>
      <c r="AU315" s="137" t="s">
        <v>499</v>
      </c>
      <c r="AV315" s="138"/>
      <c r="AW315" s="138"/>
      <c r="AX315" s="139"/>
    </row>
    <row r="316" spans="1:50" ht="24" customHeight="1" x14ac:dyDescent="0.15">
      <c r="A316" s="135">
        <v>15</v>
      </c>
      <c r="B316" s="135">
        <v>1</v>
      </c>
      <c r="C316" s="140" t="s">
        <v>732</v>
      </c>
      <c r="D316" s="136"/>
      <c r="E316" s="136"/>
      <c r="F316" s="136"/>
      <c r="G316" s="136"/>
      <c r="H316" s="136"/>
      <c r="I316" s="136"/>
      <c r="J316" s="136"/>
      <c r="K316" s="136"/>
      <c r="L316" s="136"/>
      <c r="M316" s="149" t="s">
        <v>728</v>
      </c>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1"/>
      <c r="AK316" s="137">
        <v>0.34</v>
      </c>
      <c r="AL316" s="138"/>
      <c r="AM316" s="138"/>
      <c r="AN316" s="138"/>
      <c r="AO316" s="138"/>
      <c r="AP316" s="139"/>
      <c r="AQ316" s="140" t="s">
        <v>499</v>
      </c>
      <c r="AR316" s="136"/>
      <c r="AS316" s="136"/>
      <c r="AT316" s="136"/>
      <c r="AU316" s="137" t="s">
        <v>499</v>
      </c>
      <c r="AV316" s="138"/>
      <c r="AW316" s="138"/>
      <c r="AX316" s="139"/>
    </row>
    <row r="317" spans="1:50" ht="24" customHeight="1" x14ac:dyDescent="0.15">
      <c r="A317" s="135">
        <v>16</v>
      </c>
      <c r="B317" s="135">
        <v>1</v>
      </c>
      <c r="C317" s="140" t="s">
        <v>734</v>
      </c>
      <c r="D317" s="136"/>
      <c r="E317" s="136"/>
      <c r="F317" s="136"/>
      <c r="G317" s="136"/>
      <c r="H317" s="136"/>
      <c r="I317" s="136"/>
      <c r="J317" s="136"/>
      <c r="K317" s="136"/>
      <c r="L317" s="136"/>
      <c r="M317" s="140" t="s">
        <v>729</v>
      </c>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v>1120</v>
      </c>
      <c r="AL317" s="138"/>
      <c r="AM317" s="138"/>
      <c r="AN317" s="138"/>
      <c r="AO317" s="138"/>
      <c r="AP317" s="139"/>
      <c r="AQ317" s="140" t="s">
        <v>499</v>
      </c>
      <c r="AR317" s="136"/>
      <c r="AS317" s="136"/>
      <c r="AT317" s="136"/>
      <c r="AU317" s="137" t="s">
        <v>499</v>
      </c>
      <c r="AV317" s="138"/>
      <c r="AW317" s="138"/>
      <c r="AX317" s="139"/>
    </row>
    <row r="318" spans="1:50" ht="24" customHeight="1" x14ac:dyDescent="0.15">
      <c r="A318" s="135">
        <v>17</v>
      </c>
      <c r="B318" s="135">
        <v>1</v>
      </c>
      <c r="C318" s="140" t="s">
        <v>734</v>
      </c>
      <c r="D318" s="136"/>
      <c r="E318" s="136"/>
      <c r="F318" s="136"/>
      <c r="G318" s="136"/>
      <c r="H318" s="136"/>
      <c r="I318" s="136"/>
      <c r="J318" s="136"/>
      <c r="K318" s="136"/>
      <c r="L318" s="136"/>
      <c r="M318" s="149" t="s">
        <v>728</v>
      </c>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1"/>
      <c r="AK318" s="137">
        <v>4</v>
      </c>
      <c r="AL318" s="138"/>
      <c r="AM318" s="138"/>
      <c r="AN318" s="138"/>
      <c r="AO318" s="138"/>
      <c r="AP318" s="139"/>
      <c r="AQ318" s="140" t="s">
        <v>499</v>
      </c>
      <c r="AR318" s="136"/>
      <c r="AS318" s="136"/>
      <c r="AT318" s="136"/>
      <c r="AU318" s="137" t="s">
        <v>499</v>
      </c>
      <c r="AV318" s="138"/>
      <c r="AW318" s="138"/>
      <c r="AX318" s="139"/>
    </row>
    <row r="319" spans="1:50" ht="24" customHeight="1" x14ac:dyDescent="0.15">
      <c r="A319" s="135">
        <v>18</v>
      </c>
      <c r="B319" s="135">
        <v>1</v>
      </c>
      <c r="C319" s="140" t="s">
        <v>736</v>
      </c>
      <c r="D319" s="136"/>
      <c r="E319" s="136"/>
      <c r="F319" s="136"/>
      <c r="G319" s="136"/>
      <c r="H319" s="136"/>
      <c r="I319" s="136"/>
      <c r="J319" s="136"/>
      <c r="K319" s="136"/>
      <c r="L319" s="136"/>
      <c r="M319" s="140" t="s">
        <v>729</v>
      </c>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v>1061</v>
      </c>
      <c r="AL319" s="138"/>
      <c r="AM319" s="138"/>
      <c r="AN319" s="138"/>
      <c r="AO319" s="138"/>
      <c r="AP319" s="139"/>
      <c r="AQ319" s="140" t="s">
        <v>499</v>
      </c>
      <c r="AR319" s="136"/>
      <c r="AS319" s="136"/>
      <c r="AT319" s="136"/>
      <c r="AU319" s="137" t="s">
        <v>499</v>
      </c>
      <c r="AV319" s="138"/>
      <c r="AW319" s="138"/>
      <c r="AX319" s="139"/>
    </row>
    <row r="320" spans="1:50" ht="24" customHeight="1" x14ac:dyDescent="0.15">
      <c r="A320" s="135">
        <v>19</v>
      </c>
      <c r="B320" s="135">
        <v>1</v>
      </c>
      <c r="C320" s="140" t="s">
        <v>736</v>
      </c>
      <c r="D320" s="136"/>
      <c r="E320" s="136"/>
      <c r="F320" s="136"/>
      <c r="G320" s="136"/>
      <c r="H320" s="136"/>
      <c r="I320" s="136"/>
      <c r="J320" s="136"/>
      <c r="K320" s="136"/>
      <c r="L320" s="136"/>
      <c r="M320" s="149" t="s">
        <v>728</v>
      </c>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1"/>
      <c r="AK320" s="137">
        <v>3</v>
      </c>
      <c r="AL320" s="138"/>
      <c r="AM320" s="138"/>
      <c r="AN320" s="138"/>
      <c r="AO320" s="138"/>
      <c r="AP320" s="139"/>
      <c r="AQ320" s="140" t="s">
        <v>499</v>
      </c>
      <c r="AR320" s="136"/>
      <c r="AS320" s="136"/>
      <c r="AT320" s="136"/>
      <c r="AU320" s="137" t="s">
        <v>499</v>
      </c>
      <c r="AV320" s="138"/>
      <c r="AW320" s="138"/>
      <c r="AX320" s="139"/>
    </row>
    <row r="321" spans="1:50" ht="24" customHeight="1" x14ac:dyDescent="0.15">
      <c r="A321" s="135">
        <v>20</v>
      </c>
      <c r="B321" s="135">
        <v>1</v>
      </c>
      <c r="C321" s="140" t="s">
        <v>737</v>
      </c>
      <c r="D321" s="136"/>
      <c r="E321" s="136"/>
      <c r="F321" s="136"/>
      <c r="G321" s="136"/>
      <c r="H321" s="136"/>
      <c r="I321" s="136"/>
      <c r="J321" s="136"/>
      <c r="K321" s="136"/>
      <c r="L321" s="136"/>
      <c r="M321" s="149" t="s">
        <v>729</v>
      </c>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1"/>
      <c r="AK321" s="137">
        <v>874</v>
      </c>
      <c r="AL321" s="138"/>
      <c r="AM321" s="138"/>
      <c r="AN321" s="138"/>
      <c r="AO321" s="138"/>
      <c r="AP321" s="139"/>
      <c r="AQ321" s="140" t="s">
        <v>499</v>
      </c>
      <c r="AR321" s="136"/>
      <c r="AS321" s="136"/>
      <c r="AT321" s="136"/>
      <c r="AU321" s="137" t="s">
        <v>499</v>
      </c>
      <c r="AV321" s="138"/>
      <c r="AW321" s="138"/>
      <c r="AX321" s="139"/>
    </row>
    <row r="322" spans="1:50" ht="24" customHeight="1" x14ac:dyDescent="0.15">
      <c r="A322" s="135">
        <v>21</v>
      </c>
      <c r="B322" s="135">
        <v>1</v>
      </c>
      <c r="C322" s="140" t="s">
        <v>737</v>
      </c>
      <c r="D322" s="136"/>
      <c r="E322" s="136"/>
      <c r="F322" s="136"/>
      <c r="G322" s="136"/>
      <c r="H322" s="136"/>
      <c r="I322" s="136"/>
      <c r="J322" s="136"/>
      <c r="K322" s="136"/>
      <c r="L322" s="136"/>
      <c r="M322" s="149" t="s">
        <v>728</v>
      </c>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1"/>
      <c r="AK322" s="137">
        <v>0.32800000000000001</v>
      </c>
      <c r="AL322" s="138"/>
      <c r="AM322" s="138"/>
      <c r="AN322" s="138"/>
      <c r="AO322" s="138"/>
      <c r="AP322" s="139"/>
      <c r="AQ322" s="140" t="s">
        <v>499</v>
      </c>
      <c r="AR322" s="136"/>
      <c r="AS322" s="136"/>
      <c r="AT322" s="136"/>
      <c r="AU322" s="137" t="s">
        <v>499</v>
      </c>
      <c r="AV322" s="138"/>
      <c r="AW322" s="138"/>
      <c r="AX322" s="139"/>
    </row>
    <row r="323" spans="1:50" ht="24" hidden="1" customHeight="1" x14ac:dyDescent="0.15">
      <c r="A323" s="135">
        <v>22</v>
      </c>
      <c r="B323" s="135">
        <v>1</v>
      </c>
      <c r="C323" s="140"/>
      <c r="D323" s="136"/>
      <c r="E323" s="136"/>
      <c r="F323" s="136"/>
      <c r="G323" s="136"/>
      <c r="H323" s="136"/>
      <c r="I323" s="136"/>
      <c r="J323" s="136"/>
      <c r="K323" s="136"/>
      <c r="L323" s="136"/>
      <c r="M323" s="140"/>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40"/>
      <c r="D324" s="136"/>
      <c r="E324" s="136"/>
      <c r="F324" s="136"/>
      <c r="G324" s="136"/>
      <c r="H324" s="136"/>
      <c r="I324" s="136"/>
      <c r="J324" s="136"/>
      <c r="K324" s="136"/>
      <c r="L324" s="136"/>
      <c r="M324" s="140"/>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40"/>
      <c r="D325" s="136"/>
      <c r="E325" s="136"/>
      <c r="F325" s="136"/>
      <c r="G325" s="136"/>
      <c r="H325" s="136"/>
      <c r="I325" s="136"/>
      <c r="J325" s="136"/>
      <c r="K325" s="136"/>
      <c r="L325" s="136"/>
      <c r="M325" s="149"/>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1"/>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3" spans="1:50" x14ac:dyDescent="0.15">
      <c r="A333" s="9"/>
      <c r="B333" s="70" t="s">
        <v>438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5"/>
      <c r="B334" s="135"/>
      <c r="C334" s="144" t="s">
        <v>394</v>
      </c>
      <c r="D334" s="144"/>
      <c r="E334" s="144"/>
      <c r="F334" s="144"/>
      <c r="G334" s="144"/>
      <c r="H334" s="144"/>
      <c r="I334" s="144"/>
      <c r="J334" s="144"/>
      <c r="K334" s="144"/>
      <c r="L334" s="144"/>
      <c r="M334" s="144" t="s">
        <v>395</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396</v>
      </c>
      <c r="AL334" s="144"/>
      <c r="AM334" s="144"/>
      <c r="AN334" s="144"/>
      <c r="AO334" s="144"/>
      <c r="AP334" s="144"/>
      <c r="AQ334" s="144" t="s">
        <v>23</v>
      </c>
      <c r="AR334" s="144"/>
      <c r="AS334" s="144"/>
      <c r="AT334" s="144"/>
      <c r="AU334" s="146" t="s">
        <v>24</v>
      </c>
      <c r="AV334" s="147"/>
      <c r="AW334" s="147"/>
      <c r="AX334" s="148"/>
    </row>
    <row r="335" spans="1:50" ht="24" customHeight="1" x14ac:dyDescent="0.15">
      <c r="A335" s="135">
        <v>1</v>
      </c>
      <c r="B335" s="135">
        <v>1</v>
      </c>
      <c r="C335" s="140" t="s">
        <v>502</v>
      </c>
      <c r="D335" s="136"/>
      <c r="E335" s="136"/>
      <c r="F335" s="136"/>
      <c r="G335" s="136"/>
      <c r="H335" s="136"/>
      <c r="I335" s="136"/>
      <c r="J335" s="136"/>
      <c r="K335" s="136"/>
      <c r="L335" s="136"/>
      <c r="M335" s="140" t="s">
        <v>683</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v>43</v>
      </c>
      <c r="AL335" s="138"/>
      <c r="AM335" s="138"/>
      <c r="AN335" s="138"/>
      <c r="AO335" s="138"/>
      <c r="AP335" s="139"/>
      <c r="AQ335" s="140" t="s">
        <v>499</v>
      </c>
      <c r="AR335" s="136"/>
      <c r="AS335" s="136"/>
      <c r="AT335" s="136"/>
      <c r="AU335" s="137" t="s">
        <v>499</v>
      </c>
      <c r="AV335" s="138"/>
      <c r="AW335" s="138"/>
      <c r="AX335" s="139"/>
    </row>
    <row r="336" spans="1:50" ht="24" hidden="1"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6" spans="1:50" x14ac:dyDescent="0.15">
      <c r="A366" s="9"/>
      <c r="B366" s="70" t="s">
        <v>741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5"/>
      <c r="B367" s="135"/>
      <c r="C367" s="144" t="s">
        <v>394</v>
      </c>
      <c r="D367" s="144"/>
      <c r="E367" s="144"/>
      <c r="F367" s="144"/>
      <c r="G367" s="144"/>
      <c r="H367" s="144"/>
      <c r="I367" s="144"/>
      <c r="J367" s="144"/>
      <c r="K367" s="144"/>
      <c r="L367" s="144"/>
      <c r="M367" s="144" t="s">
        <v>395</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396</v>
      </c>
      <c r="AL367" s="144"/>
      <c r="AM367" s="144"/>
      <c r="AN367" s="144"/>
      <c r="AO367" s="144"/>
      <c r="AP367" s="144"/>
      <c r="AQ367" s="144" t="s">
        <v>23</v>
      </c>
      <c r="AR367" s="144"/>
      <c r="AS367" s="144"/>
      <c r="AT367" s="144"/>
      <c r="AU367" s="146" t="s">
        <v>24</v>
      </c>
      <c r="AV367" s="147"/>
      <c r="AW367" s="147"/>
      <c r="AX367" s="148"/>
    </row>
    <row r="368" spans="1:50" ht="24" customHeight="1" x14ac:dyDescent="0.15">
      <c r="A368" s="135">
        <v>1</v>
      </c>
      <c r="B368" s="135">
        <v>1</v>
      </c>
      <c r="C368" s="140" t="s">
        <v>513</v>
      </c>
      <c r="D368" s="136"/>
      <c r="E368" s="136"/>
      <c r="F368" s="136"/>
      <c r="G368" s="136"/>
      <c r="H368" s="136"/>
      <c r="I368" s="136"/>
      <c r="J368" s="136"/>
      <c r="K368" s="136"/>
      <c r="L368" s="136"/>
      <c r="M368" s="140" t="s">
        <v>512</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v>1066</v>
      </c>
      <c r="AL368" s="138"/>
      <c r="AM368" s="138"/>
      <c r="AN368" s="138"/>
      <c r="AO368" s="138"/>
      <c r="AP368" s="139"/>
      <c r="AQ368" s="140">
        <v>3</v>
      </c>
      <c r="AR368" s="136"/>
      <c r="AS368" s="136"/>
      <c r="AT368" s="136"/>
      <c r="AU368" s="137">
        <v>87.7</v>
      </c>
      <c r="AV368" s="138"/>
      <c r="AW368" s="138"/>
      <c r="AX368" s="139"/>
    </row>
    <row r="369" spans="1:50" ht="24" customHeight="1" x14ac:dyDescent="0.15">
      <c r="A369" s="135">
        <v>2</v>
      </c>
      <c r="B369" s="135">
        <v>1</v>
      </c>
      <c r="C369" s="136" t="s">
        <v>503</v>
      </c>
      <c r="D369" s="136"/>
      <c r="E369" s="136"/>
      <c r="F369" s="136"/>
      <c r="G369" s="136"/>
      <c r="H369" s="136"/>
      <c r="I369" s="136"/>
      <c r="J369" s="136"/>
      <c r="K369" s="136"/>
      <c r="L369" s="136"/>
      <c r="M369" s="140" t="s">
        <v>512</v>
      </c>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v>127</v>
      </c>
      <c r="AL369" s="138"/>
      <c r="AM369" s="138"/>
      <c r="AN369" s="138"/>
      <c r="AO369" s="138"/>
      <c r="AP369" s="139"/>
      <c r="AQ369" s="140">
        <v>4</v>
      </c>
      <c r="AR369" s="136"/>
      <c r="AS369" s="136"/>
      <c r="AT369" s="136"/>
      <c r="AU369" s="137">
        <v>89</v>
      </c>
      <c r="AV369" s="138"/>
      <c r="AW369" s="138"/>
      <c r="AX369" s="139"/>
    </row>
    <row r="370" spans="1:50" ht="24" customHeight="1" x14ac:dyDescent="0.15">
      <c r="A370" s="135">
        <v>3</v>
      </c>
      <c r="B370" s="135">
        <v>1</v>
      </c>
      <c r="C370" s="136" t="s">
        <v>504</v>
      </c>
      <c r="D370" s="136"/>
      <c r="E370" s="136"/>
      <c r="F370" s="136"/>
      <c r="G370" s="136"/>
      <c r="H370" s="136"/>
      <c r="I370" s="136"/>
      <c r="J370" s="136"/>
      <c r="K370" s="136"/>
      <c r="L370" s="136"/>
      <c r="M370" s="140" t="s">
        <v>512</v>
      </c>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v>127</v>
      </c>
      <c r="AL370" s="138"/>
      <c r="AM370" s="138"/>
      <c r="AN370" s="138"/>
      <c r="AO370" s="138"/>
      <c r="AP370" s="139"/>
      <c r="AQ370" s="140">
        <v>5</v>
      </c>
      <c r="AR370" s="136"/>
      <c r="AS370" s="136"/>
      <c r="AT370" s="136"/>
      <c r="AU370" s="137">
        <v>89.7</v>
      </c>
      <c r="AV370" s="138"/>
      <c r="AW370" s="138"/>
      <c r="AX370" s="139"/>
    </row>
    <row r="371" spans="1:50" ht="24" customHeight="1" x14ac:dyDescent="0.15">
      <c r="A371" s="135">
        <v>4</v>
      </c>
      <c r="B371" s="135">
        <v>1</v>
      </c>
      <c r="C371" s="136" t="s">
        <v>505</v>
      </c>
      <c r="D371" s="136"/>
      <c r="E371" s="136"/>
      <c r="F371" s="136"/>
      <c r="G371" s="136"/>
      <c r="H371" s="136"/>
      <c r="I371" s="136"/>
      <c r="J371" s="136"/>
      <c r="K371" s="136"/>
      <c r="L371" s="136"/>
      <c r="M371" s="140" t="s">
        <v>512</v>
      </c>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v>87</v>
      </c>
      <c r="AL371" s="138"/>
      <c r="AM371" s="138"/>
      <c r="AN371" s="138"/>
      <c r="AO371" s="138"/>
      <c r="AP371" s="139"/>
      <c r="AQ371" s="140">
        <v>2</v>
      </c>
      <c r="AR371" s="136"/>
      <c r="AS371" s="136"/>
      <c r="AT371" s="136"/>
      <c r="AU371" s="137">
        <v>100</v>
      </c>
      <c r="AV371" s="138"/>
      <c r="AW371" s="138"/>
      <c r="AX371" s="139"/>
    </row>
    <row r="372" spans="1:50" ht="24" customHeight="1" x14ac:dyDescent="0.15">
      <c r="A372" s="135">
        <v>5</v>
      </c>
      <c r="B372" s="135">
        <v>1</v>
      </c>
      <c r="C372" s="136" t="s">
        <v>506</v>
      </c>
      <c r="D372" s="136"/>
      <c r="E372" s="136"/>
      <c r="F372" s="136"/>
      <c r="G372" s="136"/>
      <c r="H372" s="136"/>
      <c r="I372" s="136"/>
      <c r="J372" s="136"/>
      <c r="K372" s="136"/>
      <c r="L372" s="136"/>
      <c r="M372" s="140" t="s">
        <v>512</v>
      </c>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v>70</v>
      </c>
      <c r="AL372" s="138"/>
      <c r="AM372" s="138"/>
      <c r="AN372" s="138"/>
      <c r="AO372" s="138"/>
      <c r="AP372" s="139"/>
      <c r="AQ372" s="140">
        <v>5</v>
      </c>
      <c r="AR372" s="136"/>
      <c r="AS372" s="136"/>
      <c r="AT372" s="136"/>
      <c r="AU372" s="137">
        <v>93.7</v>
      </c>
      <c r="AV372" s="138"/>
      <c r="AW372" s="138"/>
      <c r="AX372" s="139"/>
    </row>
    <row r="373" spans="1:50" ht="24" customHeight="1" x14ac:dyDescent="0.15">
      <c r="A373" s="135">
        <v>6</v>
      </c>
      <c r="B373" s="135">
        <v>1</v>
      </c>
      <c r="C373" s="136" t="s">
        <v>507</v>
      </c>
      <c r="D373" s="136"/>
      <c r="E373" s="136"/>
      <c r="F373" s="136"/>
      <c r="G373" s="136"/>
      <c r="H373" s="136"/>
      <c r="I373" s="136"/>
      <c r="J373" s="136"/>
      <c r="K373" s="136"/>
      <c r="L373" s="136"/>
      <c r="M373" s="140" t="s">
        <v>512</v>
      </c>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v>31</v>
      </c>
      <c r="AL373" s="138"/>
      <c r="AM373" s="138"/>
      <c r="AN373" s="138"/>
      <c r="AO373" s="138"/>
      <c r="AP373" s="139"/>
      <c r="AQ373" s="140">
        <v>4</v>
      </c>
      <c r="AR373" s="136"/>
      <c r="AS373" s="136"/>
      <c r="AT373" s="136"/>
      <c r="AU373" s="137">
        <v>87.8</v>
      </c>
      <c r="AV373" s="138"/>
      <c r="AW373" s="138"/>
      <c r="AX373" s="139"/>
    </row>
    <row r="374" spans="1:50" ht="24" customHeight="1" x14ac:dyDescent="0.15">
      <c r="A374" s="135">
        <v>7</v>
      </c>
      <c r="B374" s="135">
        <v>1</v>
      </c>
      <c r="C374" s="136" t="s">
        <v>508</v>
      </c>
      <c r="D374" s="136"/>
      <c r="E374" s="136"/>
      <c r="F374" s="136"/>
      <c r="G374" s="136"/>
      <c r="H374" s="136"/>
      <c r="I374" s="136"/>
      <c r="J374" s="136"/>
      <c r="K374" s="136"/>
      <c r="L374" s="136"/>
      <c r="M374" s="140" t="s">
        <v>512</v>
      </c>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v>17</v>
      </c>
      <c r="AL374" s="138"/>
      <c r="AM374" s="138"/>
      <c r="AN374" s="138"/>
      <c r="AO374" s="138"/>
      <c r="AP374" s="139"/>
      <c r="AQ374" s="140">
        <v>8</v>
      </c>
      <c r="AR374" s="136"/>
      <c r="AS374" s="136"/>
      <c r="AT374" s="136"/>
      <c r="AU374" s="137">
        <v>65</v>
      </c>
      <c r="AV374" s="138"/>
      <c r="AW374" s="138"/>
      <c r="AX374" s="139"/>
    </row>
    <row r="375" spans="1:50" ht="24" customHeight="1" x14ac:dyDescent="0.15">
      <c r="A375" s="135">
        <v>8</v>
      </c>
      <c r="B375" s="135">
        <v>1</v>
      </c>
      <c r="C375" s="136" t="s">
        <v>509</v>
      </c>
      <c r="D375" s="136"/>
      <c r="E375" s="136"/>
      <c r="F375" s="136"/>
      <c r="G375" s="136"/>
      <c r="H375" s="136"/>
      <c r="I375" s="136"/>
      <c r="J375" s="136"/>
      <c r="K375" s="136"/>
      <c r="L375" s="136"/>
      <c r="M375" s="140" t="s">
        <v>512</v>
      </c>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v>12</v>
      </c>
      <c r="AL375" s="138"/>
      <c r="AM375" s="138"/>
      <c r="AN375" s="138"/>
      <c r="AO375" s="138"/>
      <c r="AP375" s="139"/>
      <c r="AQ375" s="140">
        <v>4</v>
      </c>
      <c r="AR375" s="136"/>
      <c r="AS375" s="136"/>
      <c r="AT375" s="136"/>
      <c r="AU375" s="137">
        <v>88</v>
      </c>
      <c r="AV375" s="138"/>
      <c r="AW375" s="138"/>
      <c r="AX375" s="139"/>
    </row>
    <row r="376" spans="1:50" ht="24" customHeight="1" x14ac:dyDescent="0.15">
      <c r="A376" s="135">
        <v>9</v>
      </c>
      <c r="B376" s="135">
        <v>1</v>
      </c>
      <c r="C376" s="136" t="s">
        <v>510</v>
      </c>
      <c r="D376" s="136"/>
      <c r="E376" s="136"/>
      <c r="F376" s="136"/>
      <c r="G376" s="136"/>
      <c r="H376" s="136"/>
      <c r="I376" s="136"/>
      <c r="J376" s="136"/>
      <c r="K376" s="136"/>
      <c r="L376" s="136"/>
      <c r="M376" s="140" t="s">
        <v>512</v>
      </c>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v>7</v>
      </c>
      <c r="AL376" s="138"/>
      <c r="AM376" s="138"/>
      <c r="AN376" s="138"/>
      <c r="AO376" s="138"/>
      <c r="AP376" s="139"/>
      <c r="AQ376" s="140">
        <v>1</v>
      </c>
      <c r="AR376" s="136"/>
      <c r="AS376" s="136"/>
      <c r="AT376" s="136"/>
      <c r="AU376" s="137">
        <v>99</v>
      </c>
      <c r="AV376" s="138"/>
      <c r="AW376" s="138"/>
      <c r="AX376" s="139"/>
    </row>
    <row r="377" spans="1:50" ht="24" customHeight="1" x14ac:dyDescent="0.15">
      <c r="A377" s="135">
        <v>10</v>
      </c>
      <c r="B377" s="135">
        <v>1</v>
      </c>
      <c r="C377" s="136" t="s">
        <v>511</v>
      </c>
      <c r="D377" s="136"/>
      <c r="E377" s="136"/>
      <c r="F377" s="136"/>
      <c r="G377" s="136"/>
      <c r="H377" s="136"/>
      <c r="I377" s="136"/>
      <c r="J377" s="136"/>
      <c r="K377" s="136"/>
      <c r="L377" s="136"/>
      <c r="M377" s="140" t="s">
        <v>512</v>
      </c>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v>4</v>
      </c>
      <c r="AL377" s="138"/>
      <c r="AM377" s="138"/>
      <c r="AN377" s="138"/>
      <c r="AO377" s="138"/>
      <c r="AP377" s="139"/>
      <c r="AQ377" s="140">
        <v>7</v>
      </c>
      <c r="AR377" s="136"/>
      <c r="AS377" s="136"/>
      <c r="AT377" s="136"/>
      <c r="AU377" s="137">
        <v>71.599999999999994</v>
      </c>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9" spans="1:50" x14ac:dyDescent="0.15">
      <c r="A399" s="9"/>
      <c r="B399" s="70" t="s">
        <v>742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5"/>
      <c r="B400" s="135"/>
      <c r="C400" s="144" t="s">
        <v>394</v>
      </c>
      <c r="D400" s="144"/>
      <c r="E400" s="144"/>
      <c r="F400" s="144"/>
      <c r="G400" s="144"/>
      <c r="H400" s="144"/>
      <c r="I400" s="144"/>
      <c r="J400" s="144"/>
      <c r="K400" s="144"/>
      <c r="L400" s="144"/>
      <c r="M400" s="144" t="s">
        <v>395</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396</v>
      </c>
      <c r="AL400" s="144"/>
      <c r="AM400" s="144"/>
      <c r="AN400" s="144"/>
      <c r="AO400" s="144"/>
      <c r="AP400" s="144"/>
      <c r="AQ400" s="144" t="s">
        <v>23</v>
      </c>
      <c r="AR400" s="144"/>
      <c r="AS400" s="144"/>
      <c r="AT400" s="144"/>
      <c r="AU400" s="146" t="s">
        <v>24</v>
      </c>
      <c r="AV400" s="147"/>
      <c r="AW400" s="147"/>
      <c r="AX400" s="148"/>
    </row>
    <row r="401" spans="1:50" ht="24" customHeight="1" x14ac:dyDescent="0.15">
      <c r="A401" s="135">
        <v>1</v>
      </c>
      <c r="B401" s="135">
        <v>1</v>
      </c>
      <c r="C401" s="140" t="s">
        <v>514</v>
      </c>
      <c r="D401" s="136"/>
      <c r="E401" s="136"/>
      <c r="F401" s="136"/>
      <c r="G401" s="136"/>
      <c r="H401" s="136"/>
      <c r="I401" s="136"/>
      <c r="J401" s="136"/>
      <c r="K401" s="136"/>
      <c r="L401" s="136"/>
      <c r="M401" s="136" t="s">
        <v>518</v>
      </c>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v>9</v>
      </c>
      <c r="AL401" s="138"/>
      <c r="AM401" s="138"/>
      <c r="AN401" s="138"/>
      <c r="AO401" s="138"/>
      <c r="AP401" s="139"/>
      <c r="AQ401" s="140">
        <v>4</v>
      </c>
      <c r="AR401" s="136"/>
      <c r="AS401" s="136"/>
      <c r="AT401" s="136"/>
      <c r="AU401" s="137">
        <v>99.52</v>
      </c>
      <c r="AV401" s="138"/>
      <c r="AW401" s="138"/>
      <c r="AX401" s="139"/>
    </row>
    <row r="402" spans="1:50" ht="24" customHeight="1" x14ac:dyDescent="0.15">
      <c r="A402" s="135">
        <v>2</v>
      </c>
      <c r="B402" s="135">
        <v>1</v>
      </c>
      <c r="C402" s="140" t="s">
        <v>514</v>
      </c>
      <c r="D402" s="136"/>
      <c r="E402" s="136"/>
      <c r="F402" s="136"/>
      <c r="G402" s="136"/>
      <c r="H402" s="136"/>
      <c r="I402" s="136"/>
      <c r="J402" s="136"/>
      <c r="K402" s="136"/>
      <c r="L402" s="136"/>
      <c r="M402" s="136" t="s">
        <v>519</v>
      </c>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v>6</v>
      </c>
      <c r="AL402" s="138"/>
      <c r="AM402" s="138"/>
      <c r="AN402" s="138"/>
      <c r="AO402" s="138"/>
      <c r="AP402" s="139"/>
      <c r="AQ402" s="140">
        <v>1</v>
      </c>
      <c r="AR402" s="136"/>
      <c r="AS402" s="136"/>
      <c r="AT402" s="136"/>
      <c r="AU402" s="137">
        <v>99.46</v>
      </c>
      <c r="AV402" s="138"/>
      <c r="AW402" s="138"/>
      <c r="AX402" s="139"/>
    </row>
    <row r="403" spans="1:50" ht="24" customHeight="1" x14ac:dyDescent="0.15">
      <c r="A403" s="135">
        <v>3</v>
      </c>
      <c r="B403" s="135">
        <v>1</v>
      </c>
      <c r="C403" s="140" t="s">
        <v>514</v>
      </c>
      <c r="D403" s="136"/>
      <c r="E403" s="136"/>
      <c r="F403" s="136"/>
      <c r="G403" s="136"/>
      <c r="H403" s="136"/>
      <c r="I403" s="136"/>
      <c r="J403" s="136"/>
      <c r="K403" s="136"/>
      <c r="L403" s="136"/>
      <c r="M403" s="136" t="s">
        <v>520</v>
      </c>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v>8</v>
      </c>
      <c r="AL403" s="138"/>
      <c r="AM403" s="138"/>
      <c r="AN403" s="138"/>
      <c r="AO403" s="138"/>
      <c r="AP403" s="139"/>
      <c r="AQ403" s="140">
        <v>2</v>
      </c>
      <c r="AR403" s="136"/>
      <c r="AS403" s="136"/>
      <c r="AT403" s="136"/>
      <c r="AU403" s="137">
        <v>100</v>
      </c>
      <c r="AV403" s="138"/>
      <c r="AW403" s="138"/>
      <c r="AX403" s="139"/>
    </row>
    <row r="404" spans="1:50" ht="24" customHeight="1" x14ac:dyDescent="0.15">
      <c r="A404" s="135">
        <v>4</v>
      </c>
      <c r="B404" s="135">
        <v>1</v>
      </c>
      <c r="C404" s="140" t="s">
        <v>515</v>
      </c>
      <c r="D404" s="136"/>
      <c r="E404" s="136"/>
      <c r="F404" s="136"/>
      <c r="G404" s="136"/>
      <c r="H404" s="136"/>
      <c r="I404" s="136"/>
      <c r="J404" s="136"/>
      <c r="K404" s="136"/>
      <c r="L404" s="136"/>
      <c r="M404" s="136" t="s">
        <v>521</v>
      </c>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v>5</v>
      </c>
      <c r="AL404" s="138"/>
      <c r="AM404" s="138"/>
      <c r="AN404" s="138"/>
      <c r="AO404" s="138"/>
      <c r="AP404" s="139"/>
      <c r="AQ404" s="140">
        <v>4</v>
      </c>
      <c r="AR404" s="136"/>
      <c r="AS404" s="136"/>
      <c r="AT404" s="136"/>
      <c r="AU404" s="137">
        <v>99.78</v>
      </c>
      <c r="AV404" s="138"/>
      <c r="AW404" s="138"/>
      <c r="AX404" s="139"/>
    </row>
    <row r="405" spans="1:50" ht="24" customHeight="1" x14ac:dyDescent="0.15">
      <c r="A405" s="135">
        <v>5</v>
      </c>
      <c r="B405" s="135">
        <v>1</v>
      </c>
      <c r="C405" s="140" t="s">
        <v>515</v>
      </c>
      <c r="D405" s="136"/>
      <c r="E405" s="136"/>
      <c r="F405" s="136"/>
      <c r="G405" s="136"/>
      <c r="H405" s="136"/>
      <c r="I405" s="136"/>
      <c r="J405" s="136"/>
      <c r="K405" s="136"/>
      <c r="L405" s="136"/>
      <c r="M405" s="136" t="s">
        <v>522</v>
      </c>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v>9</v>
      </c>
      <c r="AL405" s="138"/>
      <c r="AM405" s="138"/>
      <c r="AN405" s="138"/>
      <c r="AO405" s="138"/>
      <c r="AP405" s="139"/>
      <c r="AQ405" s="140">
        <v>1</v>
      </c>
      <c r="AR405" s="136"/>
      <c r="AS405" s="136"/>
      <c r="AT405" s="136"/>
      <c r="AU405" s="137">
        <v>99.68</v>
      </c>
      <c r="AV405" s="138"/>
      <c r="AW405" s="138"/>
      <c r="AX405" s="139"/>
    </row>
    <row r="406" spans="1:50" ht="24" customHeight="1" x14ac:dyDescent="0.15">
      <c r="A406" s="135">
        <v>6</v>
      </c>
      <c r="B406" s="135">
        <v>1</v>
      </c>
      <c r="C406" s="140" t="s">
        <v>516</v>
      </c>
      <c r="D406" s="136"/>
      <c r="E406" s="136"/>
      <c r="F406" s="136"/>
      <c r="G406" s="136"/>
      <c r="H406" s="136"/>
      <c r="I406" s="136"/>
      <c r="J406" s="136"/>
      <c r="K406" s="136"/>
      <c r="L406" s="136"/>
      <c r="M406" s="136" t="s">
        <v>523</v>
      </c>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v>5</v>
      </c>
      <c r="AL406" s="138"/>
      <c r="AM406" s="138"/>
      <c r="AN406" s="138"/>
      <c r="AO406" s="138"/>
      <c r="AP406" s="139"/>
      <c r="AQ406" s="140">
        <v>1</v>
      </c>
      <c r="AR406" s="136"/>
      <c r="AS406" s="136"/>
      <c r="AT406" s="136"/>
      <c r="AU406" s="137">
        <v>100</v>
      </c>
      <c r="AV406" s="138"/>
      <c r="AW406" s="138"/>
      <c r="AX406" s="139"/>
    </row>
    <row r="407" spans="1:50" ht="24" customHeight="1" x14ac:dyDescent="0.15">
      <c r="A407" s="135">
        <v>7</v>
      </c>
      <c r="B407" s="135">
        <v>1</v>
      </c>
      <c r="C407" s="140" t="s">
        <v>516</v>
      </c>
      <c r="D407" s="136"/>
      <c r="E407" s="136"/>
      <c r="F407" s="136"/>
      <c r="G407" s="136"/>
      <c r="H407" s="136"/>
      <c r="I407" s="136"/>
      <c r="J407" s="136"/>
      <c r="K407" s="136"/>
      <c r="L407" s="136"/>
      <c r="M407" s="136" t="s">
        <v>524</v>
      </c>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v>7</v>
      </c>
      <c r="AL407" s="138"/>
      <c r="AM407" s="138"/>
      <c r="AN407" s="138"/>
      <c r="AO407" s="138"/>
      <c r="AP407" s="139"/>
      <c r="AQ407" s="140">
        <v>1</v>
      </c>
      <c r="AR407" s="136"/>
      <c r="AS407" s="136"/>
      <c r="AT407" s="136"/>
      <c r="AU407" s="137">
        <v>99.98</v>
      </c>
      <c r="AV407" s="138"/>
      <c r="AW407" s="138"/>
      <c r="AX407" s="139"/>
    </row>
    <row r="408" spans="1:50" ht="24" customHeight="1" x14ac:dyDescent="0.15">
      <c r="A408" s="135">
        <v>8</v>
      </c>
      <c r="B408" s="135">
        <v>1</v>
      </c>
      <c r="C408" s="140" t="s">
        <v>517</v>
      </c>
      <c r="D408" s="136"/>
      <c r="E408" s="136"/>
      <c r="F408" s="136"/>
      <c r="G408" s="136"/>
      <c r="H408" s="136"/>
      <c r="I408" s="136"/>
      <c r="J408" s="136"/>
      <c r="K408" s="136"/>
      <c r="L408" s="136"/>
      <c r="M408" s="136" t="s">
        <v>525</v>
      </c>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v>6</v>
      </c>
      <c r="AL408" s="138"/>
      <c r="AM408" s="138"/>
      <c r="AN408" s="138"/>
      <c r="AO408" s="138"/>
      <c r="AP408" s="139"/>
      <c r="AQ408" s="140">
        <v>1</v>
      </c>
      <c r="AR408" s="136"/>
      <c r="AS408" s="136"/>
      <c r="AT408" s="136"/>
      <c r="AU408" s="137">
        <v>99.89</v>
      </c>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2" spans="1:50" x14ac:dyDescent="0.15">
      <c r="A432" s="9"/>
      <c r="B432" s="70" t="s">
        <v>743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5"/>
      <c r="B433" s="135"/>
      <c r="C433" s="144" t="s">
        <v>394</v>
      </c>
      <c r="D433" s="144"/>
      <c r="E433" s="144"/>
      <c r="F433" s="144"/>
      <c r="G433" s="144"/>
      <c r="H433" s="144"/>
      <c r="I433" s="144"/>
      <c r="J433" s="144"/>
      <c r="K433" s="144"/>
      <c r="L433" s="144"/>
      <c r="M433" s="144" t="s">
        <v>395</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396</v>
      </c>
      <c r="AL433" s="144"/>
      <c r="AM433" s="144"/>
      <c r="AN433" s="144"/>
      <c r="AO433" s="144"/>
      <c r="AP433" s="144"/>
      <c r="AQ433" s="144" t="s">
        <v>23</v>
      </c>
      <c r="AR433" s="144"/>
      <c r="AS433" s="144"/>
      <c r="AT433" s="144"/>
      <c r="AU433" s="146" t="s">
        <v>24</v>
      </c>
      <c r="AV433" s="147"/>
      <c r="AW433" s="147"/>
      <c r="AX433" s="148"/>
    </row>
    <row r="434" spans="1:50" ht="24" customHeight="1" x14ac:dyDescent="0.15">
      <c r="A434" s="135">
        <v>1</v>
      </c>
      <c r="B434" s="135">
        <v>1</v>
      </c>
      <c r="C434" s="136" t="s">
        <v>533</v>
      </c>
      <c r="D434" s="136"/>
      <c r="E434" s="136"/>
      <c r="F434" s="136"/>
      <c r="G434" s="136"/>
      <c r="H434" s="136"/>
      <c r="I434" s="136"/>
      <c r="J434" s="136"/>
      <c r="K434" s="136"/>
      <c r="L434" s="136"/>
      <c r="M434" s="136" t="s">
        <v>531</v>
      </c>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v>11</v>
      </c>
      <c r="AL434" s="138"/>
      <c r="AM434" s="138"/>
      <c r="AN434" s="138"/>
      <c r="AO434" s="138"/>
      <c r="AP434" s="139"/>
      <c r="AQ434" s="140">
        <v>3</v>
      </c>
      <c r="AR434" s="136"/>
      <c r="AS434" s="136"/>
      <c r="AT434" s="136"/>
      <c r="AU434" s="137">
        <v>99.51</v>
      </c>
      <c r="AV434" s="138"/>
      <c r="AW434" s="138"/>
      <c r="AX434" s="139"/>
    </row>
    <row r="435" spans="1:50" ht="24" customHeight="1" x14ac:dyDescent="0.15">
      <c r="A435" s="135">
        <v>2</v>
      </c>
      <c r="B435" s="135">
        <v>1</v>
      </c>
      <c r="C435" s="136" t="s">
        <v>534</v>
      </c>
      <c r="D435" s="136"/>
      <c r="E435" s="136"/>
      <c r="F435" s="136"/>
      <c r="G435" s="136"/>
      <c r="H435" s="136"/>
      <c r="I435" s="136"/>
      <c r="J435" s="136"/>
      <c r="K435" s="136"/>
      <c r="L435" s="136"/>
      <c r="M435" s="136" t="s">
        <v>535</v>
      </c>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v>10</v>
      </c>
      <c r="AL435" s="138"/>
      <c r="AM435" s="138"/>
      <c r="AN435" s="138"/>
      <c r="AO435" s="138"/>
      <c r="AP435" s="139"/>
      <c r="AQ435" s="140">
        <v>6</v>
      </c>
      <c r="AR435" s="136"/>
      <c r="AS435" s="136"/>
      <c r="AT435" s="136"/>
      <c r="AU435" s="137">
        <v>99.95</v>
      </c>
      <c r="AV435" s="138"/>
      <c r="AW435" s="138"/>
      <c r="AX435" s="139"/>
    </row>
    <row r="436" spans="1:50" ht="24" customHeight="1" x14ac:dyDescent="0.15">
      <c r="A436" s="135">
        <v>3</v>
      </c>
      <c r="B436" s="135">
        <v>1</v>
      </c>
      <c r="C436" s="136" t="s">
        <v>536</v>
      </c>
      <c r="D436" s="136"/>
      <c r="E436" s="136"/>
      <c r="F436" s="136"/>
      <c r="G436" s="136"/>
      <c r="H436" s="136"/>
      <c r="I436" s="136"/>
      <c r="J436" s="136"/>
      <c r="K436" s="136"/>
      <c r="L436" s="136"/>
      <c r="M436" s="136" t="s">
        <v>537</v>
      </c>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v>7</v>
      </c>
      <c r="AL436" s="138"/>
      <c r="AM436" s="138"/>
      <c r="AN436" s="138"/>
      <c r="AO436" s="138"/>
      <c r="AP436" s="139"/>
      <c r="AQ436" s="140">
        <v>3</v>
      </c>
      <c r="AR436" s="136"/>
      <c r="AS436" s="136"/>
      <c r="AT436" s="136"/>
      <c r="AU436" s="137">
        <v>99.98</v>
      </c>
      <c r="AV436" s="138"/>
      <c r="AW436" s="138"/>
      <c r="AX436" s="139"/>
    </row>
    <row r="437" spans="1:50" ht="24" customHeight="1" x14ac:dyDescent="0.15">
      <c r="A437" s="135">
        <v>4</v>
      </c>
      <c r="B437" s="135">
        <v>1</v>
      </c>
      <c r="C437" s="136" t="s">
        <v>538</v>
      </c>
      <c r="D437" s="136"/>
      <c r="E437" s="136"/>
      <c r="F437" s="136"/>
      <c r="G437" s="136"/>
      <c r="H437" s="136"/>
      <c r="I437" s="136"/>
      <c r="J437" s="136"/>
      <c r="K437" s="136"/>
      <c r="L437" s="136"/>
      <c r="M437" s="136" t="s">
        <v>539</v>
      </c>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v>6</v>
      </c>
      <c r="AL437" s="138"/>
      <c r="AM437" s="138"/>
      <c r="AN437" s="138"/>
      <c r="AO437" s="138"/>
      <c r="AP437" s="139"/>
      <c r="AQ437" s="140">
        <v>6</v>
      </c>
      <c r="AR437" s="136"/>
      <c r="AS437" s="136"/>
      <c r="AT437" s="136"/>
      <c r="AU437" s="137">
        <v>67.900000000000006</v>
      </c>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5" spans="1:50" x14ac:dyDescent="0.15">
      <c r="A465" s="9"/>
      <c r="B465" s="70" t="s">
        <v>744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5"/>
      <c r="B466" s="135"/>
      <c r="C466" s="144" t="s">
        <v>394</v>
      </c>
      <c r="D466" s="144"/>
      <c r="E466" s="144"/>
      <c r="F466" s="144"/>
      <c r="G466" s="144"/>
      <c r="H466" s="144"/>
      <c r="I466" s="144"/>
      <c r="J466" s="144"/>
      <c r="K466" s="144"/>
      <c r="L466" s="144"/>
      <c r="M466" s="144" t="s">
        <v>395</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396</v>
      </c>
      <c r="AL466" s="144"/>
      <c r="AM466" s="144"/>
      <c r="AN466" s="144"/>
      <c r="AO466" s="144"/>
      <c r="AP466" s="144"/>
      <c r="AQ466" s="144" t="s">
        <v>23</v>
      </c>
      <c r="AR466" s="144"/>
      <c r="AS466" s="144"/>
      <c r="AT466" s="144"/>
      <c r="AU466" s="146" t="s">
        <v>24</v>
      </c>
      <c r="AV466" s="147"/>
      <c r="AW466" s="147"/>
      <c r="AX466" s="148"/>
    </row>
    <row r="467" spans="1:50" ht="24" customHeight="1" x14ac:dyDescent="0.15">
      <c r="A467" s="135">
        <v>1</v>
      </c>
      <c r="B467" s="135">
        <v>1</v>
      </c>
      <c r="C467" s="140" t="s">
        <v>587</v>
      </c>
      <c r="D467" s="136"/>
      <c r="E467" s="136"/>
      <c r="F467" s="136"/>
      <c r="G467" s="136"/>
      <c r="H467" s="136"/>
      <c r="I467" s="136"/>
      <c r="J467" s="136"/>
      <c r="K467" s="136"/>
      <c r="L467" s="136"/>
      <c r="M467" s="140" t="s">
        <v>568</v>
      </c>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v>175</v>
      </c>
      <c r="AL467" s="138"/>
      <c r="AM467" s="138"/>
      <c r="AN467" s="138"/>
      <c r="AO467" s="138"/>
      <c r="AP467" s="139"/>
      <c r="AQ467" s="140" t="s">
        <v>636</v>
      </c>
      <c r="AR467" s="136"/>
      <c r="AS467" s="136"/>
      <c r="AT467" s="136"/>
      <c r="AU467" s="137" t="s">
        <v>599</v>
      </c>
      <c r="AV467" s="138"/>
      <c r="AW467" s="138"/>
      <c r="AX467" s="139"/>
    </row>
    <row r="468" spans="1:50" ht="24" customHeight="1" x14ac:dyDescent="0.15">
      <c r="A468" s="135">
        <v>2</v>
      </c>
      <c r="B468" s="135">
        <v>1</v>
      </c>
      <c r="C468" s="140" t="s">
        <v>588</v>
      </c>
      <c r="D468" s="136"/>
      <c r="E468" s="136"/>
      <c r="F468" s="136"/>
      <c r="G468" s="136"/>
      <c r="H468" s="136"/>
      <c r="I468" s="136"/>
      <c r="J468" s="136"/>
      <c r="K468" s="136"/>
      <c r="L468" s="136"/>
      <c r="M468" s="140" t="s">
        <v>568</v>
      </c>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v>56</v>
      </c>
      <c r="AL468" s="138"/>
      <c r="AM468" s="138"/>
      <c r="AN468" s="138"/>
      <c r="AO468" s="138"/>
      <c r="AP468" s="139"/>
      <c r="AQ468" s="140" t="s">
        <v>636</v>
      </c>
      <c r="AR468" s="136"/>
      <c r="AS468" s="136"/>
      <c r="AT468" s="136"/>
      <c r="AU468" s="137" t="s">
        <v>599</v>
      </c>
      <c r="AV468" s="138"/>
      <c r="AW468" s="138"/>
      <c r="AX468" s="139"/>
    </row>
    <row r="469" spans="1:50" ht="24" customHeight="1" x14ac:dyDescent="0.15">
      <c r="A469" s="135">
        <v>3</v>
      </c>
      <c r="B469" s="135">
        <v>1</v>
      </c>
      <c r="C469" s="140" t="s">
        <v>588</v>
      </c>
      <c r="D469" s="136"/>
      <c r="E469" s="136"/>
      <c r="F469" s="136"/>
      <c r="G469" s="136"/>
      <c r="H469" s="136"/>
      <c r="I469" s="136"/>
      <c r="J469" s="136"/>
      <c r="K469" s="136"/>
      <c r="L469" s="136"/>
      <c r="M469" s="140" t="s">
        <v>589</v>
      </c>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v>6</v>
      </c>
      <c r="AL469" s="138"/>
      <c r="AM469" s="138"/>
      <c r="AN469" s="138"/>
      <c r="AO469" s="138"/>
      <c r="AP469" s="139"/>
      <c r="AQ469" s="140" t="s">
        <v>636</v>
      </c>
      <c r="AR469" s="136"/>
      <c r="AS469" s="136"/>
      <c r="AT469" s="136"/>
      <c r="AU469" s="137" t="s">
        <v>599</v>
      </c>
      <c r="AV469" s="138"/>
      <c r="AW469" s="138"/>
      <c r="AX469" s="139"/>
    </row>
    <row r="470" spans="1:50" ht="24" customHeight="1" x14ac:dyDescent="0.15">
      <c r="A470" s="135">
        <v>4</v>
      </c>
      <c r="B470" s="135">
        <v>1</v>
      </c>
      <c r="C470" s="136" t="s">
        <v>590</v>
      </c>
      <c r="D470" s="136"/>
      <c r="E470" s="136"/>
      <c r="F470" s="136"/>
      <c r="G470" s="136"/>
      <c r="H470" s="136"/>
      <c r="I470" s="136"/>
      <c r="J470" s="136"/>
      <c r="K470" s="136"/>
      <c r="L470" s="136"/>
      <c r="M470" s="140" t="s">
        <v>589</v>
      </c>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v>52</v>
      </c>
      <c r="AL470" s="138"/>
      <c r="AM470" s="138"/>
      <c r="AN470" s="138"/>
      <c r="AO470" s="138"/>
      <c r="AP470" s="139"/>
      <c r="AQ470" s="140" t="s">
        <v>636</v>
      </c>
      <c r="AR470" s="136"/>
      <c r="AS470" s="136"/>
      <c r="AT470" s="136"/>
      <c r="AU470" s="137" t="s">
        <v>599</v>
      </c>
      <c r="AV470" s="138"/>
      <c r="AW470" s="138"/>
      <c r="AX470" s="139"/>
    </row>
    <row r="471" spans="1:50" ht="24" customHeight="1" x14ac:dyDescent="0.15">
      <c r="A471" s="135">
        <v>5</v>
      </c>
      <c r="B471" s="135">
        <v>1</v>
      </c>
      <c r="C471" s="136" t="s">
        <v>591</v>
      </c>
      <c r="D471" s="136"/>
      <c r="E471" s="136"/>
      <c r="F471" s="136"/>
      <c r="G471" s="136"/>
      <c r="H471" s="136"/>
      <c r="I471" s="136"/>
      <c r="J471" s="136"/>
      <c r="K471" s="136"/>
      <c r="L471" s="136"/>
      <c r="M471" s="140" t="s">
        <v>589</v>
      </c>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v>44</v>
      </c>
      <c r="AL471" s="138"/>
      <c r="AM471" s="138"/>
      <c r="AN471" s="138"/>
      <c r="AO471" s="138"/>
      <c r="AP471" s="139"/>
      <c r="AQ471" s="140" t="s">
        <v>636</v>
      </c>
      <c r="AR471" s="136"/>
      <c r="AS471" s="136"/>
      <c r="AT471" s="136"/>
      <c r="AU471" s="137" t="s">
        <v>599</v>
      </c>
      <c r="AV471" s="138"/>
      <c r="AW471" s="138"/>
      <c r="AX471" s="139"/>
    </row>
    <row r="472" spans="1:50" ht="24" customHeight="1" x14ac:dyDescent="0.15">
      <c r="A472" s="135">
        <v>6</v>
      </c>
      <c r="B472" s="135">
        <v>1</v>
      </c>
      <c r="C472" s="141" t="s">
        <v>592</v>
      </c>
      <c r="D472" s="142"/>
      <c r="E472" s="142"/>
      <c r="F472" s="142"/>
      <c r="G472" s="142"/>
      <c r="H472" s="142"/>
      <c r="I472" s="142"/>
      <c r="J472" s="142"/>
      <c r="K472" s="142"/>
      <c r="L472" s="143"/>
      <c r="M472" s="140" t="s">
        <v>589</v>
      </c>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v>17</v>
      </c>
      <c r="AL472" s="138"/>
      <c r="AM472" s="138"/>
      <c r="AN472" s="138"/>
      <c r="AO472" s="138"/>
      <c r="AP472" s="139"/>
      <c r="AQ472" s="140" t="s">
        <v>636</v>
      </c>
      <c r="AR472" s="136"/>
      <c r="AS472" s="136"/>
      <c r="AT472" s="136"/>
      <c r="AU472" s="137" t="s">
        <v>599</v>
      </c>
      <c r="AV472" s="138"/>
      <c r="AW472" s="138"/>
      <c r="AX472" s="139"/>
    </row>
    <row r="473" spans="1:50" ht="24" customHeight="1" x14ac:dyDescent="0.15">
      <c r="A473" s="135">
        <v>7</v>
      </c>
      <c r="B473" s="135">
        <v>1</v>
      </c>
      <c r="C473" s="141" t="s">
        <v>593</v>
      </c>
      <c r="D473" s="142"/>
      <c r="E473" s="142"/>
      <c r="F473" s="142"/>
      <c r="G473" s="142"/>
      <c r="H473" s="142"/>
      <c r="I473" s="142"/>
      <c r="J473" s="142"/>
      <c r="K473" s="142"/>
      <c r="L473" s="143"/>
      <c r="M473" s="140" t="s">
        <v>598</v>
      </c>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v>16</v>
      </c>
      <c r="AL473" s="138"/>
      <c r="AM473" s="138"/>
      <c r="AN473" s="138"/>
      <c r="AO473" s="138"/>
      <c r="AP473" s="139"/>
      <c r="AQ473" s="140" t="s">
        <v>636</v>
      </c>
      <c r="AR473" s="136"/>
      <c r="AS473" s="136"/>
      <c r="AT473" s="136"/>
      <c r="AU473" s="137" t="s">
        <v>599</v>
      </c>
      <c r="AV473" s="138"/>
      <c r="AW473" s="138"/>
      <c r="AX473" s="139"/>
    </row>
    <row r="474" spans="1:50" ht="24" customHeight="1" x14ac:dyDescent="0.15">
      <c r="A474" s="135">
        <v>8</v>
      </c>
      <c r="B474" s="135">
        <v>1</v>
      </c>
      <c r="C474" s="141" t="s">
        <v>594</v>
      </c>
      <c r="D474" s="142"/>
      <c r="E474" s="142"/>
      <c r="F474" s="142"/>
      <c r="G474" s="142"/>
      <c r="H474" s="142"/>
      <c r="I474" s="142"/>
      <c r="J474" s="142"/>
      <c r="K474" s="142"/>
      <c r="L474" s="143"/>
      <c r="M474" s="140" t="s">
        <v>589</v>
      </c>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v>15</v>
      </c>
      <c r="AL474" s="138"/>
      <c r="AM474" s="138"/>
      <c r="AN474" s="138"/>
      <c r="AO474" s="138"/>
      <c r="AP474" s="139"/>
      <c r="AQ474" s="140" t="s">
        <v>636</v>
      </c>
      <c r="AR474" s="136"/>
      <c r="AS474" s="136"/>
      <c r="AT474" s="136"/>
      <c r="AU474" s="137" t="s">
        <v>599</v>
      </c>
      <c r="AV474" s="138"/>
      <c r="AW474" s="138"/>
      <c r="AX474" s="139"/>
    </row>
    <row r="475" spans="1:50" ht="24" customHeight="1" x14ac:dyDescent="0.15">
      <c r="A475" s="135">
        <v>9</v>
      </c>
      <c r="B475" s="135">
        <v>1</v>
      </c>
      <c r="C475" s="141" t="s">
        <v>595</v>
      </c>
      <c r="D475" s="142"/>
      <c r="E475" s="142"/>
      <c r="F475" s="142"/>
      <c r="G475" s="142"/>
      <c r="H475" s="142"/>
      <c r="I475" s="142"/>
      <c r="J475" s="142"/>
      <c r="K475" s="142"/>
      <c r="L475" s="143"/>
      <c r="M475" s="140" t="s">
        <v>589</v>
      </c>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v>11</v>
      </c>
      <c r="AL475" s="138"/>
      <c r="AM475" s="138"/>
      <c r="AN475" s="138"/>
      <c r="AO475" s="138"/>
      <c r="AP475" s="139"/>
      <c r="AQ475" s="140" t="s">
        <v>636</v>
      </c>
      <c r="AR475" s="136"/>
      <c r="AS475" s="136"/>
      <c r="AT475" s="136"/>
      <c r="AU475" s="137" t="s">
        <v>599</v>
      </c>
      <c r="AV475" s="138"/>
      <c r="AW475" s="138"/>
      <c r="AX475" s="139"/>
    </row>
    <row r="476" spans="1:50" ht="24" customHeight="1" x14ac:dyDescent="0.15">
      <c r="A476" s="135">
        <v>10</v>
      </c>
      <c r="B476" s="135">
        <v>1</v>
      </c>
      <c r="C476" s="141" t="s">
        <v>596</v>
      </c>
      <c r="D476" s="142"/>
      <c r="E476" s="142"/>
      <c r="F476" s="142"/>
      <c r="G476" s="142"/>
      <c r="H476" s="142"/>
      <c r="I476" s="142"/>
      <c r="J476" s="142"/>
      <c r="K476" s="142"/>
      <c r="L476" s="143"/>
      <c r="M476" s="140" t="s">
        <v>589</v>
      </c>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v>13</v>
      </c>
      <c r="AL476" s="138"/>
      <c r="AM476" s="138"/>
      <c r="AN476" s="138"/>
      <c r="AO476" s="138"/>
      <c r="AP476" s="139"/>
      <c r="AQ476" s="140" t="s">
        <v>636</v>
      </c>
      <c r="AR476" s="136"/>
      <c r="AS476" s="136"/>
      <c r="AT476" s="136"/>
      <c r="AU476" s="137" t="s">
        <v>599</v>
      </c>
      <c r="AV476" s="138"/>
      <c r="AW476" s="138"/>
      <c r="AX476" s="139"/>
    </row>
    <row r="477" spans="1:50" ht="24" customHeight="1" x14ac:dyDescent="0.15">
      <c r="A477" s="135">
        <v>11</v>
      </c>
      <c r="B477" s="135">
        <v>1</v>
      </c>
      <c r="C477" s="136" t="s">
        <v>597</v>
      </c>
      <c r="D477" s="136"/>
      <c r="E477" s="136"/>
      <c r="F477" s="136"/>
      <c r="G477" s="136"/>
      <c r="H477" s="136"/>
      <c r="I477" s="136"/>
      <c r="J477" s="136"/>
      <c r="K477" s="136"/>
      <c r="L477" s="136"/>
      <c r="M477" s="140" t="s">
        <v>589</v>
      </c>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v>11</v>
      </c>
      <c r="AL477" s="138"/>
      <c r="AM477" s="138"/>
      <c r="AN477" s="138"/>
      <c r="AO477" s="138"/>
      <c r="AP477" s="139"/>
      <c r="AQ477" s="140" t="s">
        <v>636</v>
      </c>
      <c r="AR477" s="136"/>
      <c r="AS477" s="136"/>
      <c r="AT477" s="136"/>
      <c r="AU477" s="137" t="s">
        <v>599</v>
      </c>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714" t="s">
        <v>323</v>
      </c>
      <c r="B497" s="715"/>
      <c r="C497" s="715"/>
      <c r="D497" s="715"/>
      <c r="E497" s="715"/>
      <c r="F497" s="715"/>
      <c r="G497" s="715"/>
      <c r="H497" s="715"/>
      <c r="I497" s="715"/>
      <c r="J497" s="715"/>
      <c r="K497" s="715"/>
      <c r="L497" s="715"/>
      <c r="M497" s="715"/>
      <c r="N497" s="715"/>
      <c r="O497" s="715"/>
      <c r="P497" s="715"/>
      <c r="Q497" s="715"/>
      <c r="R497" s="715"/>
      <c r="S497" s="715"/>
      <c r="T497" s="715"/>
      <c r="U497" s="715"/>
      <c r="V497" s="715"/>
      <c r="W497" s="715"/>
      <c r="X497" s="715"/>
      <c r="Y497" s="715"/>
      <c r="Z497" s="715"/>
      <c r="AA497" s="715"/>
      <c r="AB497" s="715"/>
      <c r="AC497" s="715"/>
      <c r="AD497" s="715"/>
      <c r="AE497" s="715"/>
      <c r="AF497" s="715"/>
      <c r="AG497" s="715"/>
      <c r="AH497" s="715"/>
      <c r="AI497" s="715"/>
      <c r="AJ497" s="715"/>
      <c r="AK497" s="71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193" priority="819">
      <formula>IF(RIGHT(TEXT(P14,"0.#"),1)=".",FALSE,TRUE)</formula>
    </cfRule>
    <cfRule type="expression" dxfId="1192" priority="820">
      <formula>IF(RIGHT(TEXT(P14,"0.#"),1)=".",TRUE,FALSE)</formula>
    </cfRule>
  </conditionalFormatting>
  <conditionalFormatting sqref="AE23:AI23">
    <cfRule type="expression" dxfId="1191" priority="809">
      <formula>IF(RIGHT(TEXT(AE23,"0.#"),1)=".",FALSE,TRUE)</formula>
    </cfRule>
    <cfRule type="expression" dxfId="1190" priority="810">
      <formula>IF(RIGHT(TEXT(AE23,"0.#"),1)=".",TRUE,FALSE)</formula>
    </cfRule>
  </conditionalFormatting>
  <conditionalFormatting sqref="AE69:AX69">
    <cfRule type="expression" dxfId="1189" priority="741">
      <formula>IF(RIGHT(TEXT(AE69,"0.#"),1)=".",FALSE,TRUE)</formula>
    </cfRule>
    <cfRule type="expression" dxfId="1188" priority="742">
      <formula>IF(RIGHT(TEXT(AE69,"0.#"),1)=".",TRUE,FALSE)</formula>
    </cfRule>
  </conditionalFormatting>
  <conditionalFormatting sqref="AE83:AI83">
    <cfRule type="expression" dxfId="1187" priority="723">
      <formula>IF(RIGHT(TEXT(AE83,"0.#"),1)=".",FALSE,TRUE)</formula>
    </cfRule>
    <cfRule type="expression" dxfId="1186" priority="724">
      <formula>IF(RIGHT(TEXT(AE83,"0.#"),1)=".",TRUE,FALSE)</formula>
    </cfRule>
  </conditionalFormatting>
  <conditionalFormatting sqref="AJ83:AX83">
    <cfRule type="expression" dxfId="1185" priority="721">
      <formula>IF(RIGHT(TEXT(AJ83,"0.#"),1)=".",FALSE,TRUE)</formula>
    </cfRule>
    <cfRule type="expression" dxfId="1184" priority="722">
      <formula>IF(RIGHT(TEXT(AJ83,"0.#"),1)=".",TRUE,FALSE)</formula>
    </cfRule>
  </conditionalFormatting>
  <conditionalFormatting sqref="L99">
    <cfRule type="expression" dxfId="1183" priority="701">
      <formula>IF(RIGHT(TEXT(L99,"0.#"),1)=".",FALSE,TRUE)</formula>
    </cfRule>
    <cfRule type="expression" dxfId="1182" priority="702">
      <formula>IF(RIGHT(TEXT(L99,"0.#"),1)=".",TRUE,FALSE)</formula>
    </cfRule>
  </conditionalFormatting>
  <conditionalFormatting sqref="L104">
    <cfRule type="expression" dxfId="1181" priority="699">
      <formula>IF(RIGHT(TEXT(L104,"0.#"),1)=".",FALSE,TRUE)</formula>
    </cfRule>
    <cfRule type="expression" dxfId="1180" priority="700">
      <formula>IF(RIGHT(TEXT(L104,"0.#"),1)=".",TRUE,FALSE)</formula>
    </cfRule>
  </conditionalFormatting>
  <conditionalFormatting sqref="R104">
    <cfRule type="expression" dxfId="1179" priority="697">
      <formula>IF(RIGHT(TEXT(R104,"0.#"),1)=".",FALSE,TRUE)</formula>
    </cfRule>
    <cfRule type="expression" dxfId="1178" priority="698">
      <formula>IF(RIGHT(TEXT(R104,"0.#"),1)=".",TRUE,FALSE)</formula>
    </cfRule>
  </conditionalFormatting>
  <conditionalFormatting sqref="P18:AX18">
    <cfRule type="expression" dxfId="1177" priority="695">
      <formula>IF(RIGHT(TEXT(P18,"0.#"),1)=".",FALSE,TRUE)</formula>
    </cfRule>
    <cfRule type="expression" dxfId="1176" priority="696">
      <formula>IF(RIGHT(TEXT(P18,"0.#"),1)=".",TRUE,FALSE)</formula>
    </cfRule>
  </conditionalFormatting>
  <conditionalFormatting sqref="Y190">
    <cfRule type="expression" dxfId="1175" priority="687">
      <formula>IF(RIGHT(TEXT(Y190,"0.#"),1)=".",FALSE,TRUE)</formula>
    </cfRule>
    <cfRule type="expression" dxfId="1174" priority="688">
      <formula>IF(RIGHT(TEXT(Y190,"0.#"),1)=".",TRUE,FALSE)</formula>
    </cfRule>
  </conditionalFormatting>
  <conditionalFormatting sqref="AK236">
    <cfRule type="expression" dxfId="1173" priority="609">
      <formula>IF(RIGHT(TEXT(AK236,"0.#"),1)=".",FALSE,TRUE)</formula>
    </cfRule>
    <cfRule type="expression" dxfId="1172" priority="610">
      <formula>IF(RIGHT(TEXT(AK236,"0.#"),1)=".",TRUE,FALSE)</formula>
    </cfRule>
  </conditionalFormatting>
  <conditionalFormatting sqref="AE54:AI54">
    <cfRule type="expression" dxfId="1171" priority="559">
      <formula>IF(RIGHT(TEXT(AE54,"0.#"),1)=".",FALSE,TRUE)</formula>
    </cfRule>
    <cfRule type="expression" dxfId="1170" priority="560">
      <formula>IF(RIGHT(TEXT(AE54,"0.#"),1)=".",TRUE,FALSE)</formula>
    </cfRule>
  </conditionalFormatting>
  <conditionalFormatting sqref="P16:AQ17 P13:AX13 P15:AX15">
    <cfRule type="expression" dxfId="1169" priority="517">
      <formula>IF(RIGHT(TEXT(P13,"0.#"),1)=".",FALSE,TRUE)</formula>
    </cfRule>
    <cfRule type="expression" dxfId="1168" priority="518">
      <formula>IF(RIGHT(TEXT(P13,"0.#"),1)=".",TRUE,FALSE)</formula>
    </cfRule>
  </conditionalFormatting>
  <conditionalFormatting sqref="P19:AJ19">
    <cfRule type="expression" dxfId="1167" priority="515">
      <formula>IF(RIGHT(TEXT(P19,"0.#"),1)=".",FALSE,TRUE)</formula>
    </cfRule>
    <cfRule type="expression" dxfId="1166" priority="516">
      <formula>IF(RIGHT(TEXT(P19,"0.#"),1)=".",TRUE,FALSE)</formula>
    </cfRule>
  </conditionalFormatting>
  <conditionalFormatting sqref="AE55:AX55 AJ54:AS54">
    <cfRule type="expression" dxfId="1165" priority="511">
      <formula>IF(RIGHT(TEXT(AE54,"0.#"),1)=".",FALSE,TRUE)</formula>
    </cfRule>
    <cfRule type="expression" dxfId="1164" priority="512">
      <formula>IF(RIGHT(TEXT(AE54,"0.#"),1)=".",TRUE,FALSE)</formula>
    </cfRule>
  </conditionalFormatting>
  <conditionalFormatting sqref="AE68:AS68">
    <cfRule type="expression" dxfId="1163" priority="507">
      <formula>IF(RIGHT(TEXT(AE68,"0.#"),1)=".",FALSE,TRUE)</formula>
    </cfRule>
    <cfRule type="expression" dxfId="1162" priority="508">
      <formula>IF(RIGHT(TEXT(AE68,"0.#"),1)=".",TRUE,FALSE)</formula>
    </cfRule>
  </conditionalFormatting>
  <conditionalFormatting sqref="AE95:AI95 AE92:AI92 AE89:AI89 AE86:AI86">
    <cfRule type="expression" dxfId="1161" priority="505">
      <formula>IF(RIGHT(TEXT(AE86,"0.#"),1)=".",FALSE,TRUE)</formula>
    </cfRule>
    <cfRule type="expression" dxfId="1160" priority="506">
      <formula>IF(RIGHT(TEXT(AE86,"0.#"),1)=".",TRUE,FALSE)</formula>
    </cfRule>
  </conditionalFormatting>
  <conditionalFormatting sqref="AJ95:AX95 AJ92:AX92 AJ89:AX89 AJ86:AX86">
    <cfRule type="expression" dxfId="1159" priority="503">
      <formula>IF(RIGHT(TEXT(AJ86,"0.#"),1)=".",FALSE,TRUE)</formula>
    </cfRule>
    <cfRule type="expression" dxfId="1158" priority="504">
      <formula>IF(RIGHT(TEXT(AJ86,"0.#"),1)=".",TRUE,FALSE)</formula>
    </cfRule>
  </conditionalFormatting>
  <conditionalFormatting sqref="L100:L103 L98">
    <cfRule type="expression" dxfId="1157" priority="501">
      <formula>IF(RIGHT(TEXT(L98,"0.#"),1)=".",FALSE,TRUE)</formula>
    </cfRule>
    <cfRule type="expression" dxfId="1156" priority="502">
      <formula>IF(RIGHT(TEXT(L98,"0.#"),1)=".",TRUE,FALSE)</formula>
    </cfRule>
  </conditionalFormatting>
  <conditionalFormatting sqref="R98">
    <cfRule type="expression" dxfId="1155" priority="497">
      <formula>IF(RIGHT(TEXT(R98,"0.#"),1)=".",FALSE,TRUE)</formula>
    </cfRule>
    <cfRule type="expression" dxfId="1154" priority="498">
      <formula>IF(RIGHT(TEXT(R98,"0.#"),1)=".",TRUE,FALSE)</formula>
    </cfRule>
  </conditionalFormatting>
  <conditionalFormatting sqref="R99:R103">
    <cfRule type="expression" dxfId="1153" priority="495">
      <formula>IF(RIGHT(TEXT(R99,"0.#"),1)=".",FALSE,TRUE)</formula>
    </cfRule>
    <cfRule type="expression" dxfId="1152" priority="496">
      <formula>IF(RIGHT(TEXT(R99,"0.#"),1)=".",TRUE,FALSE)</formula>
    </cfRule>
  </conditionalFormatting>
  <conditionalFormatting sqref="Y182:Y189 Y180">
    <cfRule type="expression" dxfId="1151" priority="493">
      <formula>IF(RIGHT(TEXT(Y180,"0.#"),1)=".",FALSE,TRUE)</formula>
    </cfRule>
    <cfRule type="expression" dxfId="1150" priority="494">
      <formula>IF(RIGHT(TEXT(Y180,"0.#"),1)=".",TRUE,FALSE)</formula>
    </cfRule>
  </conditionalFormatting>
  <conditionalFormatting sqref="AU181">
    <cfRule type="expression" dxfId="1149" priority="491">
      <formula>IF(RIGHT(TEXT(AU181,"0.#"),1)=".",FALSE,TRUE)</formula>
    </cfRule>
    <cfRule type="expression" dxfId="1148" priority="492">
      <formula>IF(RIGHT(TEXT(AU181,"0.#"),1)=".",TRUE,FALSE)</formula>
    </cfRule>
  </conditionalFormatting>
  <conditionalFormatting sqref="AU190">
    <cfRule type="expression" dxfId="1147" priority="489">
      <formula>IF(RIGHT(TEXT(AU190,"0.#"),1)=".",FALSE,TRUE)</formula>
    </cfRule>
    <cfRule type="expression" dxfId="1146" priority="490">
      <formula>IF(RIGHT(TEXT(AU190,"0.#"),1)=".",TRUE,FALSE)</formula>
    </cfRule>
  </conditionalFormatting>
  <conditionalFormatting sqref="AU182:AU189 AU180">
    <cfRule type="expression" dxfId="1145" priority="487">
      <formula>IF(RIGHT(TEXT(AU180,"0.#"),1)=".",FALSE,TRUE)</formula>
    </cfRule>
    <cfRule type="expression" dxfId="1144" priority="488">
      <formula>IF(RIGHT(TEXT(AU180,"0.#"),1)=".",TRUE,FALSE)</formula>
    </cfRule>
  </conditionalFormatting>
  <conditionalFormatting sqref="Y220 Y207 Y194">
    <cfRule type="expression" dxfId="1143" priority="473">
      <formula>IF(RIGHT(TEXT(Y194,"0.#"),1)=".",FALSE,TRUE)</formula>
    </cfRule>
    <cfRule type="expression" dxfId="1142" priority="474">
      <formula>IF(RIGHT(TEXT(Y194,"0.#"),1)=".",TRUE,FALSE)</formula>
    </cfRule>
  </conditionalFormatting>
  <conditionalFormatting sqref="Y229 Y216 Y203">
    <cfRule type="expression" dxfId="1141" priority="471">
      <formula>IF(RIGHT(TEXT(Y203,"0.#"),1)=".",FALSE,TRUE)</formula>
    </cfRule>
    <cfRule type="expression" dxfId="1140" priority="472">
      <formula>IF(RIGHT(TEXT(Y203,"0.#"),1)=".",TRUE,FALSE)</formula>
    </cfRule>
  </conditionalFormatting>
  <conditionalFormatting sqref="Y221:Y228 Y219 Y208:Y215 Y206 Y195:Y202 Y193">
    <cfRule type="expression" dxfId="1139" priority="469">
      <formula>IF(RIGHT(TEXT(Y193,"0.#"),1)=".",FALSE,TRUE)</formula>
    </cfRule>
    <cfRule type="expression" dxfId="1138" priority="470">
      <formula>IF(RIGHT(TEXT(Y193,"0.#"),1)=".",TRUE,FALSE)</formula>
    </cfRule>
  </conditionalFormatting>
  <conditionalFormatting sqref="AU220 AU207 AU194">
    <cfRule type="expression" dxfId="1137" priority="467">
      <formula>IF(RIGHT(TEXT(AU194,"0.#"),1)=".",FALSE,TRUE)</formula>
    </cfRule>
    <cfRule type="expression" dxfId="1136" priority="468">
      <formula>IF(RIGHT(TEXT(AU194,"0.#"),1)=".",TRUE,FALSE)</formula>
    </cfRule>
  </conditionalFormatting>
  <conditionalFormatting sqref="AU229 AU216 AU203">
    <cfRule type="expression" dxfId="1135" priority="465">
      <formula>IF(RIGHT(TEXT(AU203,"0.#"),1)=".",FALSE,TRUE)</formula>
    </cfRule>
    <cfRule type="expression" dxfId="1134" priority="466">
      <formula>IF(RIGHT(TEXT(AU203,"0.#"),1)=".",TRUE,FALSE)</formula>
    </cfRule>
  </conditionalFormatting>
  <conditionalFormatting sqref="AU221:AU228 AU219 AU208:AU215 AU206 AU195:AU202 AU193">
    <cfRule type="expression" dxfId="1133" priority="463">
      <formula>IF(RIGHT(TEXT(AU193,"0.#"),1)=".",FALSE,TRUE)</formula>
    </cfRule>
    <cfRule type="expression" dxfId="1132" priority="464">
      <formula>IF(RIGHT(TEXT(AU193,"0.#"),1)=".",TRUE,FALSE)</formula>
    </cfRule>
  </conditionalFormatting>
  <conditionalFormatting sqref="AE56:AI56">
    <cfRule type="expression" dxfId="1131" priority="437">
      <formula>IF(AND(AE56&gt;=0, RIGHT(TEXT(AE56,"0.#"),1)&lt;&gt;"."),TRUE,FALSE)</formula>
    </cfRule>
    <cfRule type="expression" dxfId="1130" priority="438">
      <formula>IF(AND(AE56&gt;=0, RIGHT(TEXT(AE56,"0.#"),1)="."),TRUE,FALSE)</formula>
    </cfRule>
    <cfRule type="expression" dxfId="1129" priority="439">
      <formula>IF(AND(AE56&lt;0, RIGHT(TEXT(AE56,"0.#"),1)&lt;&gt;"."),TRUE,FALSE)</formula>
    </cfRule>
    <cfRule type="expression" dxfId="1128" priority="440">
      <formula>IF(AND(AE56&lt;0, RIGHT(TEXT(AE56,"0.#"),1)="."),TRUE,FALSE)</formula>
    </cfRule>
  </conditionalFormatting>
  <conditionalFormatting sqref="AJ56:AS56">
    <cfRule type="expression" dxfId="1127" priority="433">
      <formula>IF(AND(AJ56&gt;=0, RIGHT(TEXT(AJ56,"0.#"),1)&lt;&gt;"."),TRUE,FALSE)</formula>
    </cfRule>
    <cfRule type="expression" dxfId="1126" priority="434">
      <formula>IF(AND(AJ56&gt;=0, RIGHT(TEXT(AJ56,"0.#"),1)="."),TRUE,FALSE)</formula>
    </cfRule>
    <cfRule type="expression" dxfId="1125" priority="435">
      <formula>IF(AND(AJ56&lt;0, RIGHT(TEXT(AJ56,"0.#"),1)&lt;&gt;"."),TRUE,FALSE)</formula>
    </cfRule>
    <cfRule type="expression" dxfId="1124" priority="436">
      <formula>IF(AND(AJ56&lt;0, RIGHT(TEXT(AJ56,"0.#"),1)="."),TRUE,FALSE)</formula>
    </cfRule>
  </conditionalFormatting>
  <conditionalFormatting sqref="AK237:AK265">
    <cfRule type="expression" dxfId="1123" priority="421">
      <formula>IF(RIGHT(TEXT(AK237,"0.#"),1)=".",FALSE,TRUE)</formula>
    </cfRule>
    <cfRule type="expression" dxfId="1122" priority="422">
      <formula>IF(RIGHT(TEXT(AK237,"0.#"),1)=".",TRUE,FALSE)</formula>
    </cfRule>
  </conditionalFormatting>
  <conditionalFormatting sqref="AU238:AX265">
    <cfRule type="expression" dxfId="1121" priority="417">
      <formula>IF(AND(AU238&gt;=0, RIGHT(TEXT(AU238,"0.#"),1)&lt;&gt;"."),TRUE,FALSE)</formula>
    </cfRule>
    <cfRule type="expression" dxfId="1120" priority="418">
      <formula>IF(AND(AU238&gt;=0, RIGHT(TEXT(AU238,"0.#"),1)="."),TRUE,FALSE)</formula>
    </cfRule>
    <cfRule type="expression" dxfId="1119" priority="419">
      <formula>IF(AND(AU238&lt;0, RIGHT(TEXT(AU238,"0.#"),1)&lt;&gt;"."),TRUE,FALSE)</formula>
    </cfRule>
    <cfRule type="expression" dxfId="1118" priority="420">
      <formula>IF(AND(AU238&lt;0, RIGHT(TEXT(AU238,"0.#"),1)="."),TRUE,FALSE)</formula>
    </cfRule>
  </conditionalFormatting>
  <conditionalFormatting sqref="AK269">
    <cfRule type="expression" dxfId="1117" priority="415">
      <formula>IF(RIGHT(TEXT(AK269,"0.#"),1)=".",FALSE,TRUE)</formula>
    </cfRule>
    <cfRule type="expression" dxfId="1116" priority="416">
      <formula>IF(RIGHT(TEXT(AK269,"0.#"),1)=".",TRUE,FALSE)</formula>
    </cfRule>
  </conditionalFormatting>
  <conditionalFormatting sqref="AK270:AK298">
    <cfRule type="expression" dxfId="1115" priority="409">
      <formula>IF(RIGHT(TEXT(AK270,"0.#"),1)=".",FALSE,TRUE)</formula>
    </cfRule>
    <cfRule type="expression" dxfId="1114" priority="410">
      <formula>IF(RIGHT(TEXT(AK270,"0.#"),1)=".",TRUE,FALSE)</formula>
    </cfRule>
  </conditionalFormatting>
  <conditionalFormatting sqref="AU270:AX298">
    <cfRule type="expression" dxfId="1113" priority="405">
      <formula>IF(AND(AU270&gt;=0, RIGHT(TEXT(AU270,"0.#"),1)&lt;&gt;"."),TRUE,FALSE)</formula>
    </cfRule>
    <cfRule type="expression" dxfId="1112" priority="406">
      <formula>IF(AND(AU270&gt;=0, RIGHT(TEXT(AU270,"0.#"),1)="."),TRUE,FALSE)</formula>
    </cfRule>
    <cfRule type="expression" dxfId="1111" priority="407">
      <formula>IF(AND(AU270&lt;0, RIGHT(TEXT(AU270,"0.#"),1)&lt;&gt;"."),TRUE,FALSE)</formula>
    </cfRule>
    <cfRule type="expression" dxfId="1110" priority="408">
      <formula>IF(AND(AU270&lt;0, RIGHT(TEXT(AU270,"0.#"),1)="."),TRUE,FALSE)</formula>
    </cfRule>
  </conditionalFormatting>
  <conditionalFormatting sqref="AK310 AK326:AK331 AK317:AK322">
    <cfRule type="expression" dxfId="1109" priority="397">
      <formula>IF(RIGHT(TEXT(AK310,"0.#"),1)=".",FALSE,TRUE)</formula>
    </cfRule>
    <cfRule type="expression" dxfId="1108" priority="398">
      <formula>IF(RIGHT(TEXT(AK310,"0.#"),1)=".",TRUE,FALSE)</formula>
    </cfRule>
  </conditionalFormatting>
  <conditionalFormatting sqref="AU323:AX331">
    <cfRule type="expression" dxfId="1107" priority="393">
      <formula>IF(AND(AU323&gt;=0, RIGHT(TEXT(AU323,"0.#"),1)&lt;&gt;"."),TRUE,FALSE)</formula>
    </cfRule>
    <cfRule type="expression" dxfId="1106" priority="394">
      <formula>IF(AND(AU323&gt;=0, RIGHT(TEXT(AU323,"0.#"),1)="."),TRUE,FALSE)</formula>
    </cfRule>
    <cfRule type="expression" dxfId="1105" priority="395">
      <formula>IF(AND(AU323&lt;0, RIGHT(TEXT(AU323,"0.#"),1)&lt;&gt;"."),TRUE,FALSE)</formula>
    </cfRule>
    <cfRule type="expression" dxfId="1104" priority="396">
      <formula>IF(AND(AU323&lt;0, RIGHT(TEXT(AU323,"0.#"),1)="."),TRUE,FALSE)</formula>
    </cfRule>
  </conditionalFormatting>
  <conditionalFormatting sqref="AK335">
    <cfRule type="expression" dxfId="1103" priority="391">
      <formula>IF(RIGHT(TEXT(AK335,"0.#"),1)=".",FALSE,TRUE)</formula>
    </cfRule>
    <cfRule type="expression" dxfId="1102" priority="392">
      <formula>IF(RIGHT(TEXT(AK335,"0.#"),1)=".",TRUE,FALSE)</formula>
    </cfRule>
  </conditionalFormatting>
  <conditionalFormatting sqref="AK336:AK364">
    <cfRule type="expression" dxfId="1101" priority="385">
      <formula>IF(RIGHT(TEXT(AK336,"0.#"),1)=".",FALSE,TRUE)</formula>
    </cfRule>
    <cfRule type="expression" dxfId="1100" priority="386">
      <formula>IF(RIGHT(TEXT(AK336,"0.#"),1)=".",TRUE,FALSE)</formula>
    </cfRule>
  </conditionalFormatting>
  <conditionalFormatting sqref="AU336:AX364">
    <cfRule type="expression" dxfId="1099" priority="381">
      <formula>IF(AND(AU336&gt;=0, RIGHT(TEXT(AU336,"0.#"),1)&lt;&gt;"."),TRUE,FALSE)</formula>
    </cfRule>
    <cfRule type="expression" dxfId="1098" priority="382">
      <formula>IF(AND(AU336&gt;=0, RIGHT(TEXT(AU336,"0.#"),1)="."),TRUE,FALSE)</formula>
    </cfRule>
    <cfRule type="expression" dxfId="1097" priority="383">
      <formula>IF(AND(AU336&lt;0, RIGHT(TEXT(AU336,"0.#"),1)&lt;&gt;"."),TRUE,FALSE)</formula>
    </cfRule>
    <cfRule type="expression" dxfId="1096" priority="384">
      <formula>IF(AND(AU336&lt;0, RIGHT(TEXT(AU336,"0.#"),1)="."),TRUE,FALSE)</formula>
    </cfRule>
  </conditionalFormatting>
  <conditionalFormatting sqref="AK368:AK379">
    <cfRule type="expression" dxfId="1095" priority="379">
      <formula>IF(RIGHT(TEXT(AK368,"0.#"),1)=".",FALSE,TRUE)</formula>
    </cfRule>
    <cfRule type="expression" dxfId="1094" priority="380">
      <formula>IF(RIGHT(TEXT(AK368,"0.#"),1)=".",TRUE,FALSE)</formula>
    </cfRule>
  </conditionalFormatting>
  <conditionalFormatting sqref="AU368:AX368">
    <cfRule type="expression" dxfId="1093" priority="375">
      <formula>IF(AND(AU368&gt;=0, RIGHT(TEXT(AU368,"0.#"),1)&lt;&gt;"."),TRUE,FALSE)</formula>
    </cfRule>
    <cfRule type="expression" dxfId="1092" priority="376">
      <formula>IF(AND(AU368&gt;=0, RIGHT(TEXT(AU368,"0.#"),1)="."),TRUE,FALSE)</formula>
    </cfRule>
    <cfRule type="expression" dxfId="1091" priority="377">
      <formula>IF(AND(AU368&lt;0, RIGHT(TEXT(AU368,"0.#"),1)&lt;&gt;"."),TRUE,FALSE)</formula>
    </cfRule>
    <cfRule type="expression" dxfId="1090" priority="378">
      <formula>IF(AND(AU368&lt;0, RIGHT(TEXT(AU368,"0.#"),1)="."),TRUE,FALSE)</formula>
    </cfRule>
  </conditionalFormatting>
  <conditionalFormatting sqref="AK380:AK397">
    <cfRule type="expression" dxfId="1089" priority="373">
      <formula>IF(RIGHT(TEXT(AK380,"0.#"),1)=".",FALSE,TRUE)</formula>
    </cfRule>
    <cfRule type="expression" dxfId="1088" priority="374">
      <formula>IF(RIGHT(TEXT(AK380,"0.#"),1)=".",TRUE,FALSE)</formula>
    </cfRule>
  </conditionalFormatting>
  <conditionalFormatting sqref="AU369:AX397">
    <cfRule type="expression" dxfId="1087" priority="369">
      <formula>IF(AND(AU369&gt;=0, RIGHT(TEXT(AU369,"0.#"),1)&lt;&gt;"."),TRUE,FALSE)</formula>
    </cfRule>
    <cfRule type="expression" dxfId="1086" priority="370">
      <formula>IF(AND(AU369&gt;=0, RIGHT(TEXT(AU369,"0.#"),1)="."),TRUE,FALSE)</formula>
    </cfRule>
    <cfRule type="expression" dxfId="1085" priority="371">
      <formula>IF(AND(AU369&lt;0, RIGHT(TEXT(AU369,"0.#"),1)&lt;&gt;"."),TRUE,FALSE)</formula>
    </cfRule>
    <cfRule type="expression" dxfId="1084" priority="372">
      <formula>IF(AND(AU369&lt;0, RIGHT(TEXT(AU369,"0.#"),1)="."),TRUE,FALSE)</formula>
    </cfRule>
  </conditionalFormatting>
  <conditionalFormatting sqref="AK401:AK408">
    <cfRule type="expression" dxfId="1083" priority="367">
      <formula>IF(RIGHT(TEXT(AK401,"0.#"),1)=".",FALSE,TRUE)</formula>
    </cfRule>
    <cfRule type="expression" dxfId="1082" priority="368">
      <formula>IF(RIGHT(TEXT(AK401,"0.#"),1)=".",TRUE,FALSE)</formula>
    </cfRule>
  </conditionalFormatting>
  <conditionalFormatting sqref="AU401:AX401">
    <cfRule type="expression" dxfId="1081" priority="363">
      <formula>IF(AND(AU401&gt;=0, RIGHT(TEXT(AU401,"0.#"),1)&lt;&gt;"."),TRUE,FALSE)</formula>
    </cfRule>
    <cfRule type="expression" dxfId="1080" priority="364">
      <formula>IF(AND(AU401&gt;=0, RIGHT(TEXT(AU401,"0.#"),1)="."),TRUE,FALSE)</formula>
    </cfRule>
    <cfRule type="expression" dxfId="1079" priority="365">
      <formula>IF(AND(AU401&lt;0, RIGHT(TEXT(AU401,"0.#"),1)&lt;&gt;"."),TRUE,FALSE)</formula>
    </cfRule>
    <cfRule type="expression" dxfId="1078" priority="366">
      <formula>IF(AND(AU401&lt;0, RIGHT(TEXT(AU401,"0.#"),1)="."),TRUE,FALSE)</formula>
    </cfRule>
  </conditionalFormatting>
  <conditionalFormatting sqref="AK409:AK430">
    <cfRule type="expression" dxfId="1077" priority="361">
      <formula>IF(RIGHT(TEXT(AK409,"0.#"),1)=".",FALSE,TRUE)</formula>
    </cfRule>
    <cfRule type="expression" dxfId="1076" priority="362">
      <formula>IF(RIGHT(TEXT(AK409,"0.#"),1)=".",TRUE,FALSE)</formula>
    </cfRule>
  </conditionalFormatting>
  <conditionalFormatting sqref="AU402:AX430">
    <cfRule type="expression" dxfId="1075" priority="357">
      <formula>IF(AND(AU402&gt;=0, RIGHT(TEXT(AU402,"0.#"),1)&lt;&gt;"."),TRUE,FALSE)</formula>
    </cfRule>
    <cfRule type="expression" dxfId="1074" priority="358">
      <formula>IF(AND(AU402&gt;=0, RIGHT(TEXT(AU402,"0.#"),1)="."),TRUE,FALSE)</formula>
    </cfRule>
    <cfRule type="expression" dxfId="1073" priority="359">
      <formula>IF(AND(AU402&lt;0, RIGHT(TEXT(AU402,"0.#"),1)&lt;&gt;"."),TRUE,FALSE)</formula>
    </cfRule>
    <cfRule type="expression" dxfId="1072" priority="360">
      <formula>IF(AND(AU402&lt;0, RIGHT(TEXT(AU402,"0.#"),1)="."),TRUE,FALSE)</formula>
    </cfRule>
  </conditionalFormatting>
  <conditionalFormatting sqref="AK434">
    <cfRule type="expression" dxfId="1071" priority="355">
      <formula>IF(RIGHT(TEXT(AK434,"0.#"),1)=".",FALSE,TRUE)</formula>
    </cfRule>
    <cfRule type="expression" dxfId="1070" priority="356">
      <formula>IF(RIGHT(TEXT(AK434,"0.#"),1)=".",TRUE,FALSE)</formula>
    </cfRule>
  </conditionalFormatting>
  <conditionalFormatting sqref="AU434:AX434">
    <cfRule type="expression" dxfId="1069" priority="351">
      <formula>IF(AND(AU434&gt;=0, RIGHT(TEXT(AU434,"0.#"),1)&lt;&gt;"."),TRUE,FALSE)</formula>
    </cfRule>
    <cfRule type="expression" dxfId="1068" priority="352">
      <formula>IF(AND(AU434&gt;=0, RIGHT(TEXT(AU434,"0.#"),1)="."),TRUE,FALSE)</formula>
    </cfRule>
    <cfRule type="expression" dxfId="1067" priority="353">
      <formula>IF(AND(AU434&lt;0, RIGHT(TEXT(AU434,"0.#"),1)&lt;&gt;"."),TRUE,FALSE)</formula>
    </cfRule>
    <cfRule type="expression" dxfId="1066" priority="354">
      <formula>IF(AND(AU434&lt;0, RIGHT(TEXT(AU434,"0.#"),1)="."),TRUE,FALSE)</formula>
    </cfRule>
  </conditionalFormatting>
  <conditionalFormatting sqref="AK438:AK463">
    <cfRule type="expression" dxfId="1065" priority="349">
      <formula>IF(RIGHT(TEXT(AK438,"0.#"),1)=".",FALSE,TRUE)</formula>
    </cfRule>
    <cfRule type="expression" dxfId="1064" priority="350">
      <formula>IF(RIGHT(TEXT(AK438,"0.#"),1)=".",TRUE,FALSE)</formula>
    </cfRule>
  </conditionalFormatting>
  <conditionalFormatting sqref="AU435:AX463">
    <cfRule type="expression" dxfId="1063" priority="345">
      <formula>IF(AND(AU435&gt;=0, RIGHT(TEXT(AU435,"0.#"),1)&lt;&gt;"."),TRUE,FALSE)</formula>
    </cfRule>
    <cfRule type="expression" dxfId="1062" priority="346">
      <formula>IF(AND(AU435&gt;=0, RIGHT(TEXT(AU435,"0.#"),1)="."),TRUE,FALSE)</formula>
    </cfRule>
    <cfRule type="expression" dxfId="1061" priority="347">
      <formula>IF(AND(AU435&lt;0, RIGHT(TEXT(AU435,"0.#"),1)&lt;&gt;"."),TRUE,FALSE)</formula>
    </cfRule>
    <cfRule type="expression" dxfId="1060" priority="348">
      <formula>IF(AND(AU435&lt;0, RIGHT(TEXT(AU435,"0.#"),1)="."),TRUE,FALSE)</formula>
    </cfRule>
  </conditionalFormatting>
  <conditionalFormatting sqref="AK467">
    <cfRule type="expression" dxfId="1059" priority="343">
      <formula>IF(RIGHT(TEXT(AK467,"0.#"),1)=".",FALSE,TRUE)</formula>
    </cfRule>
    <cfRule type="expression" dxfId="1058" priority="344">
      <formula>IF(RIGHT(TEXT(AK467,"0.#"),1)=".",TRUE,FALSE)</formula>
    </cfRule>
  </conditionalFormatting>
  <conditionalFormatting sqref="AU467:AX467">
    <cfRule type="expression" dxfId="1057" priority="339">
      <formula>IF(AND(AU467&gt;=0, RIGHT(TEXT(AU467,"0.#"),1)&lt;&gt;"."),TRUE,FALSE)</formula>
    </cfRule>
    <cfRule type="expression" dxfId="1056" priority="340">
      <formula>IF(AND(AU467&gt;=0, RIGHT(TEXT(AU467,"0.#"),1)="."),TRUE,FALSE)</formula>
    </cfRule>
    <cfRule type="expression" dxfId="1055" priority="341">
      <formula>IF(AND(AU467&lt;0, RIGHT(TEXT(AU467,"0.#"),1)&lt;&gt;"."),TRUE,FALSE)</formula>
    </cfRule>
    <cfRule type="expression" dxfId="1054" priority="342">
      <formula>IF(AND(AU467&lt;0, RIGHT(TEXT(AU467,"0.#"),1)="."),TRUE,FALSE)</formula>
    </cfRule>
  </conditionalFormatting>
  <conditionalFormatting sqref="AK468:AK496">
    <cfRule type="expression" dxfId="1053" priority="337">
      <formula>IF(RIGHT(TEXT(AK468,"0.#"),1)=".",FALSE,TRUE)</formula>
    </cfRule>
    <cfRule type="expression" dxfId="1052" priority="338">
      <formula>IF(RIGHT(TEXT(AK468,"0.#"),1)=".",TRUE,FALSE)</formula>
    </cfRule>
  </conditionalFormatting>
  <conditionalFormatting sqref="AU478:AX496">
    <cfRule type="expression" dxfId="1051" priority="333">
      <formula>IF(AND(AU478&gt;=0, RIGHT(TEXT(AU478,"0.#"),1)&lt;&gt;"."),TRUE,FALSE)</formula>
    </cfRule>
    <cfRule type="expression" dxfId="1050" priority="334">
      <formula>IF(AND(AU478&gt;=0, RIGHT(TEXT(AU478,"0.#"),1)="."),TRUE,FALSE)</formula>
    </cfRule>
    <cfRule type="expression" dxfId="1049" priority="335">
      <formula>IF(AND(AU478&lt;0, RIGHT(TEXT(AU478,"0.#"),1)&lt;&gt;"."),TRUE,FALSE)</formula>
    </cfRule>
    <cfRule type="expression" dxfId="1048" priority="336">
      <formula>IF(AND(AU478&lt;0, RIGHT(TEXT(AU478,"0.#"),1)="."),TRUE,FALSE)</formula>
    </cfRule>
  </conditionalFormatting>
  <conditionalFormatting sqref="AE24:AX24 AJ23:AS24">
    <cfRule type="expression" dxfId="1047" priority="331">
      <formula>IF(RIGHT(TEXT(AE23,"0.#"),1)=".",FALSE,TRUE)</formula>
    </cfRule>
    <cfRule type="expression" dxfId="1046" priority="332">
      <formula>IF(RIGHT(TEXT(AE23,"0.#"),1)=".",TRUE,FALSE)</formula>
    </cfRule>
  </conditionalFormatting>
  <conditionalFormatting sqref="AE25:AI25">
    <cfRule type="expression" dxfId="1045" priority="323">
      <formula>IF(AND(AE25&gt;=0, RIGHT(TEXT(AE25,"0.#"),1)&lt;&gt;"."),TRUE,FALSE)</formula>
    </cfRule>
    <cfRule type="expression" dxfId="1044" priority="324">
      <formula>IF(AND(AE25&gt;=0, RIGHT(TEXT(AE25,"0.#"),1)="."),TRUE,FALSE)</formula>
    </cfRule>
    <cfRule type="expression" dxfId="1043" priority="325">
      <formula>IF(AND(AE25&lt;0, RIGHT(TEXT(AE25,"0.#"),1)&lt;&gt;"."),TRUE,FALSE)</formula>
    </cfRule>
    <cfRule type="expression" dxfId="1042" priority="326">
      <formula>IF(AND(AE25&lt;0, RIGHT(TEXT(AE25,"0.#"),1)="."),TRUE,FALSE)</formula>
    </cfRule>
  </conditionalFormatting>
  <conditionalFormatting sqref="AU236:AX236">
    <cfRule type="expression" dxfId="1041" priority="307">
      <formula>IF(AND(AU236&gt;=0, RIGHT(TEXT(AU236,"0.#"),1)&lt;&gt;"."),TRUE,FALSE)</formula>
    </cfRule>
    <cfRule type="expression" dxfId="1040" priority="308">
      <formula>IF(AND(AU236&gt;=0, RIGHT(TEXT(AU236,"0.#"),1)="."),TRUE,FALSE)</formula>
    </cfRule>
    <cfRule type="expression" dxfId="1039" priority="309">
      <formula>IF(AND(AU236&lt;0, RIGHT(TEXT(AU236,"0.#"),1)&lt;&gt;"."),TRUE,FALSE)</formula>
    </cfRule>
    <cfRule type="expression" dxfId="1038" priority="310">
      <formula>IF(AND(AU236&lt;0, RIGHT(TEXT(AU236,"0.#"),1)="."),TRUE,FALSE)</formula>
    </cfRule>
  </conditionalFormatting>
  <conditionalFormatting sqref="AE43:AI43 AE38:AI38 AE33:AI33">
    <cfRule type="expression" dxfId="1037" priority="305">
      <formula>IF(RIGHT(TEXT(AE33,"0.#"),1)=".",FALSE,TRUE)</formula>
    </cfRule>
    <cfRule type="expression" dxfId="1036" priority="306">
      <formula>IF(RIGHT(TEXT(AE33,"0.#"),1)=".",TRUE,FALSE)</formula>
    </cfRule>
  </conditionalFormatting>
  <conditionalFormatting sqref="AE44:AX44 AJ43:AS43 AT39:AX39 AJ38:AS38 AT34:AX34 AT29:AX29">
    <cfRule type="expression" dxfId="1035" priority="303">
      <formula>IF(RIGHT(TEXT(AE29,"0.#"),1)=".",FALSE,TRUE)</formula>
    </cfRule>
    <cfRule type="expression" dxfId="1034" priority="304">
      <formula>IF(RIGHT(TEXT(AE29,"0.#"),1)=".",TRUE,FALSE)</formula>
    </cfRule>
  </conditionalFormatting>
  <conditionalFormatting sqref="AE45:AI45">
    <cfRule type="expression" dxfId="1033" priority="299">
      <formula>IF(AND(AE45&gt;=0, RIGHT(TEXT(AE45,"0.#"),1)&lt;&gt;"."),TRUE,FALSE)</formula>
    </cfRule>
    <cfRule type="expression" dxfId="1032" priority="300">
      <formula>IF(AND(AE45&gt;=0, RIGHT(TEXT(AE45,"0.#"),1)="."),TRUE,FALSE)</formula>
    </cfRule>
    <cfRule type="expression" dxfId="1031" priority="301">
      <formula>IF(AND(AE45&lt;0, RIGHT(TEXT(AE45,"0.#"),1)&lt;&gt;"."),TRUE,FALSE)</formula>
    </cfRule>
    <cfRule type="expression" dxfId="1030" priority="302">
      <formula>IF(AND(AE45&lt;0, RIGHT(TEXT(AE45,"0.#"),1)="."),TRUE,FALSE)</formula>
    </cfRule>
  </conditionalFormatting>
  <conditionalFormatting sqref="AJ45:AS45">
    <cfRule type="expression" dxfId="1029" priority="295">
      <formula>IF(AND(AJ45&gt;=0, RIGHT(TEXT(AJ45,"0.#"),1)&lt;&gt;"."),TRUE,FALSE)</formula>
    </cfRule>
    <cfRule type="expression" dxfId="1028" priority="296">
      <formula>IF(AND(AJ45&gt;=0, RIGHT(TEXT(AJ45,"0.#"),1)="."),TRUE,FALSE)</formula>
    </cfRule>
    <cfRule type="expression" dxfId="1027" priority="297">
      <formula>IF(AND(AJ45&lt;0, RIGHT(TEXT(AJ45,"0.#"),1)&lt;&gt;"."),TRUE,FALSE)</formula>
    </cfRule>
    <cfRule type="expression" dxfId="1026" priority="298">
      <formula>IF(AND(AJ45&lt;0, RIGHT(TEXT(AJ45,"0.#"),1)="."),TRUE,FALSE)</formula>
    </cfRule>
  </conditionalFormatting>
  <conditionalFormatting sqref="AE64:AI64 AE59:AI59">
    <cfRule type="expression" dxfId="1025" priority="293">
      <formula>IF(RIGHT(TEXT(AE59,"0.#"),1)=".",FALSE,TRUE)</formula>
    </cfRule>
    <cfRule type="expression" dxfId="1024" priority="294">
      <formula>IF(RIGHT(TEXT(AE59,"0.#"),1)=".",TRUE,FALSE)</formula>
    </cfRule>
  </conditionalFormatting>
  <conditionalFormatting sqref="AE65:AX65 AJ64:AS64 AE60:AX60 AJ59:AS59">
    <cfRule type="expression" dxfId="1023" priority="291">
      <formula>IF(RIGHT(TEXT(AE59,"0.#"),1)=".",FALSE,TRUE)</formula>
    </cfRule>
    <cfRule type="expression" dxfId="1022" priority="292">
      <formula>IF(RIGHT(TEXT(AE59,"0.#"),1)=".",TRUE,FALSE)</formula>
    </cfRule>
  </conditionalFormatting>
  <conditionalFormatting sqref="AE66:AI66 AE61:AI61">
    <cfRule type="expression" dxfId="1021" priority="287">
      <formula>IF(AND(AE61&gt;=0, RIGHT(TEXT(AE61,"0.#"),1)&lt;&gt;"."),TRUE,FALSE)</formula>
    </cfRule>
    <cfRule type="expression" dxfId="1020" priority="288">
      <formula>IF(AND(AE61&gt;=0, RIGHT(TEXT(AE61,"0.#"),1)="."),TRUE,FALSE)</formula>
    </cfRule>
    <cfRule type="expression" dxfId="1019" priority="289">
      <formula>IF(AND(AE61&lt;0, RIGHT(TEXT(AE61,"0.#"),1)&lt;&gt;"."),TRUE,FALSE)</formula>
    </cfRule>
    <cfRule type="expression" dxfId="1018" priority="290">
      <formula>IF(AND(AE61&lt;0, RIGHT(TEXT(AE61,"0.#"),1)="."),TRUE,FALSE)</formula>
    </cfRule>
  </conditionalFormatting>
  <conditionalFormatting sqref="AJ66:AS66 AJ61:AS61">
    <cfRule type="expression" dxfId="1017" priority="283">
      <formula>IF(AND(AJ61&gt;=0, RIGHT(TEXT(AJ61,"0.#"),1)&lt;&gt;"."),TRUE,FALSE)</formula>
    </cfRule>
    <cfRule type="expression" dxfId="1016" priority="284">
      <formula>IF(AND(AJ61&gt;=0, RIGHT(TEXT(AJ61,"0.#"),1)="."),TRUE,FALSE)</formula>
    </cfRule>
    <cfRule type="expression" dxfId="1015" priority="285">
      <formula>IF(AND(AJ61&lt;0, RIGHT(TEXT(AJ61,"0.#"),1)&lt;&gt;"."),TRUE,FALSE)</formula>
    </cfRule>
    <cfRule type="expression" dxfId="1014" priority="286">
      <formula>IF(AND(AJ61&lt;0, RIGHT(TEXT(AJ61,"0.#"),1)="."),TRUE,FALSE)</formula>
    </cfRule>
  </conditionalFormatting>
  <conditionalFormatting sqref="AE81:AX81 AE78:AX78 AE75:AX75 AE72:AX72">
    <cfRule type="expression" dxfId="1013" priority="281">
      <formula>IF(RIGHT(TEXT(AE72,"0.#"),1)=".",FALSE,TRUE)</formula>
    </cfRule>
    <cfRule type="expression" dxfId="1012" priority="282">
      <formula>IF(RIGHT(TEXT(AE72,"0.#"),1)=".",TRUE,FALSE)</formula>
    </cfRule>
  </conditionalFormatting>
  <conditionalFormatting sqref="AE80:AS80 AE77:AS77 AE74:AS74 AE71:AS71">
    <cfRule type="expression" dxfId="1011" priority="279">
      <formula>IF(RIGHT(TEXT(AE71,"0.#"),1)=".",FALSE,TRUE)</formula>
    </cfRule>
    <cfRule type="expression" dxfId="1010" priority="280">
      <formula>IF(RIGHT(TEXT(AE71,"0.#"),1)=".",TRUE,FALSE)</formula>
    </cfRule>
  </conditionalFormatting>
  <conditionalFormatting sqref="AE28:AN28">
    <cfRule type="expression" dxfId="1009" priority="277">
      <formula>IF(RIGHT(TEXT(AE28,"0.#"),1)=".",FALSE,TRUE)</formula>
    </cfRule>
    <cfRule type="expression" dxfId="1008" priority="278">
      <formula>IF(RIGHT(TEXT(AE28,"0.#"),1)=".",TRUE,FALSE)</formula>
    </cfRule>
  </conditionalFormatting>
  <conditionalFormatting sqref="AJ25:AN25">
    <cfRule type="expression" dxfId="1007" priority="273">
      <formula>IF(AND(AJ25&gt;=0, RIGHT(TEXT(AJ25,"0.#"),1)&lt;&gt;"."),TRUE,FALSE)</formula>
    </cfRule>
    <cfRule type="expression" dxfId="1006" priority="274">
      <formula>IF(AND(AJ25&gt;=0, RIGHT(TEXT(AJ25,"0.#"),1)="."),TRUE,FALSE)</formula>
    </cfRule>
    <cfRule type="expression" dxfId="1005" priority="275">
      <formula>IF(AND(AJ25&lt;0, RIGHT(TEXT(AJ25,"0.#"),1)&lt;&gt;"."),TRUE,FALSE)</formula>
    </cfRule>
    <cfRule type="expression" dxfId="1004" priority="276">
      <formula>IF(AND(AJ25&lt;0, RIGHT(TEXT(AJ25,"0.#"),1)="."),TRUE,FALSE)</formula>
    </cfRule>
  </conditionalFormatting>
  <conditionalFormatting sqref="AE30:AI30">
    <cfRule type="expression" dxfId="1003" priority="269">
      <formula>IF(AND(AE30&gt;=0, RIGHT(TEXT(AE30,"0.#"),1)&lt;&gt;"."),TRUE,FALSE)</formula>
    </cfRule>
    <cfRule type="expression" dxfId="1002" priority="270">
      <formula>IF(AND(AE30&gt;=0, RIGHT(TEXT(AE30,"0.#"),1)="."),TRUE,FALSE)</formula>
    </cfRule>
    <cfRule type="expression" dxfId="1001" priority="271">
      <formula>IF(AND(AE30&lt;0, RIGHT(TEXT(AE30,"0.#"),1)&lt;&gt;"."),TRUE,FALSE)</formula>
    </cfRule>
    <cfRule type="expression" dxfId="1000" priority="272">
      <formula>IF(AND(AE30&lt;0, RIGHT(TEXT(AE30,"0.#"),1)="."),TRUE,FALSE)</formula>
    </cfRule>
  </conditionalFormatting>
  <conditionalFormatting sqref="AJ30:AN30">
    <cfRule type="expression" dxfId="999" priority="261">
      <formula>IF(AND(AJ30&gt;=0, RIGHT(TEXT(AJ30,"0.#"),1)&lt;&gt;"."),TRUE,FALSE)</formula>
    </cfRule>
    <cfRule type="expression" dxfId="998" priority="262">
      <formula>IF(AND(AJ30&gt;=0, RIGHT(TEXT(AJ30,"0.#"),1)="."),TRUE,FALSE)</formula>
    </cfRule>
    <cfRule type="expression" dxfId="997" priority="263">
      <formula>IF(AND(AJ30&lt;0, RIGHT(TEXT(AJ30,"0.#"),1)&lt;&gt;"."),TRUE,FALSE)</formula>
    </cfRule>
    <cfRule type="expression" dxfId="996" priority="264">
      <formula>IF(AND(AJ30&lt;0, RIGHT(TEXT(AJ30,"0.#"),1)="."),TRUE,FALSE)</formula>
    </cfRule>
  </conditionalFormatting>
  <conditionalFormatting sqref="AE35:AI35">
    <cfRule type="expression" dxfId="995" priority="257">
      <formula>IF(AND(AE35&gt;=0, RIGHT(TEXT(AE35,"0.#"),1)&lt;&gt;"."),TRUE,FALSE)</formula>
    </cfRule>
    <cfRule type="expression" dxfId="994" priority="258">
      <formula>IF(AND(AE35&gt;=0, RIGHT(TEXT(AE35,"0.#"),1)="."),TRUE,FALSE)</formula>
    </cfRule>
    <cfRule type="expression" dxfId="993" priority="259">
      <formula>IF(AND(AE35&lt;0, RIGHT(TEXT(AE35,"0.#"),1)&lt;&gt;"."),TRUE,FALSE)</formula>
    </cfRule>
    <cfRule type="expression" dxfId="992" priority="260">
      <formula>IF(AND(AE35&lt;0, RIGHT(TEXT(AE35,"0.#"),1)="."),TRUE,FALSE)</formula>
    </cfRule>
  </conditionalFormatting>
  <conditionalFormatting sqref="AE40:AI40">
    <cfRule type="expression" dxfId="991" priority="245">
      <formula>IF(AND(AE40&gt;=0, RIGHT(TEXT(AE40,"0.#"),1)&lt;&gt;"."),TRUE,FALSE)</formula>
    </cfRule>
    <cfRule type="expression" dxfId="990" priority="246">
      <formula>IF(AND(AE40&gt;=0, RIGHT(TEXT(AE40,"0.#"),1)="."),TRUE,FALSE)</formula>
    </cfRule>
    <cfRule type="expression" dxfId="989" priority="247">
      <formula>IF(AND(AE40&lt;0, RIGHT(TEXT(AE40,"0.#"),1)&lt;&gt;"."),TRUE,FALSE)</formula>
    </cfRule>
    <cfRule type="expression" dxfId="988" priority="248">
      <formula>IF(AND(AE40&lt;0, RIGHT(TEXT(AE40,"0.#"),1)="."),TRUE,FALSE)</formula>
    </cfRule>
  </conditionalFormatting>
  <conditionalFormatting sqref="AO40:AS40">
    <cfRule type="expression" dxfId="987" priority="241">
      <formula>IF(AND(AO40&gt;=0, RIGHT(TEXT(AO40,"0.#"),1)&lt;&gt;"."),TRUE,FALSE)</formula>
    </cfRule>
    <cfRule type="expression" dxfId="986" priority="242">
      <formula>IF(AND(AO40&gt;=0, RIGHT(TEXT(AO40,"0.#"),1)="."),TRUE,FALSE)</formula>
    </cfRule>
    <cfRule type="expression" dxfId="985" priority="243">
      <formula>IF(AND(AO40&lt;0, RIGHT(TEXT(AO40,"0.#"),1)&lt;&gt;"."),TRUE,FALSE)</formula>
    </cfRule>
    <cfRule type="expression" dxfId="984" priority="244">
      <formula>IF(AND(AO40&lt;0, RIGHT(TEXT(AO40,"0.#"),1)="."),TRUE,FALSE)</formula>
    </cfRule>
  </conditionalFormatting>
  <conditionalFormatting sqref="AJ40:AN40">
    <cfRule type="expression" dxfId="983" priority="237">
      <formula>IF(AND(AJ40&gt;=0, RIGHT(TEXT(AJ40,"0.#"),1)&lt;&gt;"."),TRUE,FALSE)</formula>
    </cfRule>
    <cfRule type="expression" dxfId="982" priority="238">
      <formula>IF(AND(AJ40&gt;=0, RIGHT(TEXT(AJ40,"0.#"),1)="."),TRUE,FALSE)</formula>
    </cfRule>
    <cfRule type="expression" dxfId="981" priority="239">
      <formula>IF(AND(AJ40&lt;0, RIGHT(TEXT(AJ40,"0.#"),1)&lt;&gt;"."),TRUE,FALSE)</formula>
    </cfRule>
    <cfRule type="expression" dxfId="980" priority="240">
      <formula>IF(AND(AJ40&lt;0, RIGHT(TEXT(AJ40,"0.#"),1)="."),TRUE,FALSE)</formula>
    </cfRule>
  </conditionalFormatting>
  <conditionalFormatting sqref="AU269:AX269">
    <cfRule type="expression" dxfId="979" priority="233">
      <formula>IF(AND(AU269&gt;=0, RIGHT(TEXT(AU269,"0.#"),1)&lt;&gt;"."),TRUE,FALSE)</formula>
    </cfRule>
    <cfRule type="expression" dxfId="978" priority="234">
      <formula>IF(AND(AU269&gt;=0, RIGHT(TEXT(AU269,"0.#"),1)="."),TRUE,FALSE)</formula>
    </cfRule>
    <cfRule type="expression" dxfId="977" priority="235">
      <formula>IF(AND(AU269&lt;0, RIGHT(TEXT(AU269,"0.#"),1)&lt;&gt;"."),TRUE,FALSE)</formula>
    </cfRule>
    <cfRule type="expression" dxfId="976" priority="236">
      <formula>IF(AND(AU269&lt;0, RIGHT(TEXT(AU269,"0.#"),1)="."),TRUE,FALSE)</formula>
    </cfRule>
  </conditionalFormatting>
  <conditionalFormatting sqref="AK302">
    <cfRule type="expression" dxfId="975" priority="227">
      <formula>IF(RIGHT(TEXT(AK302,"0.#"),1)=".",FALSE,TRUE)</formula>
    </cfRule>
    <cfRule type="expression" dxfId="974" priority="228">
      <formula>IF(RIGHT(TEXT(AK302,"0.#"),1)=".",TRUE,FALSE)</formula>
    </cfRule>
  </conditionalFormatting>
  <conditionalFormatting sqref="AU302:AX302">
    <cfRule type="expression" dxfId="973" priority="223">
      <formula>IF(AND(AU302&gt;=0, RIGHT(TEXT(AU302,"0.#"),1)&lt;&gt;"."),TRUE,FALSE)</formula>
    </cfRule>
    <cfRule type="expression" dxfId="972" priority="224">
      <formula>IF(AND(AU302&gt;=0, RIGHT(TEXT(AU302,"0.#"),1)="."),TRUE,FALSE)</formula>
    </cfRule>
    <cfRule type="expression" dxfId="971" priority="225">
      <formula>IF(AND(AU302&lt;0, RIGHT(TEXT(AU302,"0.#"),1)&lt;&gt;"."),TRUE,FALSE)</formula>
    </cfRule>
    <cfRule type="expression" dxfId="970" priority="226">
      <formula>IF(AND(AU302&lt;0, RIGHT(TEXT(AU302,"0.#"),1)="."),TRUE,FALSE)</formula>
    </cfRule>
  </conditionalFormatting>
  <conditionalFormatting sqref="AK303">
    <cfRule type="expression" dxfId="969" priority="221">
      <formula>IF(RIGHT(TEXT(AK303,"0.#"),1)=".",FALSE,TRUE)</formula>
    </cfRule>
    <cfRule type="expression" dxfId="968" priority="222">
      <formula>IF(RIGHT(TEXT(AK303,"0.#"),1)=".",TRUE,FALSE)</formula>
    </cfRule>
  </conditionalFormatting>
  <conditionalFormatting sqref="AK304">
    <cfRule type="expression" dxfId="967" priority="215">
      <formula>IF(RIGHT(TEXT(AK304,"0.#"),1)=".",FALSE,TRUE)</formula>
    </cfRule>
    <cfRule type="expression" dxfId="966" priority="216">
      <formula>IF(RIGHT(TEXT(AK304,"0.#"),1)=".",TRUE,FALSE)</formula>
    </cfRule>
  </conditionalFormatting>
  <conditionalFormatting sqref="AK305">
    <cfRule type="expression" dxfId="965" priority="209">
      <formula>IF(RIGHT(TEXT(AK305,"0.#"),1)=".",FALSE,TRUE)</formula>
    </cfRule>
    <cfRule type="expression" dxfId="964" priority="210">
      <formula>IF(RIGHT(TEXT(AK305,"0.#"),1)=".",TRUE,FALSE)</formula>
    </cfRule>
  </conditionalFormatting>
  <conditionalFormatting sqref="AK306">
    <cfRule type="expression" dxfId="963" priority="203">
      <formula>IF(RIGHT(TEXT(AK306,"0.#"),1)=".",FALSE,TRUE)</formula>
    </cfRule>
    <cfRule type="expression" dxfId="962" priority="204">
      <formula>IF(RIGHT(TEXT(AK306,"0.#"),1)=".",TRUE,FALSE)</formula>
    </cfRule>
  </conditionalFormatting>
  <conditionalFormatting sqref="AK307">
    <cfRule type="expression" dxfId="961" priority="197">
      <formula>IF(RIGHT(TEXT(AK307,"0.#"),1)=".",FALSE,TRUE)</formula>
    </cfRule>
    <cfRule type="expression" dxfId="960" priority="198">
      <formula>IF(RIGHT(TEXT(AK307,"0.#"),1)=".",TRUE,FALSE)</formula>
    </cfRule>
  </conditionalFormatting>
  <conditionalFormatting sqref="AK308">
    <cfRule type="expression" dxfId="959" priority="191">
      <formula>IF(RIGHT(TEXT(AK308,"0.#"),1)=".",FALSE,TRUE)</formula>
    </cfRule>
    <cfRule type="expression" dxfId="958" priority="192">
      <formula>IF(RIGHT(TEXT(AK308,"0.#"),1)=".",TRUE,FALSE)</formula>
    </cfRule>
  </conditionalFormatting>
  <conditionalFormatting sqref="AK309">
    <cfRule type="expression" dxfId="957" priority="185">
      <formula>IF(RIGHT(TEXT(AK309,"0.#"),1)=".",FALSE,TRUE)</formula>
    </cfRule>
    <cfRule type="expression" dxfId="956" priority="186">
      <formula>IF(RIGHT(TEXT(AK309,"0.#"),1)=".",TRUE,FALSE)</formula>
    </cfRule>
  </conditionalFormatting>
  <conditionalFormatting sqref="AU335:AX335">
    <cfRule type="expression" dxfId="955" priority="153">
      <formula>IF(AND(AU335&gt;=0, RIGHT(TEXT(AU335,"0.#"),1)&lt;&gt;"."),TRUE,FALSE)</formula>
    </cfRule>
    <cfRule type="expression" dxfId="954" priority="154">
      <formula>IF(AND(AU335&gt;=0, RIGHT(TEXT(AU335,"0.#"),1)="."),TRUE,FALSE)</formula>
    </cfRule>
    <cfRule type="expression" dxfId="953" priority="155">
      <formula>IF(AND(AU335&lt;0, RIGHT(TEXT(AU335,"0.#"),1)&lt;&gt;"."),TRUE,FALSE)</formula>
    </cfRule>
    <cfRule type="expression" dxfId="952" priority="156">
      <formula>IF(AND(AU335&lt;0, RIGHT(TEXT(AU335,"0.#"),1)="."),TRUE,FALSE)</formula>
    </cfRule>
  </conditionalFormatting>
  <conditionalFormatting sqref="AK435:AK437">
    <cfRule type="expression" dxfId="951" priority="151">
      <formula>IF(RIGHT(TEXT(AK435,"0.#"),1)=".",FALSE,TRUE)</formula>
    </cfRule>
    <cfRule type="expression" dxfId="950" priority="152">
      <formula>IF(RIGHT(TEXT(AK435,"0.#"),1)=".",TRUE,FALSE)</formula>
    </cfRule>
  </conditionalFormatting>
  <conditionalFormatting sqref="AE29:AS29">
    <cfRule type="expression" dxfId="949" priority="149">
      <formula>IF(RIGHT(TEXT(AE29,"0.#"),1)=".",FALSE,TRUE)</formula>
    </cfRule>
    <cfRule type="expression" dxfId="948" priority="150">
      <formula>IF(RIGHT(TEXT(AE29,"0.#"),1)=".",TRUE,FALSE)</formula>
    </cfRule>
  </conditionalFormatting>
  <conditionalFormatting sqref="AE34:AS34">
    <cfRule type="expression" dxfId="947" priority="147">
      <formula>IF(RIGHT(TEXT(AE34,"0.#"),1)=".",FALSE,TRUE)</formula>
    </cfRule>
    <cfRule type="expression" dxfId="946" priority="148">
      <formula>IF(RIGHT(TEXT(AE34,"0.#"),1)=".",TRUE,FALSE)</formula>
    </cfRule>
  </conditionalFormatting>
  <conditionalFormatting sqref="AE39:AS39">
    <cfRule type="expression" dxfId="945" priority="145">
      <formula>IF(RIGHT(TEXT(AE39,"0.#"),1)=".",FALSE,TRUE)</formula>
    </cfRule>
    <cfRule type="expression" dxfId="944" priority="146">
      <formula>IF(RIGHT(TEXT(AE39,"0.#"),1)=".",TRUE,FALSE)</formula>
    </cfRule>
  </conditionalFormatting>
  <conditionalFormatting sqref="AU468:AX468">
    <cfRule type="expression" dxfId="943" priority="141">
      <formula>IF(AND(AU468&gt;=0, RIGHT(TEXT(AU468,"0.#"),1)&lt;&gt;"."),TRUE,FALSE)</formula>
    </cfRule>
    <cfRule type="expression" dxfId="942" priority="142">
      <formula>IF(AND(AU468&gt;=0, RIGHT(TEXT(AU468,"0.#"),1)="."),TRUE,FALSE)</formula>
    </cfRule>
    <cfRule type="expression" dxfId="941" priority="143">
      <formula>IF(AND(AU468&lt;0, RIGHT(TEXT(AU468,"0.#"),1)&lt;&gt;"."),TRUE,FALSE)</formula>
    </cfRule>
    <cfRule type="expression" dxfId="940" priority="144">
      <formula>IF(AND(AU468&lt;0, RIGHT(TEXT(AU468,"0.#"),1)="."),TRUE,FALSE)</formula>
    </cfRule>
  </conditionalFormatting>
  <conditionalFormatting sqref="AU469:AX469">
    <cfRule type="expression" dxfId="939" priority="137">
      <formula>IF(AND(AU469&gt;=0, RIGHT(TEXT(AU469,"0.#"),1)&lt;&gt;"."),TRUE,FALSE)</formula>
    </cfRule>
    <cfRule type="expression" dxfId="938" priority="138">
      <formula>IF(AND(AU469&gt;=0, RIGHT(TEXT(AU469,"0.#"),1)="."),TRUE,FALSE)</formula>
    </cfRule>
    <cfRule type="expression" dxfId="937" priority="139">
      <formula>IF(AND(AU469&lt;0, RIGHT(TEXT(AU469,"0.#"),1)&lt;&gt;"."),TRUE,FALSE)</formula>
    </cfRule>
    <cfRule type="expression" dxfId="936" priority="140">
      <formula>IF(AND(AU469&lt;0, RIGHT(TEXT(AU469,"0.#"),1)="."),TRUE,FALSE)</formula>
    </cfRule>
  </conditionalFormatting>
  <conditionalFormatting sqref="AU470:AX470">
    <cfRule type="expression" dxfId="935" priority="133">
      <formula>IF(AND(AU470&gt;=0, RIGHT(TEXT(AU470,"0.#"),1)&lt;&gt;"."),TRUE,FALSE)</formula>
    </cfRule>
    <cfRule type="expression" dxfId="934" priority="134">
      <formula>IF(AND(AU470&gt;=0, RIGHT(TEXT(AU470,"0.#"),1)="."),TRUE,FALSE)</formula>
    </cfRule>
    <cfRule type="expression" dxfId="933" priority="135">
      <formula>IF(AND(AU470&lt;0, RIGHT(TEXT(AU470,"0.#"),1)&lt;&gt;"."),TRUE,FALSE)</formula>
    </cfRule>
    <cfRule type="expression" dxfId="932" priority="136">
      <formula>IF(AND(AU470&lt;0, RIGHT(TEXT(AU470,"0.#"),1)="."),TRUE,FALSE)</formula>
    </cfRule>
  </conditionalFormatting>
  <conditionalFormatting sqref="AU471:AX471">
    <cfRule type="expression" dxfId="931" priority="129">
      <formula>IF(AND(AU471&gt;=0, RIGHT(TEXT(AU471,"0.#"),1)&lt;&gt;"."),TRUE,FALSE)</formula>
    </cfRule>
    <cfRule type="expression" dxfId="930" priority="130">
      <formula>IF(AND(AU471&gt;=0, RIGHT(TEXT(AU471,"0.#"),1)="."),TRUE,FALSE)</formula>
    </cfRule>
    <cfRule type="expression" dxfId="929" priority="131">
      <formula>IF(AND(AU471&lt;0, RIGHT(TEXT(AU471,"0.#"),1)&lt;&gt;"."),TRUE,FALSE)</formula>
    </cfRule>
    <cfRule type="expression" dxfId="928" priority="132">
      <formula>IF(AND(AU471&lt;0, RIGHT(TEXT(AU471,"0.#"),1)="."),TRUE,FALSE)</formula>
    </cfRule>
  </conditionalFormatting>
  <conditionalFormatting sqref="AU472:AX472">
    <cfRule type="expression" dxfId="927" priority="125">
      <formula>IF(AND(AU472&gt;=0, RIGHT(TEXT(AU472,"0.#"),1)&lt;&gt;"."),TRUE,FALSE)</formula>
    </cfRule>
    <cfRule type="expression" dxfId="926" priority="126">
      <formula>IF(AND(AU472&gt;=0, RIGHT(TEXT(AU472,"0.#"),1)="."),TRUE,FALSE)</formula>
    </cfRule>
    <cfRule type="expression" dxfId="925" priority="127">
      <formula>IF(AND(AU472&lt;0, RIGHT(TEXT(AU472,"0.#"),1)&lt;&gt;"."),TRUE,FALSE)</formula>
    </cfRule>
    <cfRule type="expression" dxfId="924" priority="128">
      <formula>IF(AND(AU472&lt;0, RIGHT(TEXT(AU472,"0.#"),1)="."),TRUE,FALSE)</formula>
    </cfRule>
  </conditionalFormatting>
  <conditionalFormatting sqref="AU473:AX473">
    <cfRule type="expression" dxfId="923" priority="121">
      <formula>IF(AND(AU473&gt;=0, RIGHT(TEXT(AU473,"0.#"),1)&lt;&gt;"."),TRUE,FALSE)</formula>
    </cfRule>
    <cfRule type="expression" dxfId="922" priority="122">
      <formula>IF(AND(AU473&gt;=0, RIGHT(TEXT(AU473,"0.#"),1)="."),TRUE,FALSE)</formula>
    </cfRule>
    <cfRule type="expression" dxfId="921" priority="123">
      <formula>IF(AND(AU473&lt;0, RIGHT(TEXT(AU473,"0.#"),1)&lt;&gt;"."),TRUE,FALSE)</formula>
    </cfRule>
    <cfRule type="expression" dxfId="920" priority="124">
      <formula>IF(AND(AU473&lt;0, RIGHT(TEXT(AU473,"0.#"),1)="."),TRUE,FALSE)</formula>
    </cfRule>
  </conditionalFormatting>
  <conditionalFormatting sqref="AU474:AX474">
    <cfRule type="expression" dxfId="919" priority="117">
      <formula>IF(AND(AU474&gt;=0, RIGHT(TEXT(AU474,"0.#"),1)&lt;&gt;"."),TRUE,FALSE)</formula>
    </cfRule>
    <cfRule type="expression" dxfId="918" priority="118">
      <formula>IF(AND(AU474&gt;=0, RIGHT(TEXT(AU474,"0.#"),1)="."),TRUE,FALSE)</formula>
    </cfRule>
    <cfRule type="expression" dxfId="917" priority="119">
      <formula>IF(AND(AU474&lt;0, RIGHT(TEXT(AU474,"0.#"),1)&lt;&gt;"."),TRUE,FALSE)</formula>
    </cfRule>
    <cfRule type="expression" dxfId="916" priority="120">
      <formula>IF(AND(AU474&lt;0, RIGHT(TEXT(AU474,"0.#"),1)="."),TRUE,FALSE)</formula>
    </cfRule>
  </conditionalFormatting>
  <conditionalFormatting sqref="AU475:AX475">
    <cfRule type="expression" dxfId="915" priority="113">
      <formula>IF(AND(AU475&gt;=0, RIGHT(TEXT(AU475,"0.#"),1)&lt;&gt;"."),TRUE,FALSE)</formula>
    </cfRule>
    <cfRule type="expression" dxfId="914" priority="114">
      <formula>IF(AND(AU475&gt;=0, RIGHT(TEXT(AU475,"0.#"),1)="."),TRUE,FALSE)</formula>
    </cfRule>
    <cfRule type="expression" dxfId="913" priority="115">
      <formula>IF(AND(AU475&lt;0, RIGHT(TEXT(AU475,"0.#"),1)&lt;&gt;"."),TRUE,FALSE)</formula>
    </cfRule>
    <cfRule type="expression" dxfId="912" priority="116">
      <formula>IF(AND(AU475&lt;0, RIGHT(TEXT(AU475,"0.#"),1)="."),TRUE,FALSE)</formula>
    </cfRule>
  </conditionalFormatting>
  <conditionalFormatting sqref="AU476:AX476">
    <cfRule type="expression" dxfId="911" priority="109">
      <formula>IF(AND(AU476&gt;=0, RIGHT(TEXT(AU476,"0.#"),1)&lt;&gt;"."),TRUE,FALSE)</formula>
    </cfRule>
    <cfRule type="expression" dxfId="910" priority="110">
      <formula>IF(AND(AU476&gt;=0, RIGHT(TEXT(AU476,"0.#"),1)="."),TRUE,FALSE)</formula>
    </cfRule>
    <cfRule type="expression" dxfId="909" priority="111">
      <formula>IF(AND(AU476&lt;0, RIGHT(TEXT(AU476,"0.#"),1)&lt;&gt;"."),TRUE,FALSE)</formula>
    </cfRule>
    <cfRule type="expression" dxfId="908" priority="112">
      <formula>IF(AND(AU476&lt;0, RIGHT(TEXT(AU476,"0.#"),1)="."),TRUE,FALSE)</formula>
    </cfRule>
  </conditionalFormatting>
  <conditionalFormatting sqref="AU477:AX477">
    <cfRule type="expression" dxfId="907" priority="105">
      <formula>IF(AND(AU477&gt;=0, RIGHT(TEXT(AU477,"0.#"),1)&lt;&gt;"."),TRUE,FALSE)</formula>
    </cfRule>
    <cfRule type="expression" dxfId="906" priority="106">
      <formula>IF(AND(AU477&gt;=0, RIGHT(TEXT(AU477,"0.#"),1)="."),TRUE,FALSE)</formula>
    </cfRule>
    <cfRule type="expression" dxfId="905" priority="107">
      <formula>IF(AND(AU477&lt;0, RIGHT(TEXT(AU477,"0.#"),1)&lt;&gt;"."),TRUE,FALSE)</formula>
    </cfRule>
    <cfRule type="expression" dxfId="904" priority="108">
      <formula>IF(AND(AU477&lt;0, RIGHT(TEXT(AU477,"0.#"),1)="."),TRUE,FALSE)</formula>
    </cfRule>
  </conditionalFormatting>
  <conditionalFormatting sqref="AO28:AS28">
    <cfRule type="expression" dxfId="903" priority="103">
      <formula>IF(RIGHT(TEXT(AO28,"0.#"),1)=".",FALSE,TRUE)</formula>
    </cfRule>
    <cfRule type="expression" dxfId="902" priority="104">
      <formula>IF(RIGHT(TEXT(AO28,"0.#"),1)=".",TRUE,FALSE)</formula>
    </cfRule>
  </conditionalFormatting>
  <conditionalFormatting sqref="AJ33:AS33">
    <cfRule type="expression" dxfId="901" priority="101">
      <formula>IF(RIGHT(TEXT(AJ33,"0.#"),1)=".",FALSE,TRUE)</formula>
    </cfRule>
    <cfRule type="expression" dxfId="900" priority="102">
      <formula>IF(RIGHT(TEXT(AJ33,"0.#"),1)=".",TRUE,FALSE)</formula>
    </cfRule>
  </conditionalFormatting>
  <conditionalFormatting sqref="AU237:AX237">
    <cfRule type="expression" dxfId="899" priority="97">
      <formula>IF(AND(AU237&gt;=0, RIGHT(TEXT(AU237,"0.#"),1)&lt;&gt;"."),TRUE,FALSE)</formula>
    </cfRule>
    <cfRule type="expression" dxfId="898" priority="98">
      <formula>IF(AND(AU237&gt;=0, RIGHT(TEXT(AU237,"0.#"),1)="."),TRUE,FALSE)</formula>
    </cfRule>
    <cfRule type="expression" dxfId="897" priority="99">
      <formula>IF(AND(AU237&lt;0, RIGHT(TEXT(AU237,"0.#"),1)&lt;&gt;"."),TRUE,FALSE)</formula>
    </cfRule>
    <cfRule type="expression" dxfId="896" priority="100">
      <formula>IF(AND(AU237&lt;0, RIGHT(TEXT(AU237,"0.#"),1)="."),TRUE,FALSE)</formula>
    </cfRule>
  </conditionalFormatting>
  <conditionalFormatting sqref="Y181">
    <cfRule type="expression" dxfId="895" priority="93">
      <formula>IF(RIGHT(TEXT(Y181,"0.#"),1)=".",FALSE,TRUE)</formula>
    </cfRule>
    <cfRule type="expression" dxfId="894" priority="94">
      <formula>IF(RIGHT(TEXT(Y181,"0.#"),1)=".",TRUE,FALSE)</formula>
    </cfRule>
  </conditionalFormatting>
  <conditionalFormatting sqref="AO25:AS25">
    <cfRule type="expression" dxfId="893" priority="91">
      <formula>IF(RIGHT(TEXT(AO25,"0.#"),1)=".",FALSE,TRUE)</formula>
    </cfRule>
    <cfRule type="expression" dxfId="892" priority="92">
      <formula>IF(RIGHT(TEXT(AO25,"0.#"),1)=".",TRUE,FALSE)</formula>
    </cfRule>
  </conditionalFormatting>
  <conditionalFormatting sqref="AO30:AS30">
    <cfRule type="expression" dxfId="891" priority="89">
      <formula>IF(RIGHT(TEXT(AO30,"0.#"),1)=".",FALSE,TRUE)</formula>
    </cfRule>
    <cfRule type="expression" dxfId="890" priority="90">
      <formula>IF(RIGHT(TEXT(AO30,"0.#"),1)=".",TRUE,FALSE)</formula>
    </cfRule>
  </conditionalFormatting>
  <conditionalFormatting sqref="AJ35:AS35">
    <cfRule type="expression" dxfId="889" priority="87">
      <formula>IF(RIGHT(TEXT(AJ35,"0.#"),1)=".",FALSE,TRUE)</formula>
    </cfRule>
    <cfRule type="expression" dxfId="888" priority="88">
      <formula>IF(RIGHT(TEXT(AJ35,"0.#"),1)=".",TRUE,FALSE)</formula>
    </cfRule>
  </conditionalFormatting>
  <conditionalFormatting sqref="AU303:AX303">
    <cfRule type="expression" dxfId="887" priority="83">
      <formula>IF(AND(AU303&gt;=0, RIGHT(TEXT(AU303,"0.#"),1)&lt;&gt;"."),TRUE,FALSE)</formula>
    </cfRule>
    <cfRule type="expression" dxfId="886" priority="84">
      <formula>IF(AND(AU303&gt;=0, RIGHT(TEXT(AU303,"0.#"),1)="."),TRUE,FALSE)</formula>
    </cfRule>
    <cfRule type="expression" dxfId="885" priority="85">
      <formula>IF(AND(AU303&lt;0, RIGHT(TEXT(AU303,"0.#"),1)&lt;&gt;"."),TRUE,FALSE)</formula>
    </cfRule>
    <cfRule type="expression" dxfId="884" priority="86">
      <formula>IF(AND(AU303&lt;0, RIGHT(TEXT(AU303,"0.#"),1)="."),TRUE,FALSE)</formula>
    </cfRule>
  </conditionalFormatting>
  <conditionalFormatting sqref="AU304:AX304">
    <cfRule type="expression" dxfId="883" priority="79">
      <formula>IF(AND(AU304&gt;=0, RIGHT(TEXT(AU304,"0.#"),1)&lt;&gt;"."),TRUE,FALSE)</formula>
    </cfRule>
    <cfRule type="expression" dxfId="882" priority="80">
      <formula>IF(AND(AU304&gt;=0, RIGHT(TEXT(AU304,"0.#"),1)="."),TRUE,FALSE)</formula>
    </cfRule>
    <cfRule type="expression" dxfId="881" priority="81">
      <formula>IF(AND(AU304&lt;0, RIGHT(TEXT(AU304,"0.#"),1)&lt;&gt;"."),TRUE,FALSE)</formula>
    </cfRule>
    <cfRule type="expression" dxfId="880" priority="82">
      <formula>IF(AND(AU304&lt;0, RIGHT(TEXT(AU304,"0.#"),1)="."),TRUE,FALSE)</formula>
    </cfRule>
  </conditionalFormatting>
  <conditionalFormatting sqref="AU305:AX305">
    <cfRule type="expression" dxfId="879" priority="75">
      <formula>IF(AND(AU305&gt;=0, RIGHT(TEXT(AU305,"0.#"),1)&lt;&gt;"."),TRUE,FALSE)</formula>
    </cfRule>
    <cfRule type="expression" dxfId="878" priority="76">
      <formula>IF(AND(AU305&gt;=0, RIGHT(TEXT(AU305,"0.#"),1)="."),TRUE,FALSE)</formula>
    </cfRule>
    <cfRule type="expression" dxfId="877" priority="77">
      <formula>IF(AND(AU305&lt;0, RIGHT(TEXT(AU305,"0.#"),1)&lt;&gt;"."),TRUE,FALSE)</formula>
    </cfRule>
    <cfRule type="expression" dxfId="876" priority="78">
      <formula>IF(AND(AU305&lt;0, RIGHT(TEXT(AU305,"0.#"),1)="."),TRUE,FALSE)</formula>
    </cfRule>
  </conditionalFormatting>
  <conditionalFormatting sqref="AU306:AX306">
    <cfRule type="expression" dxfId="875" priority="71">
      <formula>IF(AND(AU306&gt;=0, RIGHT(TEXT(AU306,"0.#"),1)&lt;&gt;"."),TRUE,FALSE)</formula>
    </cfRule>
    <cfRule type="expression" dxfId="874" priority="72">
      <formula>IF(AND(AU306&gt;=0, RIGHT(TEXT(AU306,"0.#"),1)="."),TRUE,FALSE)</formula>
    </cfRule>
    <cfRule type="expression" dxfId="873" priority="73">
      <formula>IF(AND(AU306&lt;0, RIGHT(TEXT(AU306,"0.#"),1)&lt;&gt;"."),TRUE,FALSE)</formula>
    </cfRule>
    <cfRule type="expression" dxfId="872" priority="74">
      <formula>IF(AND(AU306&lt;0, RIGHT(TEXT(AU306,"0.#"),1)="."),TRUE,FALSE)</formula>
    </cfRule>
  </conditionalFormatting>
  <conditionalFormatting sqref="AU308:AX308">
    <cfRule type="expression" dxfId="871" priority="67">
      <formula>IF(AND(AU308&gt;=0, RIGHT(TEXT(AU308,"0.#"),1)&lt;&gt;"."),TRUE,FALSE)</formula>
    </cfRule>
    <cfRule type="expression" dxfId="870" priority="68">
      <formula>IF(AND(AU308&gt;=0, RIGHT(TEXT(AU308,"0.#"),1)="."),TRUE,FALSE)</formula>
    </cfRule>
    <cfRule type="expression" dxfId="869" priority="69">
      <formula>IF(AND(AU308&lt;0, RIGHT(TEXT(AU308,"0.#"),1)&lt;&gt;"."),TRUE,FALSE)</formula>
    </cfRule>
    <cfRule type="expression" dxfId="868" priority="70">
      <formula>IF(AND(AU308&lt;0, RIGHT(TEXT(AU308,"0.#"),1)="."),TRUE,FALSE)</formula>
    </cfRule>
  </conditionalFormatting>
  <conditionalFormatting sqref="AU307:AX307">
    <cfRule type="expression" dxfId="867" priority="63">
      <formula>IF(AND(AU307&gt;=0, RIGHT(TEXT(AU307,"0.#"),1)&lt;&gt;"."),TRUE,FALSE)</formula>
    </cfRule>
    <cfRule type="expression" dxfId="866" priority="64">
      <formula>IF(AND(AU307&gt;=0, RIGHT(TEXT(AU307,"0.#"),1)="."),TRUE,FALSE)</formula>
    </cfRule>
    <cfRule type="expression" dxfId="865" priority="65">
      <formula>IF(AND(AU307&lt;0, RIGHT(TEXT(AU307,"0.#"),1)&lt;&gt;"."),TRUE,FALSE)</formula>
    </cfRule>
    <cfRule type="expression" dxfId="864" priority="66">
      <formula>IF(AND(AU307&lt;0, RIGHT(TEXT(AU307,"0.#"),1)="."),TRUE,FALSE)</formula>
    </cfRule>
  </conditionalFormatting>
  <conditionalFormatting sqref="AU309:AX309">
    <cfRule type="expression" dxfId="863" priority="59">
      <formula>IF(AND(AU309&gt;=0, RIGHT(TEXT(AU309,"0.#"),1)&lt;&gt;"."),TRUE,FALSE)</formula>
    </cfRule>
    <cfRule type="expression" dxfId="862" priority="60">
      <formula>IF(AND(AU309&gt;=0, RIGHT(TEXT(AU309,"0.#"),1)="."),TRUE,FALSE)</formula>
    </cfRule>
    <cfRule type="expression" dxfId="861" priority="61">
      <formula>IF(AND(AU309&lt;0, RIGHT(TEXT(AU309,"0.#"),1)&lt;&gt;"."),TRUE,FALSE)</formula>
    </cfRule>
    <cfRule type="expression" dxfId="860" priority="62">
      <formula>IF(AND(AU309&lt;0, RIGHT(TEXT(AU309,"0.#"),1)="."),TRUE,FALSE)</formula>
    </cfRule>
  </conditionalFormatting>
  <conditionalFormatting sqref="AU310:AX310">
    <cfRule type="expression" dxfId="859" priority="55">
      <formula>IF(AND(AU310&gt;=0, RIGHT(TEXT(AU310,"0.#"),1)&lt;&gt;"."),TRUE,FALSE)</formula>
    </cfRule>
    <cfRule type="expression" dxfId="858" priority="56">
      <formula>IF(AND(AU310&gt;=0, RIGHT(TEXT(AU310,"0.#"),1)="."),TRUE,FALSE)</formula>
    </cfRule>
    <cfRule type="expression" dxfId="857" priority="57">
      <formula>IF(AND(AU310&lt;0, RIGHT(TEXT(AU310,"0.#"),1)&lt;&gt;"."),TRUE,FALSE)</formula>
    </cfRule>
    <cfRule type="expression" dxfId="856" priority="58">
      <formula>IF(AND(AU310&lt;0, RIGHT(TEXT(AU310,"0.#"),1)="."),TRUE,FALSE)</formula>
    </cfRule>
  </conditionalFormatting>
  <conditionalFormatting sqref="AU311:AX311">
    <cfRule type="expression" dxfId="855" priority="51">
      <formula>IF(AND(AU311&gt;=0, RIGHT(TEXT(AU311,"0.#"),1)&lt;&gt;"."),TRUE,FALSE)</formula>
    </cfRule>
    <cfRule type="expression" dxfId="854" priority="52">
      <formula>IF(AND(AU311&gt;=0, RIGHT(TEXT(AU311,"0.#"),1)="."),TRUE,FALSE)</formula>
    </cfRule>
    <cfRule type="expression" dxfId="853" priority="53">
      <formula>IF(AND(AU311&lt;0, RIGHT(TEXT(AU311,"0.#"),1)&lt;&gt;"."),TRUE,FALSE)</formula>
    </cfRule>
    <cfRule type="expression" dxfId="852" priority="54">
      <formula>IF(AND(AU311&lt;0, RIGHT(TEXT(AU311,"0.#"),1)="."),TRUE,FALSE)</formula>
    </cfRule>
  </conditionalFormatting>
  <conditionalFormatting sqref="AU312:AX312">
    <cfRule type="expression" dxfId="851" priority="47">
      <formula>IF(AND(AU312&gt;=0, RIGHT(TEXT(AU312,"0.#"),1)&lt;&gt;"."),TRUE,FALSE)</formula>
    </cfRule>
    <cfRule type="expression" dxfId="850" priority="48">
      <formula>IF(AND(AU312&gt;=0, RIGHT(TEXT(AU312,"0.#"),1)="."),TRUE,FALSE)</formula>
    </cfRule>
    <cfRule type="expression" dxfId="849" priority="49">
      <formula>IF(AND(AU312&lt;0, RIGHT(TEXT(AU312,"0.#"),1)&lt;&gt;"."),TRUE,FALSE)</formula>
    </cfRule>
    <cfRule type="expression" dxfId="848" priority="50">
      <formula>IF(AND(AU312&lt;0, RIGHT(TEXT(AU312,"0.#"),1)="."),TRUE,FALSE)</formula>
    </cfRule>
  </conditionalFormatting>
  <conditionalFormatting sqref="AU313:AX313">
    <cfRule type="expression" dxfId="847" priority="43">
      <formula>IF(AND(AU313&gt;=0, RIGHT(TEXT(AU313,"0.#"),1)&lt;&gt;"."),TRUE,FALSE)</formula>
    </cfRule>
    <cfRule type="expression" dxfId="846" priority="44">
      <formula>IF(AND(AU313&gt;=0, RIGHT(TEXT(AU313,"0.#"),1)="."),TRUE,FALSE)</formula>
    </cfRule>
    <cfRule type="expression" dxfId="845" priority="45">
      <formula>IF(AND(AU313&lt;0, RIGHT(TEXT(AU313,"0.#"),1)&lt;&gt;"."),TRUE,FALSE)</formula>
    </cfRule>
    <cfRule type="expression" dxfId="844" priority="46">
      <formula>IF(AND(AU313&lt;0, RIGHT(TEXT(AU313,"0.#"),1)="."),TRUE,FALSE)</formula>
    </cfRule>
  </conditionalFormatting>
  <conditionalFormatting sqref="AU314:AX314">
    <cfRule type="expression" dxfId="843" priority="39">
      <formula>IF(AND(AU314&gt;=0, RIGHT(TEXT(AU314,"0.#"),1)&lt;&gt;"."),TRUE,FALSE)</formula>
    </cfRule>
    <cfRule type="expression" dxfId="842" priority="40">
      <formula>IF(AND(AU314&gt;=0, RIGHT(TEXT(AU314,"0.#"),1)="."),TRUE,FALSE)</formula>
    </cfRule>
    <cfRule type="expression" dxfId="841" priority="41">
      <formula>IF(AND(AU314&lt;0, RIGHT(TEXT(AU314,"0.#"),1)&lt;&gt;"."),TRUE,FALSE)</formula>
    </cfRule>
    <cfRule type="expression" dxfId="840" priority="42">
      <formula>IF(AND(AU314&lt;0, RIGHT(TEXT(AU314,"0.#"),1)="."),TRUE,FALSE)</formula>
    </cfRule>
  </conditionalFormatting>
  <conditionalFormatting sqref="AU316:AX316">
    <cfRule type="expression" dxfId="839" priority="35">
      <formula>IF(AND(AU316&gt;=0, RIGHT(TEXT(AU316,"0.#"),1)&lt;&gt;"."),TRUE,FALSE)</formula>
    </cfRule>
    <cfRule type="expression" dxfId="838" priority="36">
      <formula>IF(AND(AU316&gt;=0, RIGHT(TEXT(AU316,"0.#"),1)="."),TRUE,FALSE)</formula>
    </cfRule>
    <cfRule type="expression" dxfId="837" priority="37">
      <formula>IF(AND(AU316&lt;0, RIGHT(TEXT(AU316,"0.#"),1)&lt;&gt;"."),TRUE,FALSE)</formula>
    </cfRule>
    <cfRule type="expression" dxfId="836" priority="38">
      <formula>IF(AND(AU316&lt;0, RIGHT(TEXT(AU316,"0.#"),1)="."),TRUE,FALSE)</formula>
    </cfRule>
  </conditionalFormatting>
  <conditionalFormatting sqref="AU315:AX315">
    <cfRule type="expression" dxfId="835" priority="31">
      <formula>IF(AND(AU315&gt;=0, RIGHT(TEXT(AU315,"0.#"),1)&lt;&gt;"."),TRUE,FALSE)</formula>
    </cfRule>
    <cfRule type="expression" dxfId="834" priority="32">
      <formula>IF(AND(AU315&gt;=0, RIGHT(TEXT(AU315,"0.#"),1)="."),TRUE,FALSE)</formula>
    </cfRule>
    <cfRule type="expression" dxfId="833" priority="33">
      <formula>IF(AND(AU315&lt;0, RIGHT(TEXT(AU315,"0.#"),1)&lt;&gt;"."),TRUE,FALSE)</formula>
    </cfRule>
    <cfRule type="expression" dxfId="832" priority="34">
      <formula>IF(AND(AU315&lt;0, RIGHT(TEXT(AU315,"0.#"),1)="."),TRUE,FALSE)</formula>
    </cfRule>
  </conditionalFormatting>
  <conditionalFormatting sqref="AU317:AX317">
    <cfRule type="expression" dxfId="831" priority="27">
      <formula>IF(AND(AU317&gt;=0, RIGHT(TEXT(AU317,"0.#"),1)&lt;&gt;"."),TRUE,FALSE)</formula>
    </cfRule>
    <cfRule type="expression" dxfId="830" priority="28">
      <formula>IF(AND(AU317&gt;=0, RIGHT(TEXT(AU317,"0.#"),1)="."),TRUE,FALSE)</formula>
    </cfRule>
    <cfRule type="expression" dxfId="829" priority="29">
      <formula>IF(AND(AU317&lt;0, RIGHT(TEXT(AU317,"0.#"),1)&lt;&gt;"."),TRUE,FALSE)</formula>
    </cfRule>
    <cfRule type="expression" dxfId="828" priority="30">
      <formula>IF(AND(AU317&lt;0, RIGHT(TEXT(AU317,"0.#"),1)="."),TRUE,FALSE)</formula>
    </cfRule>
  </conditionalFormatting>
  <conditionalFormatting sqref="AU319:AX319">
    <cfRule type="expression" dxfId="827" priority="23">
      <formula>IF(AND(AU319&gt;=0, RIGHT(TEXT(AU319,"0.#"),1)&lt;&gt;"."),TRUE,FALSE)</formula>
    </cfRule>
    <cfRule type="expression" dxfId="826" priority="24">
      <formula>IF(AND(AU319&gt;=0, RIGHT(TEXT(AU319,"0.#"),1)="."),TRUE,FALSE)</formula>
    </cfRule>
    <cfRule type="expression" dxfId="825" priority="25">
      <formula>IF(AND(AU319&lt;0, RIGHT(TEXT(AU319,"0.#"),1)&lt;&gt;"."),TRUE,FALSE)</formula>
    </cfRule>
    <cfRule type="expression" dxfId="824" priority="26">
      <formula>IF(AND(AU319&lt;0, RIGHT(TEXT(AU319,"0.#"),1)="."),TRUE,FALSE)</formula>
    </cfRule>
  </conditionalFormatting>
  <conditionalFormatting sqref="AU318:AX318">
    <cfRule type="expression" dxfId="823" priority="19">
      <formula>IF(AND(AU318&gt;=0, RIGHT(TEXT(AU318,"0.#"),1)&lt;&gt;"."),TRUE,FALSE)</formula>
    </cfRule>
    <cfRule type="expression" dxfId="822" priority="20">
      <formula>IF(AND(AU318&gt;=0, RIGHT(TEXT(AU318,"0.#"),1)="."),TRUE,FALSE)</formula>
    </cfRule>
    <cfRule type="expression" dxfId="821" priority="21">
      <formula>IF(AND(AU318&lt;0, RIGHT(TEXT(AU318,"0.#"),1)&lt;&gt;"."),TRUE,FALSE)</formula>
    </cfRule>
    <cfRule type="expression" dxfId="820" priority="22">
      <formula>IF(AND(AU318&lt;0, RIGHT(TEXT(AU318,"0.#"),1)="."),TRUE,FALSE)</formula>
    </cfRule>
  </conditionalFormatting>
  <conditionalFormatting sqref="AU320:AX320">
    <cfRule type="expression" dxfId="819" priority="15">
      <formula>IF(AND(AU320&gt;=0, RIGHT(TEXT(AU320,"0.#"),1)&lt;&gt;"."),TRUE,FALSE)</formula>
    </cfRule>
    <cfRule type="expression" dxfId="818" priority="16">
      <formula>IF(AND(AU320&gt;=0, RIGHT(TEXT(AU320,"0.#"),1)="."),TRUE,FALSE)</formula>
    </cfRule>
    <cfRule type="expression" dxfId="817" priority="17">
      <formula>IF(AND(AU320&lt;0, RIGHT(TEXT(AU320,"0.#"),1)&lt;&gt;"."),TRUE,FALSE)</formula>
    </cfRule>
    <cfRule type="expression" dxfId="816" priority="18">
      <formula>IF(AND(AU320&lt;0, RIGHT(TEXT(AU320,"0.#"),1)="."),TRUE,FALSE)</formula>
    </cfRule>
  </conditionalFormatting>
  <conditionalFormatting sqref="AU321:AX321">
    <cfRule type="expression" dxfId="815" priority="11">
      <formula>IF(AND(AU321&gt;=0, RIGHT(TEXT(AU321,"0.#"),1)&lt;&gt;"."),TRUE,FALSE)</formula>
    </cfRule>
    <cfRule type="expression" dxfId="814" priority="12">
      <formula>IF(AND(AU321&gt;=0, RIGHT(TEXT(AU321,"0.#"),1)="."),TRUE,FALSE)</formula>
    </cfRule>
    <cfRule type="expression" dxfId="813" priority="13">
      <formula>IF(AND(AU321&lt;0, RIGHT(TEXT(AU321,"0.#"),1)&lt;&gt;"."),TRUE,FALSE)</formula>
    </cfRule>
    <cfRule type="expression" dxfId="812" priority="14">
      <formula>IF(AND(AU321&lt;0, RIGHT(TEXT(AU321,"0.#"),1)="."),TRUE,FALSE)</formula>
    </cfRule>
  </conditionalFormatting>
  <conditionalFormatting sqref="AU322:AX322">
    <cfRule type="expression" dxfId="811" priority="7">
      <formula>IF(AND(AU322&gt;=0, RIGHT(TEXT(AU322,"0.#"),1)&lt;&gt;"."),TRUE,FALSE)</formula>
    </cfRule>
    <cfRule type="expression" dxfId="810" priority="8">
      <formula>IF(AND(AU322&gt;=0, RIGHT(TEXT(AU322,"0.#"),1)="."),TRUE,FALSE)</formula>
    </cfRule>
    <cfRule type="expression" dxfId="809" priority="9">
      <formula>IF(AND(AU322&lt;0, RIGHT(TEXT(AU322,"0.#"),1)&lt;&gt;"."),TRUE,FALSE)</formula>
    </cfRule>
    <cfRule type="expression" dxfId="808" priority="10">
      <formula>IF(AND(AU322&lt;0, RIGHT(TEXT(AU322,"0.#"),1)="."),TRUE,FALSE)</formula>
    </cfRule>
  </conditionalFormatting>
  <conditionalFormatting sqref="AK323:AK325">
    <cfRule type="expression" dxfId="807" priority="5">
      <formula>IF(RIGHT(TEXT(AK323,"0.#"),1)=".",FALSE,TRUE)</formula>
    </cfRule>
    <cfRule type="expression" dxfId="806" priority="6">
      <formula>IF(RIGHT(TEXT(AK323,"0.#"),1)=".",TRUE,FALSE)</formula>
    </cfRule>
  </conditionalFormatting>
  <conditionalFormatting sqref="AK311:AK313">
    <cfRule type="expression" dxfId="805" priority="3">
      <formula>IF(RIGHT(TEXT(AK311,"0.#"),1)=".",FALSE,TRUE)</formula>
    </cfRule>
    <cfRule type="expression" dxfId="804" priority="4">
      <formula>IF(RIGHT(TEXT(AK311,"0.#"),1)=".",TRUE,FALSE)</formula>
    </cfRule>
  </conditionalFormatting>
  <conditionalFormatting sqref="AK314:AK316">
    <cfRule type="expression" dxfId="803" priority="1">
      <formula>IF(RIGHT(TEXT(AK314,"0.#"),1)=".",FALSE,TRUE)</formula>
    </cfRule>
    <cfRule type="expression" dxfId="802" priority="2">
      <formula>IF(RIGHT(TEXT(AK314,"0.#"),1)=".",TRUE,FALSE)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6" manualBreakCount="6">
    <brk id="104" max="49" man="1"/>
    <brk id="138" max="16383" man="1"/>
    <brk id="177" max="49" man="1"/>
    <brk id="230" max="49" man="1"/>
    <brk id="331" max="49" man="1"/>
    <brk id="46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E19" sqref="E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442</v>
      </c>
      <c r="H2" s="15" t="str">
        <f>IF(G2="","",F2)</f>
        <v>一般会計</v>
      </c>
      <c r="I2" s="15" t="str">
        <f>IF(H2="","",IF(I1&lt;&gt;"",CONCATENATE(I1,"、",H2),H2))</f>
        <v>一般会計</v>
      </c>
      <c r="K2" s="16" t="s">
        <v>258</v>
      </c>
      <c r="L2" s="17"/>
      <c r="M2" s="15" t="str">
        <f>IF(L2="","",K2)</f>
        <v/>
      </c>
      <c r="N2" s="15" t="str">
        <f>IF(M2="","",IF(N1&lt;&gt;"",CONCATENATE(N1,"、",M2),M2))</f>
        <v/>
      </c>
      <c r="O2" s="15"/>
      <c r="P2" s="14" t="s">
        <v>217</v>
      </c>
      <c r="Q2" s="19" t="s">
        <v>442</v>
      </c>
      <c r="R2" s="15" t="str">
        <f>IF(Q2="","",P2)</f>
        <v>直接実施</v>
      </c>
      <c r="S2" s="15" t="str">
        <f>IF(R2="","",IF(S1&lt;&gt;"",CONCATENATE(S1,"、",R2),R2))</f>
        <v>直接実施</v>
      </c>
      <c r="T2" s="15"/>
      <c r="U2" s="44" t="s">
        <v>431</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442</v>
      </c>
      <c r="R3" s="15" t="str">
        <f t="shared" ref="R3:R8" si="3">IF(Q3="","",P3)</f>
        <v>委託・請負</v>
      </c>
      <c r="S3" s="15" t="str">
        <f t="shared" ref="S3:S8" si="4">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442</v>
      </c>
      <c r="R4" s="15" t="str">
        <f t="shared" si="3"/>
        <v>補助</v>
      </c>
      <c r="S4" s="15" t="str">
        <f t="shared" si="4"/>
        <v>直接実施、委託・請負、補助</v>
      </c>
      <c r="T4" s="15"/>
      <c r="U4" s="44" t="s">
        <v>361</v>
      </c>
      <c r="W4" s="44" t="s">
        <v>325</v>
      </c>
      <c r="Y4" s="44" t="s">
        <v>98</v>
      </c>
      <c r="Z4" s="42"/>
      <c r="AA4" s="44" t="s">
        <v>99</v>
      </c>
      <c r="AB4" s="43"/>
      <c r="AC4" s="44" t="s">
        <v>306</v>
      </c>
      <c r="AD4" s="40"/>
      <c r="AE4" s="57" t="s">
        <v>354</v>
      </c>
      <c r="AF4" s="42"/>
    </row>
    <row r="5" spans="1:32" ht="13.5" customHeight="1" x14ac:dyDescent="0.15">
      <c r="A5" s="16" t="s">
        <v>237</v>
      </c>
      <c r="B5" s="17" t="s">
        <v>442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442</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356</v>
      </c>
      <c r="AF6" s="42"/>
    </row>
    <row r="7" spans="1:32" ht="13.5" customHeight="1" x14ac:dyDescent="0.15">
      <c r="A7" s="16" t="s">
        <v>239</v>
      </c>
      <c r="B7" s="17" t="s">
        <v>442</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442</v>
      </c>
      <c r="C10" s="15" t="str">
        <f t="shared" si="0"/>
        <v>国土強靭化</v>
      </c>
      <c r="D10" s="15" t="str">
        <f t="shared" si="7"/>
        <v>海洋政策、観光立国、国土強靭化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t="s">
        <v>442</v>
      </c>
      <c r="C11" s="15" t="str">
        <f t="shared" si="0"/>
        <v>子ども・若者育成支援</v>
      </c>
      <c r="D11" s="15" t="str">
        <f t="shared" si="7"/>
        <v>海洋政策、観光立国、国土強靭化、子ども・若者育成支援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442</v>
      </c>
      <c r="C12" s="15" t="str">
        <f t="shared" si="0"/>
        <v>自殺対策</v>
      </c>
      <c r="D12" s="15" t="str">
        <f t="shared" si="7"/>
        <v>海洋政策、観光立国、国土強靭化、子ども・若者育成支援、自殺対策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海洋政策、観光立国、国土強靭化、子ども・若者育成支援、自殺対策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海洋政策、観光立国、国土強靭化、子ども・若者育成支援、自殺対策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海洋政策、観光立国、国土強靭化、子ども・若者育成支援、自殺対策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海洋政策、観光立国、国土強靭化、子ども・若者育成支援、自殺対策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442</v>
      </c>
      <c r="C17" s="15" t="str">
        <f t="shared" si="0"/>
        <v>地球温暖化対策</v>
      </c>
      <c r="D17" s="15" t="str">
        <f t="shared" si="7"/>
        <v>海洋政策、観光立国、国土強靭化、子ども・若者育成支援、自殺対策、地球温暖化対策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海洋政策、観光立国、国土強靭化、子ども・若者育成支援、自殺対策、地球温暖化対策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海洋政策、観光立国、国土強靭化、子ども・若者育成支援、自殺対策、地球温暖化対策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海洋政策、観光立国、国土強靭化、子ども・若者育成支援、自殺対策、地球温暖化対策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海洋政策、観光立国、国土強靭化、子ども・若者育成支援、自殺対策、地球温暖化対策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海洋政策、観光立国、国土強靭化、子ども・若者育成支援、自殺対策、地球温暖化対策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海洋政策、観光立国、国土強靭化、子ども・若者育成支援、自殺対策、地球温暖化対策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海洋政策、観光立国、国土強靭化、子ども・若者育成支援、自殺対策、地球温暖化対策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海洋政策、観光立国、国土強靭化、子ども・若者育成支援、自殺対策、地球温暖化対策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K467" sqref="AK467:AP47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1" t="s">
        <v>13</v>
      </c>
      <c r="B2" s="242"/>
      <c r="C2" s="242"/>
      <c r="D2" s="242"/>
      <c r="E2" s="242"/>
      <c r="F2" s="243"/>
      <c r="G2" s="248" t="s">
        <v>319</v>
      </c>
      <c r="H2" s="249"/>
      <c r="I2" s="249"/>
      <c r="J2" s="249"/>
      <c r="K2" s="249"/>
      <c r="L2" s="249"/>
      <c r="M2" s="249"/>
      <c r="N2" s="249"/>
      <c r="O2" s="250"/>
      <c r="P2" s="268" t="s">
        <v>83</v>
      </c>
      <c r="Q2" s="249"/>
      <c r="R2" s="249"/>
      <c r="S2" s="249"/>
      <c r="T2" s="249"/>
      <c r="U2" s="249"/>
      <c r="V2" s="249"/>
      <c r="W2" s="249"/>
      <c r="X2" s="250"/>
      <c r="Y2" s="221"/>
      <c r="Z2" s="109"/>
      <c r="AA2" s="110"/>
      <c r="AB2" s="293" t="s">
        <v>12</v>
      </c>
      <c r="AC2" s="294"/>
      <c r="AD2" s="295"/>
      <c r="AE2" s="310" t="s">
        <v>69</v>
      </c>
      <c r="AF2" s="311"/>
      <c r="AG2" s="311"/>
      <c r="AH2" s="311"/>
      <c r="AI2" s="312"/>
      <c r="AJ2" s="310" t="s">
        <v>70</v>
      </c>
      <c r="AK2" s="311"/>
      <c r="AL2" s="311"/>
      <c r="AM2" s="311"/>
      <c r="AN2" s="312"/>
      <c r="AO2" s="310" t="s">
        <v>71</v>
      </c>
      <c r="AP2" s="311"/>
      <c r="AQ2" s="311"/>
      <c r="AR2" s="311"/>
      <c r="AS2" s="312"/>
      <c r="AT2" s="299" t="s">
        <v>303</v>
      </c>
      <c r="AU2" s="300"/>
      <c r="AV2" s="300"/>
      <c r="AW2" s="300"/>
      <c r="AX2" s="301"/>
    </row>
    <row r="3" spans="1:50" ht="18.75" customHeight="1" x14ac:dyDescent="0.15">
      <c r="A3" s="241"/>
      <c r="B3" s="242"/>
      <c r="C3" s="242"/>
      <c r="D3" s="242"/>
      <c r="E3" s="242"/>
      <c r="F3" s="243"/>
      <c r="G3" s="251"/>
      <c r="H3" s="131"/>
      <c r="I3" s="131"/>
      <c r="J3" s="131"/>
      <c r="K3" s="131"/>
      <c r="L3" s="131"/>
      <c r="M3" s="131"/>
      <c r="N3" s="131"/>
      <c r="O3" s="252"/>
      <c r="P3" s="269"/>
      <c r="Q3" s="131"/>
      <c r="R3" s="131"/>
      <c r="S3" s="131"/>
      <c r="T3" s="131"/>
      <c r="U3" s="131"/>
      <c r="V3" s="131"/>
      <c r="W3" s="131"/>
      <c r="X3" s="252"/>
      <c r="Y3" s="307"/>
      <c r="Z3" s="308"/>
      <c r="AA3" s="309"/>
      <c r="AB3" s="165"/>
      <c r="AC3" s="160"/>
      <c r="AD3" s="161"/>
      <c r="AE3" s="166"/>
      <c r="AF3" s="159"/>
      <c r="AG3" s="159"/>
      <c r="AH3" s="159"/>
      <c r="AI3" s="313"/>
      <c r="AJ3" s="166"/>
      <c r="AK3" s="159"/>
      <c r="AL3" s="159"/>
      <c r="AM3" s="159"/>
      <c r="AN3" s="313"/>
      <c r="AO3" s="166"/>
      <c r="AP3" s="159"/>
      <c r="AQ3" s="159"/>
      <c r="AR3" s="159"/>
      <c r="AS3" s="313"/>
      <c r="AT3" s="67"/>
      <c r="AU3" s="133"/>
      <c r="AV3" s="133"/>
      <c r="AW3" s="131" t="s">
        <v>433</v>
      </c>
      <c r="AX3" s="132"/>
    </row>
    <row r="4" spans="1:50" ht="22.5" customHeight="1" x14ac:dyDescent="0.15">
      <c r="A4" s="244"/>
      <c r="B4" s="242"/>
      <c r="C4" s="242"/>
      <c r="D4" s="242"/>
      <c r="E4" s="242"/>
      <c r="F4" s="243"/>
      <c r="G4" s="351"/>
      <c r="H4" s="316"/>
      <c r="I4" s="316"/>
      <c r="J4" s="316"/>
      <c r="K4" s="316"/>
      <c r="L4" s="316"/>
      <c r="M4" s="316"/>
      <c r="N4" s="316"/>
      <c r="O4" s="317"/>
      <c r="P4" s="282"/>
      <c r="Q4" s="223"/>
      <c r="R4" s="223"/>
      <c r="S4" s="223"/>
      <c r="T4" s="223"/>
      <c r="U4" s="223"/>
      <c r="V4" s="223"/>
      <c r="W4" s="223"/>
      <c r="X4" s="224"/>
      <c r="Y4" s="321" t="s">
        <v>14</v>
      </c>
      <c r="Z4" s="322"/>
      <c r="AA4" s="323"/>
      <c r="AB4" s="687"/>
      <c r="AC4" s="324"/>
      <c r="AD4" s="324"/>
      <c r="AE4" s="116"/>
      <c r="AF4" s="117"/>
      <c r="AG4" s="117"/>
      <c r="AH4" s="117"/>
      <c r="AI4" s="118"/>
      <c r="AJ4" s="116"/>
      <c r="AK4" s="117"/>
      <c r="AL4" s="117"/>
      <c r="AM4" s="117"/>
      <c r="AN4" s="118"/>
      <c r="AO4" s="116"/>
      <c r="AP4" s="117"/>
      <c r="AQ4" s="117"/>
      <c r="AR4" s="117"/>
      <c r="AS4" s="118"/>
      <c r="AT4" s="254"/>
      <c r="AU4" s="254"/>
      <c r="AV4" s="254"/>
      <c r="AW4" s="254"/>
      <c r="AX4" s="255"/>
    </row>
    <row r="5" spans="1:50" ht="22.5" customHeight="1" x14ac:dyDescent="0.15">
      <c r="A5" s="245"/>
      <c r="B5" s="246"/>
      <c r="C5" s="246"/>
      <c r="D5" s="246"/>
      <c r="E5" s="246"/>
      <c r="F5" s="247"/>
      <c r="G5" s="318"/>
      <c r="H5" s="319"/>
      <c r="I5" s="319"/>
      <c r="J5" s="319"/>
      <c r="K5" s="319"/>
      <c r="L5" s="319"/>
      <c r="M5" s="319"/>
      <c r="N5" s="319"/>
      <c r="O5" s="320"/>
      <c r="P5" s="304"/>
      <c r="Q5" s="304"/>
      <c r="R5" s="304"/>
      <c r="S5" s="304"/>
      <c r="T5" s="304"/>
      <c r="U5" s="304"/>
      <c r="V5" s="304"/>
      <c r="W5" s="304"/>
      <c r="X5" s="305"/>
      <c r="Y5" s="201" t="s">
        <v>65</v>
      </c>
      <c r="Z5" s="147"/>
      <c r="AA5" s="197"/>
      <c r="AB5" s="325"/>
      <c r="AC5" s="326"/>
      <c r="AD5" s="326"/>
      <c r="AE5" s="116"/>
      <c r="AF5" s="117"/>
      <c r="AG5" s="117"/>
      <c r="AH5" s="117"/>
      <c r="AI5" s="118"/>
      <c r="AJ5" s="116"/>
      <c r="AK5" s="117"/>
      <c r="AL5" s="117"/>
      <c r="AM5" s="117"/>
      <c r="AN5" s="118"/>
      <c r="AO5" s="116"/>
      <c r="AP5" s="117"/>
      <c r="AQ5" s="117"/>
      <c r="AR5" s="117"/>
      <c r="AS5" s="118"/>
      <c r="AT5" s="116"/>
      <c r="AU5" s="117"/>
      <c r="AV5" s="117"/>
      <c r="AW5" s="117"/>
      <c r="AX5" s="119"/>
    </row>
    <row r="6" spans="1:50" ht="22.5" customHeight="1" x14ac:dyDescent="0.15">
      <c r="A6" s="697"/>
      <c r="B6" s="698"/>
      <c r="C6" s="698"/>
      <c r="D6" s="698"/>
      <c r="E6" s="698"/>
      <c r="F6" s="699"/>
      <c r="G6" s="352"/>
      <c r="H6" s="353"/>
      <c r="I6" s="353"/>
      <c r="J6" s="353"/>
      <c r="K6" s="353"/>
      <c r="L6" s="353"/>
      <c r="M6" s="353"/>
      <c r="N6" s="353"/>
      <c r="O6" s="354"/>
      <c r="P6" s="225"/>
      <c r="Q6" s="225"/>
      <c r="R6" s="225"/>
      <c r="S6" s="225"/>
      <c r="T6" s="225"/>
      <c r="U6" s="225"/>
      <c r="V6" s="225"/>
      <c r="W6" s="225"/>
      <c r="X6" s="226"/>
      <c r="Y6" s="146" t="s">
        <v>15</v>
      </c>
      <c r="Z6" s="147"/>
      <c r="AA6" s="197"/>
      <c r="AB6" s="709" t="s">
        <v>434</v>
      </c>
      <c r="AC6" s="292"/>
      <c r="AD6" s="292"/>
      <c r="AE6" s="116"/>
      <c r="AF6" s="117"/>
      <c r="AG6" s="117"/>
      <c r="AH6" s="117"/>
      <c r="AI6" s="118"/>
      <c r="AJ6" s="116"/>
      <c r="AK6" s="117"/>
      <c r="AL6" s="117"/>
      <c r="AM6" s="117"/>
      <c r="AN6" s="118"/>
      <c r="AO6" s="116"/>
      <c r="AP6" s="117"/>
      <c r="AQ6" s="117"/>
      <c r="AR6" s="117"/>
      <c r="AS6" s="118"/>
      <c r="AT6" s="296"/>
      <c r="AU6" s="297"/>
      <c r="AV6" s="297"/>
      <c r="AW6" s="297"/>
      <c r="AX6" s="298"/>
    </row>
    <row r="7" spans="1:50" ht="18.75" customHeight="1" x14ac:dyDescent="0.15">
      <c r="A7" s="241" t="s">
        <v>13</v>
      </c>
      <c r="B7" s="242"/>
      <c r="C7" s="242"/>
      <c r="D7" s="242"/>
      <c r="E7" s="242"/>
      <c r="F7" s="243"/>
      <c r="G7" s="248" t="s">
        <v>319</v>
      </c>
      <c r="H7" s="249"/>
      <c r="I7" s="249"/>
      <c r="J7" s="249"/>
      <c r="K7" s="249"/>
      <c r="L7" s="249"/>
      <c r="M7" s="249"/>
      <c r="N7" s="249"/>
      <c r="O7" s="250"/>
      <c r="P7" s="268" t="s">
        <v>83</v>
      </c>
      <c r="Q7" s="249"/>
      <c r="R7" s="249"/>
      <c r="S7" s="249"/>
      <c r="T7" s="249"/>
      <c r="U7" s="249"/>
      <c r="V7" s="249"/>
      <c r="W7" s="249"/>
      <c r="X7" s="250"/>
      <c r="Y7" s="221"/>
      <c r="Z7" s="109"/>
      <c r="AA7" s="110"/>
      <c r="AB7" s="293" t="s">
        <v>12</v>
      </c>
      <c r="AC7" s="294"/>
      <c r="AD7" s="295"/>
      <c r="AE7" s="310" t="s">
        <v>69</v>
      </c>
      <c r="AF7" s="311"/>
      <c r="AG7" s="311"/>
      <c r="AH7" s="311"/>
      <c r="AI7" s="312"/>
      <c r="AJ7" s="310" t="s">
        <v>70</v>
      </c>
      <c r="AK7" s="311"/>
      <c r="AL7" s="311"/>
      <c r="AM7" s="311"/>
      <c r="AN7" s="312"/>
      <c r="AO7" s="310" t="s">
        <v>71</v>
      </c>
      <c r="AP7" s="311"/>
      <c r="AQ7" s="311"/>
      <c r="AR7" s="311"/>
      <c r="AS7" s="312"/>
      <c r="AT7" s="299" t="s">
        <v>303</v>
      </c>
      <c r="AU7" s="300"/>
      <c r="AV7" s="300"/>
      <c r="AW7" s="300"/>
      <c r="AX7" s="301"/>
    </row>
    <row r="8" spans="1:50" ht="18.75" customHeight="1" x14ac:dyDescent="0.15">
      <c r="A8" s="241"/>
      <c r="B8" s="242"/>
      <c r="C8" s="242"/>
      <c r="D8" s="242"/>
      <c r="E8" s="242"/>
      <c r="F8" s="243"/>
      <c r="G8" s="251"/>
      <c r="H8" s="131"/>
      <c r="I8" s="131"/>
      <c r="J8" s="131"/>
      <c r="K8" s="131"/>
      <c r="L8" s="131"/>
      <c r="M8" s="131"/>
      <c r="N8" s="131"/>
      <c r="O8" s="252"/>
      <c r="P8" s="269"/>
      <c r="Q8" s="131"/>
      <c r="R8" s="131"/>
      <c r="S8" s="131"/>
      <c r="T8" s="131"/>
      <c r="U8" s="131"/>
      <c r="V8" s="131"/>
      <c r="W8" s="131"/>
      <c r="X8" s="252"/>
      <c r="Y8" s="307"/>
      <c r="Z8" s="308"/>
      <c r="AA8" s="309"/>
      <c r="AB8" s="165"/>
      <c r="AC8" s="160"/>
      <c r="AD8" s="161"/>
      <c r="AE8" s="166"/>
      <c r="AF8" s="159"/>
      <c r="AG8" s="159"/>
      <c r="AH8" s="159"/>
      <c r="AI8" s="313"/>
      <c r="AJ8" s="166"/>
      <c r="AK8" s="159"/>
      <c r="AL8" s="159"/>
      <c r="AM8" s="159"/>
      <c r="AN8" s="313"/>
      <c r="AO8" s="166"/>
      <c r="AP8" s="159"/>
      <c r="AQ8" s="159"/>
      <c r="AR8" s="159"/>
      <c r="AS8" s="313"/>
      <c r="AT8" s="67"/>
      <c r="AU8" s="133"/>
      <c r="AV8" s="133"/>
      <c r="AW8" s="131" t="s">
        <v>359</v>
      </c>
      <c r="AX8" s="132"/>
    </row>
    <row r="9" spans="1:50" ht="22.5" customHeight="1" x14ac:dyDescent="0.15">
      <c r="A9" s="244"/>
      <c r="B9" s="242"/>
      <c r="C9" s="242"/>
      <c r="D9" s="242"/>
      <c r="E9" s="242"/>
      <c r="F9" s="243"/>
      <c r="G9" s="351"/>
      <c r="H9" s="316"/>
      <c r="I9" s="316"/>
      <c r="J9" s="316"/>
      <c r="K9" s="316"/>
      <c r="L9" s="316"/>
      <c r="M9" s="316"/>
      <c r="N9" s="316"/>
      <c r="O9" s="317"/>
      <c r="P9" s="282"/>
      <c r="Q9" s="223"/>
      <c r="R9" s="223"/>
      <c r="S9" s="223"/>
      <c r="T9" s="223"/>
      <c r="U9" s="223"/>
      <c r="V9" s="223"/>
      <c r="W9" s="223"/>
      <c r="X9" s="224"/>
      <c r="Y9" s="321" t="s">
        <v>14</v>
      </c>
      <c r="Z9" s="322"/>
      <c r="AA9" s="323"/>
      <c r="AB9" s="687"/>
      <c r="AC9" s="324"/>
      <c r="AD9" s="324"/>
      <c r="AE9" s="116"/>
      <c r="AF9" s="117"/>
      <c r="AG9" s="117"/>
      <c r="AH9" s="117"/>
      <c r="AI9" s="118"/>
      <c r="AJ9" s="116"/>
      <c r="AK9" s="117"/>
      <c r="AL9" s="117"/>
      <c r="AM9" s="117"/>
      <c r="AN9" s="118"/>
      <c r="AO9" s="116"/>
      <c r="AP9" s="117"/>
      <c r="AQ9" s="117"/>
      <c r="AR9" s="117"/>
      <c r="AS9" s="118"/>
      <c r="AT9" s="254"/>
      <c r="AU9" s="254"/>
      <c r="AV9" s="254"/>
      <c r="AW9" s="254"/>
      <c r="AX9" s="255"/>
    </row>
    <row r="10" spans="1:50" ht="22.5" customHeight="1" x14ac:dyDescent="0.15">
      <c r="A10" s="245"/>
      <c r="B10" s="246"/>
      <c r="C10" s="246"/>
      <c r="D10" s="246"/>
      <c r="E10" s="246"/>
      <c r="F10" s="247"/>
      <c r="G10" s="318"/>
      <c r="H10" s="319"/>
      <c r="I10" s="319"/>
      <c r="J10" s="319"/>
      <c r="K10" s="319"/>
      <c r="L10" s="319"/>
      <c r="M10" s="319"/>
      <c r="N10" s="319"/>
      <c r="O10" s="320"/>
      <c r="P10" s="304"/>
      <c r="Q10" s="304"/>
      <c r="R10" s="304"/>
      <c r="S10" s="304"/>
      <c r="T10" s="304"/>
      <c r="U10" s="304"/>
      <c r="V10" s="304"/>
      <c r="W10" s="304"/>
      <c r="X10" s="305"/>
      <c r="Y10" s="201" t="s">
        <v>65</v>
      </c>
      <c r="Z10" s="147"/>
      <c r="AA10" s="197"/>
      <c r="AB10" s="325"/>
      <c r="AC10" s="326"/>
      <c r="AD10" s="326"/>
      <c r="AE10" s="116"/>
      <c r="AF10" s="117"/>
      <c r="AG10" s="117"/>
      <c r="AH10" s="117"/>
      <c r="AI10" s="118"/>
      <c r="AJ10" s="116"/>
      <c r="AK10" s="117"/>
      <c r="AL10" s="117"/>
      <c r="AM10" s="117"/>
      <c r="AN10" s="118"/>
      <c r="AO10" s="116"/>
      <c r="AP10" s="117"/>
      <c r="AQ10" s="117"/>
      <c r="AR10" s="117"/>
      <c r="AS10" s="118"/>
      <c r="AT10" s="116"/>
      <c r="AU10" s="117"/>
      <c r="AV10" s="117"/>
      <c r="AW10" s="117"/>
      <c r="AX10" s="119"/>
    </row>
    <row r="11" spans="1:50" ht="22.5" customHeight="1" x14ac:dyDescent="0.15">
      <c r="A11" s="697"/>
      <c r="B11" s="698"/>
      <c r="C11" s="698"/>
      <c r="D11" s="698"/>
      <c r="E11" s="698"/>
      <c r="F11" s="699"/>
      <c r="G11" s="352"/>
      <c r="H11" s="353"/>
      <c r="I11" s="353"/>
      <c r="J11" s="353"/>
      <c r="K11" s="353"/>
      <c r="L11" s="353"/>
      <c r="M11" s="353"/>
      <c r="N11" s="353"/>
      <c r="O11" s="354"/>
      <c r="P11" s="225"/>
      <c r="Q11" s="225"/>
      <c r="R11" s="225"/>
      <c r="S11" s="225"/>
      <c r="T11" s="225"/>
      <c r="U11" s="225"/>
      <c r="V11" s="225"/>
      <c r="W11" s="225"/>
      <c r="X11" s="226"/>
      <c r="Y11" s="146" t="s">
        <v>15</v>
      </c>
      <c r="Z11" s="147"/>
      <c r="AA11" s="197"/>
      <c r="AB11" s="709" t="s">
        <v>16</v>
      </c>
      <c r="AC11" s="292"/>
      <c r="AD11" s="292"/>
      <c r="AE11" s="116"/>
      <c r="AF11" s="117"/>
      <c r="AG11" s="117"/>
      <c r="AH11" s="117"/>
      <c r="AI11" s="118"/>
      <c r="AJ11" s="116"/>
      <c r="AK11" s="117"/>
      <c r="AL11" s="117"/>
      <c r="AM11" s="117"/>
      <c r="AN11" s="118"/>
      <c r="AO11" s="116"/>
      <c r="AP11" s="117"/>
      <c r="AQ11" s="117"/>
      <c r="AR11" s="117"/>
      <c r="AS11" s="118"/>
      <c r="AT11" s="296"/>
      <c r="AU11" s="297"/>
      <c r="AV11" s="297"/>
      <c r="AW11" s="297"/>
      <c r="AX11" s="298"/>
    </row>
    <row r="12" spans="1:50" ht="18.75" customHeight="1" x14ac:dyDescent="0.15">
      <c r="A12" s="241" t="s">
        <v>13</v>
      </c>
      <c r="B12" s="242"/>
      <c r="C12" s="242"/>
      <c r="D12" s="242"/>
      <c r="E12" s="242"/>
      <c r="F12" s="243"/>
      <c r="G12" s="248" t="s">
        <v>319</v>
      </c>
      <c r="H12" s="249"/>
      <c r="I12" s="249"/>
      <c r="J12" s="249"/>
      <c r="K12" s="249"/>
      <c r="L12" s="249"/>
      <c r="M12" s="249"/>
      <c r="N12" s="249"/>
      <c r="O12" s="250"/>
      <c r="P12" s="268" t="s">
        <v>83</v>
      </c>
      <c r="Q12" s="249"/>
      <c r="R12" s="249"/>
      <c r="S12" s="249"/>
      <c r="T12" s="249"/>
      <c r="U12" s="249"/>
      <c r="V12" s="249"/>
      <c r="W12" s="249"/>
      <c r="X12" s="250"/>
      <c r="Y12" s="221"/>
      <c r="Z12" s="109"/>
      <c r="AA12" s="110"/>
      <c r="AB12" s="293" t="s">
        <v>12</v>
      </c>
      <c r="AC12" s="294"/>
      <c r="AD12" s="295"/>
      <c r="AE12" s="310" t="s">
        <v>69</v>
      </c>
      <c r="AF12" s="311"/>
      <c r="AG12" s="311"/>
      <c r="AH12" s="311"/>
      <c r="AI12" s="312"/>
      <c r="AJ12" s="310" t="s">
        <v>70</v>
      </c>
      <c r="AK12" s="311"/>
      <c r="AL12" s="311"/>
      <c r="AM12" s="311"/>
      <c r="AN12" s="312"/>
      <c r="AO12" s="310" t="s">
        <v>71</v>
      </c>
      <c r="AP12" s="311"/>
      <c r="AQ12" s="311"/>
      <c r="AR12" s="311"/>
      <c r="AS12" s="312"/>
      <c r="AT12" s="299" t="s">
        <v>303</v>
      </c>
      <c r="AU12" s="300"/>
      <c r="AV12" s="300"/>
      <c r="AW12" s="300"/>
      <c r="AX12" s="301"/>
    </row>
    <row r="13" spans="1:50" ht="18.75" customHeight="1" x14ac:dyDescent="0.15">
      <c r="A13" s="241"/>
      <c r="B13" s="242"/>
      <c r="C13" s="242"/>
      <c r="D13" s="242"/>
      <c r="E13" s="242"/>
      <c r="F13" s="243"/>
      <c r="G13" s="251"/>
      <c r="H13" s="131"/>
      <c r="I13" s="131"/>
      <c r="J13" s="131"/>
      <c r="K13" s="131"/>
      <c r="L13" s="131"/>
      <c r="M13" s="131"/>
      <c r="N13" s="131"/>
      <c r="O13" s="252"/>
      <c r="P13" s="269"/>
      <c r="Q13" s="131"/>
      <c r="R13" s="131"/>
      <c r="S13" s="131"/>
      <c r="T13" s="131"/>
      <c r="U13" s="131"/>
      <c r="V13" s="131"/>
      <c r="W13" s="131"/>
      <c r="X13" s="252"/>
      <c r="Y13" s="307"/>
      <c r="Z13" s="308"/>
      <c r="AA13" s="309"/>
      <c r="AB13" s="165"/>
      <c r="AC13" s="160"/>
      <c r="AD13" s="161"/>
      <c r="AE13" s="166"/>
      <c r="AF13" s="159"/>
      <c r="AG13" s="159"/>
      <c r="AH13" s="159"/>
      <c r="AI13" s="313"/>
      <c r="AJ13" s="166"/>
      <c r="AK13" s="159"/>
      <c r="AL13" s="159"/>
      <c r="AM13" s="159"/>
      <c r="AN13" s="313"/>
      <c r="AO13" s="166"/>
      <c r="AP13" s="159"/>
      <c r="AQ13" s="159"/>
      <c r="AR13" s="159"/>
      <c r="AS13" s="313"/>
      <c r="AT13" s="67"/>
      <c r="AU13" s="133"/>
      <c r="AV13" s="133"/>
      <c r="AW13" s="131" t="s">
        <v>359</v>
      </c>
      <c r="AX13" s="132"/>
    </row>
    <row r="14" spans="1:50" ht="22.5" customHeight="1" x14ac:dyDescent="0.15">
      <c r="A14" s="244"/>
      <c r="B14" s="242"/>
      <c r="C14" s="242"/>
      <c r="D14" s="242"/>
      <c r="E14" s="242"/>
      <c r="F14" s="243"/>
      <c r="G14" s="351"/>
      <c r="H14" s="316"/>
      <c r="I14" s="316"/>
      <c r="J14" s="316"/>
      <c r="K14" s="316"/>
      <c r="L14" s="316"/>
      <c r="M14" s="316"/>
      <c r="N14" s="316"/>
      <c r="O14" s="317"/>
      <c r="P14" s="282"/>
      <c r="Q14" s="223"/>
      <c r="R14" s="223"/>
      <c r="S14" s="223"/>
      <c r="T14" s="223"/>
      <c r="U14" s="223"/>
      <c r="V14" s="223"/>
      <c r="W14" s="223"/>
      <c r="X14" s="224"/>
      <c r="Y14" s="321" t="s">
        <v>14</v>
      </c>
      <c r="Z14" s="322"/>
      <c r="AA14" s="323"/>
      <c r="AB14" s="687"/>
      <c r="AC14" s="324"/>
      <c r="AD14" s="324"/>
      <c r="AE14" s="116"/>
      <c r="AF14" s="117"/>
      <c r="AG14" s="117"/>
      <c r="AH14" s="117"/>
      <c r="AI14" s="118"/>
      <c r="AJ14" s="116"/>
      <c r="AK14" s="117"/>
      <c r="AL14" s="117"/>
      <c r="AM14" s="117"/>
      <c r="AN14" s="118"/>
      <c r="AO14" s="116"/>
      <c r="AP14" s="117"/>
      <c r="AQ14" s="117"/>
      <c r="AR14" s="117"/>
      <c r="AS14" s="118"/>
      <c r="AT14" s="254"/>
      <c r="AU14" s="254"/>
      <c r="AV14" s="254"/>
      <c r="AW14" s="254"/>
      <c r="AX14" s="255"/>
    </row>
    <row r="15" spans="1:50" ht="22.5" customHeight="1" x14ac:dyDescent="0.15">
      <c r="A15" s="245"/>
      <c r="B15" s="246"/>
      <c r="C15" s="246"/>
      <c r="D15" s="246"/>
      <c r="E15" s="246"/>
      <c r="F15" s="247"/>
      <c r="G15" s="318"/>
      <c r="H15" s="319"/>
      <c r="I15" s="319"/>
      <c r="J15" s="319"/>
      <c r="K15" s="319"/>
      <c r="L15" s="319"/>
      <c r="M15" s="319"/>
      <c r="N15" s="319"/>
      <c r="O15" s="320"/>
      <c r="P15" s="304"/>
      <c r="Q15" s="304"/>
      <c r="R15" s="304"/>
      <c r="S15" s="304"/>
      <c r="T15" s="304"/>
      <c r="U15" s="304"/>
      <c r="V15" s="304"/>
      <c r="W15" s="304"/>
      <c r="X15" s="305"/>
      <c r="Y15" s="201" t="s">
        <v>65</v>
      </c>
      <c r="Z15" s="147"/>
      <c r="AA15" s="197"/>
      <c r="AB15" s="325"/>
      <c r="AC15" s="326"/>
      <c r="AD15" s="326"/>
      <c r="AE15" s="116"/>
      <c r="AF15" s="117"/>
      <c r="AG15" s="117"/>
      <c r="AH15" s="117"/>
      <c r="AI15" s="118"/>
      <c r="AJ15" s="116"/>
      <c r="AK15" s="117"/>
      <c r="AL15" s="117"/>
      <c r="AM15" s="117"/>
      <c r="AN15" s="118"/>
      <c r="AO15" s="116"/>
      <c r="AP15" s="117"/>
      <c r="AQ15" s="117"/>
      <c r="AR15" s="117"/>
      <c r="AS15" s="118"/>
      <c r="AT15" s="116"/>
      <c r="AU15" s="117"/>
      <c r="AV15" s="117"/>
      <c r="AW15" s="117"/>
      <c r="AX15" s="119"/>
    </row>
    <row r="16" spans="1:50" ht="22.5" customHeight="1" x14ac:dyDescent="0.15">
      <c r="A16" s="697"/>
      <c r="B16" s="698"/>
      <c r="C16" s="698"/>
      <c r="D16" s="698"/>
      <c r="E16" s="698"/>
      <c r="F16" s="699"/>
      <c r="G16" s="352"/>
      <c r="H16" s="353"/>
      <c r="I16" s="353"/>
      <c r="J16" s="353"/>
      <c r="K16" s="353"/>
      <c r="L16" s="353"/>
      <c r="M16" s="353"/>
      <c r="N16" s="353"/>
      <c r="O16" s="354"/>
      <c r="P16" s="225"/>
      <c r="Q16" s="225"/>
      <c r="R16" s="225"/>
      <c r="S16" s="225"/>
      <c r="T16" s="225"/>
      <c r="U16" s="225"/>
      <c r="V16" s="225"/>
      <c r="W16" s="225"/>
      <c r="X16" s="226"/>
      <c r="Y16" s="146" t="s">
        <v>15</v>
      </c>
      <c r="Z16" s="147"/>
      <c r="AA16" s="197"/>
      <c r="AB16" s="709" t="s">
        <v>16</v>
      </c>
      <c r="AC16" s="292"/>
      <c r="AD16" s="292"/>
      <c r="AE16" s="116"/>
      <c r="AF16" s="117"/>
      <c r="AG16" s="117"/>
      <c r="AH16" s="117"/>
      <c r="AI16" s="118"/>
      <c r="AJ16" s="116"/>
      <c r="AK16" s="117"/>
      <c r="AL16" s="117"/>
      <c r="AM16" s="117"/>
      <c r="AN16" s="118"/>
      <c r="AO16" s="116"/>
      <c r="AP16" s="117"/>
      <c r="AQ16" s="117"/>
      <c r="AR16" s="117"/>
      <c r="AS16" s="118"/>
      <c r="AT16" s="296"/>
      <c r="AU16" s="297"/>
      <c r="AV16" s="297"/>
      <c r="AW16" s="297"/>
      <c r="AX16" s="298"/>
    </row>
    <row r="17" spans="1:50" ht="18.75" customHeight="1" x14ac:dyDescent="0.15">
      <c r="A17" s="241" t="s">
        <v>13</v>
      </c>
      <c r="B17" s="242"/>
      <c r="C17" s="242"/>
      <c r="D17" s="242"/>
      <c r="E17" s="242"/>
      <c r="F17" s="243"/>
      <c r="G17" s="248" t="s">
        <v>319</v>
      </c>
      <c r="H17" s="249"/>
      <c r="I17" s="249"/>
      <c r="J17" s="249"/>
      <c r="K17" s="249"/>
      <c r="L17" s="249"/>
      <c r="M17" s="249"/>
      <c r="N17" s="249"/>
      <c r="O17" s="250"/>
      <c r="P17" s="268" t="s">
        <v>83</v>
      </c>
      <c r="Q17" s="249"/>
      <c r="R17" s="249"/>
      <c r="S17" s="249"/>
      <c r="T17" s="249"/>
      <c r="U17" s="249"/>
      <c r="V17" s="249"/>
      <c r="W17" s="249"/>
      <c r="X17" s="250"/>
      <c r="Y17" s="221"/>
      <c r="Z17" s="109"/>
      <c r="AA17" s="110"/>
      <c r="AB17" s="293" t="s">
        <v>12</v>
      </c>
      <c r="AC17" s="294"/>
      <c r="AD17" s="295"/>
      <c r="AE17" s="310" t="s">
        <v>69</v>
      </c>
      <c r="AF17" s="311"/>
      <c r="AG17" s="311"/>
      <c r="AH17" s="311"/>
      <c r="AI17" s="312"/>
      <c r="AJ17" s="310" t="s">
        <v>70</v>
      </c>
      <c r="AK17" s="311"/>
      <c r="AL17" s="311"/>
      <c r="AM17" s="311"/>
      <c r="AN17" s="312"/>
      <c r="AO17" s="310" t="s">
        <v>71</v>
      </c>
      <c r="AP17" s="311"/>
      <c r="AQ17" s="311"/>
      <c r="AR17" s="311"/>
      <c r="AS17" s="312"/>
      <c r="AT17" s="299" t="s">
        <v>303</v>
      </c>
      <c r="AU17" s="300"/>
      <c r="AV17" s="300"/>
      <c r="AW17" s="300"/>
      <c r="AX17" s="301"/>
    </row>
    <row r="18" spans="1:50" ht="18.75" customHeight="1" x14ac:dyDescent="0.15">
      <c r="A18" s="241"/>
      <c r="B18" s="242"/>
      <c r="C18" s="242"/>
      <c r="D18" s="242"/>
      <c r="E18" s="242"/>
      <c r="F18" s="243"/>
      <c r="G18" s="251"/>
      <c r="H18" s="131"/>
      <c r="I18" s="131"/>
      <c r="J18" s="131"/>
      <c r="K18" s="131"/>
      <c r="L18" s="131"/>
      <c r="M18" s="131"/>
      <c r="N18" s="131"/>
      <c r="O18" s="252"/>
      <c r="P18" s="269"/>
      <c r="Q18" s="131"/>
      <c r="R18" s="131"/>
      <c r="S18" s="131"/>
      <c r="T18" s="131"/>
      <c r="U18" s="131"/>
      <c r="V18" s="131"/>
      <c r="W18" s="131"/>
      <c r="X18" s="252"/>
      <c r="Y18" s="307"/>
      <c r="Z18" s="308"/>
      <c r="AA18" s="309"/>
      <c r="AB18" s="165"/>
      <c r="AC18" s="160"/>
      <c r="AD18" s="161"/>
      <c r="AE18" s="166"/>
      <c r="AF18" s="159"/>
      <c r="AG18" s="159"/>
      <c r="AH18" s="159"/>
      <c r="AI18" s="313"/>
      <c r="AJ18" s="166"/>
      <c r="AK18" s="159"/>
      <c r="AL18" s="159"/>
      <c r="AM18" s="159"/>
      <c r="AN18" s="313"/>
      <c r="AO18" s="166"/>
      <c r="AP18" s="159"/>
      <c r="AQ18" s="159"/>
      <c r="AR18" s="159"/>
      <c r="AS18" s="313"/>
      <c r="AT18" s="67"/>
      <c r="AU18" s="133"/>
      <c r="AV18" s="133"/>
      <c r="AW18" s="131" t="s">
        <v>359</v>
      </c>
      <c r="AX18" s="132"/>
    </row>
    <row r="19" spans="1:50" ht="22.5" customHeight="1" x14ac:dyDescent="0.15">
      <c r="A19" s="244"/>
      <c r="B19" s="242"/>
      <c r="C19" s="242"/>
      <c r="D19" s="242"/>
      <c r="E19" s="242"/>
      <c r="F19" s="243"/>
      <c r="G19" s="351"/>
      <c r="H19" s="316"/>
      <c r="I19" s="316"/>
      <c r="J19" s="316"/>
      <c r="K19" s="316"/>
      <c r="L19" s="316"/>
      <c r="M19" s="316"/>
      <c r="N19" s="316"/>
      <c r="O19" s="317"/>
      <c r="P19" s="282"/>
      <c r="Q19" s="223"/>
      <c r="R19" s="223"/>
      <c r="S19" s="223"/>
      <c r="T19" s="223"/>
      <c r="U19" s="223"/>
      <c r="V19" s="223"/>
      <c r="W19" s="223"/>
      <c r="X19" s="224"/>
      <c r="Y19" s="321" t="s">
        <v>14</v>
      </c>
      <c r="Z19" s="322"/>
      <c r="AA19" s="323"/>
      <c r="AB19" s="687"/>
      <c r="AC19" s="324"/>
      <c r="AD19" s="324"/>
      <c r="AE19" s="116"/>
      <c r="AF19" s="117"/>
      <c r="AG19" s="117"/>
      <c r="AH19" s="117"/>
      <c r="AI19" s="118"/>
      <c r="AJ19" s="116"/>
      <c r="AK19" s="117"/>
      <c r="AL19" s="117"/>
      <c r="AM19" s="117"/>
      <c r="AN19" s="118"/>
      <c r="AO19" s="116"/>
      <c r="AP19" s="117"/>
      <c r="AQ19" s="117"/>
      <c r="AR19" s="117"/>
      <c r="AS19" s="118"/>
      <c r="AT19" s="254"/>
      <c r="AU19" s="254"/>
      <c r="AV19" s="254"/>
      <c r="AW19" s="254"/>
      <c r="AX19" s="255"/>
    </row>
    <row r="20" spans="1:50" ht="22.5" customHeight="1" x14ac:dyDescent="0.15">
      <c r="A20" s="245"/>
      <c r="B20" s="246"/>
      <c r="C20" s="246"/>
      <c r="D20" s="246"/>
      <c r="E20" s="246"/>
      <c r="F20" s="247"/>
      <c r="G20" s="318"/>
      <c r="H20" s="319"/>
      <c r="I20" s="319"/>
      <c r="J20" s="319"/>
      <c r="K20" s="319"/>
      <c r="L20" s="319"/>
      <c r="M20" s="319"/>
      <c r="N20" s="319"/>
      <c r="O20" s="320"/>
      <c r="P20" s="304"/>
      <c r="Q20" s="304"/>
      <c r="R20" s="304"/>
      <c r="S20" s="304"/>
      <c r="T20" s="304"/>
      <c r="U20" s="304"/>
      <c r="V20" s="304"/>
      <c r="W20" s="304"/>
      <c r="X20" s="305"/>
      <c r="Y20" s="201" t="s">
        <v>65</v>
      </c>
      <c r="Z20" s="147"/>
      <c r="AA20" s="197"/>
      <c r="AB20" s="325"/>
      <c r="AC20" s="326"/>
      <c r="AD20" s="326"/>
      <c r="AE20" s="116"/>
      <c r="AF20" s="117"/>
      <c r="AG20" s="117"/>
      <c r="AH20" s="117"/>
      <c r="AI20" s="118"/>
      <c r="AJ20" s="116"/>
      <c r="AK20" s="117"/>
      <c r="AL20" s="117"/>
      <c r="AM20" s="117"/>
      <c r="AN20" s="118"/>
      <c r="AO20" s="116"/>
      <c r="AP20" s="117"/>
      <c r="AQ20" s="117"/>
      <c r="AR20" s="117"/>
      <c r="AS20" s="118"/>
      <c r="AT20" s="116"/>
      <c r="AU20" s="117"/>
      <c r="AV20" s="117"/>
      <c r="AW20" s="117"/>
      <c r="AX20" s="119"/>
    </row>
    <row r="21" spans="1:50" ht="22.5" customHeight="1" x14ac:dyDescent="0.15">
      <c r="A21" s="697"/>
      <c r="B21" s="698"/>
      <c r="C21" s="698"/>
      <c r="D21" s="698"/>
      <c r="E21" s="698"/>
      <c r="F21" s="699"/>
      <c r="G21" s="352"/>
      <c r="H21" s="353"/>
      <c r="I21" s="353"/>
      <c r="J21" s="353"/>
      <c r="K21" s="353"/>
      <c r="L21" s="353"/>
      <c r="M21" s="353"/>
      <c r="N21" s="353"/>
      <c r="O21" s="354"/>
      <c r="P21" s="225"/>
      <c r="Q21" s="225"/>
      <c r="R21" s="225"/>
      <c r="S21" s="225"/>
      <c r="T21" s="225"/>
      <c r="U21" s="225"/>
      <c r="V21" s="225"/>
      <c r="W21" s="225"/>
      <c r="X21" s="226"/>
      <c r="Y21" s="146" t="s">
        <v>15</v>
      </c>
      <c r="Z21" s="147"/>
      <c r="AA21" s="197"/>
      <c r="AB21" s="709" t="s">
        <v>435</v>
      </c>
      <c r="AC21" s="292"/>
      <c r="AD21" s="292"/>
      <c r="AE21" s="116"/>
      <c r="AF21" s="117"/>
      <c r="AG21" s="117"/>
      <c r="AH21" s="117"/>
      <c r="AI21" s="118"/>
      <c r="AJ21" s="116"/>
      <c r="AK21" s="117"/>
      <c r="AL21" s="117"/>
      <c r="AM21" s="117"/>
      <c r="AN21" s="118"/>
      <c r="AO21" s="116"/>
      <c r="AP21" s="117"/>
      <c r="AQ21" s="117"/>
      <c r="AR21" s="117"/>
      <c r="AS21" s="118"/>
      <c r="AT21" s="296"/>
      <c r="AU21" s="297"/>
      <c r="AV21" s="297"/>
      <c r="AW21" s="297"/>
      <c r="AX21" s="298"/>
    </row>
    <row r="22" spans="1:50" ht="18.75" customHeight="1" x14ac:dyDescent="0.15">
      <c r="A22" s="241" t="s">
        <v>13</v>
      </c>
      <c r="B22" s="242"/>
      <c r="C22" s="242"/>
      <c r="D22" s="242"/>
      <c r="E22" s="242"/>
      <c r="F22" s="243"/>
      <c r="G22" s="248" t="s">
        <v>319</v>
      </c>
      <c r="H22" s="249"/>
      <c r="I22" s="249"/>
      <c r="J22" s="249"/>
      <c r="K22" s="249"/>
      <c r="L22" s="249"/>
      <c r="M22" s="249"/>
      <c r="N22" s="249"/>
      <c r="O22" s="250"/>
      <c r="P22" s="268" t="s">
        <v>83</v>
      </c>
      <c r="Q22" s="249"/>
      <c r="R22" s="249"/>
      <c r="S22" s="249"/>
      <c r="T22" s="249"/>
      <c r="U22" s="249"/>
      <c r="V22" s="249"/>
      <c r="W22" s="249"/>
      <c r="X22" s="250"/>
      <c r="Y22" s="221"/>
      <c r="Z22" s="109"/>
      <c r="AA22" s="110"/>
      <c r="AB22" s="293" t="s">
        <v>12</v>
      </c>
      <c r="AC22" s="294"/>
      <c r="AD22" s="295"/>
      <c r="AE22" s="310" t="s">
        <v>69</v>
      </c>
      <c r="AF22" s="311"/>
      <c r="AG22" s="311"/>
      <c r="AH22" s="311"/>
      <c r="AI22" s="312"/>
      <c r="AJ22" s="310" t="s">
        <v>70</v>
      </c>
      <c r="AK22" s="311"/>
      <c r="AL22" s="311"/>
      <c r="AM22" s="311"/>
      <c r="AN22" s="312"/>
      <c r="AO22" s="310" t="s">
        <v>71</v>
      </c>
      <c r="AP22" s="311"/>
      <c r="AQ22" s="311"/>
      <c r="AR22" s="311"/>
      <c r="AS22" s="312"/>
      <c r="AT22" s="299" t="s">
        <v>303</v>
      </c>
      <c r="AU22" s="300"/>
      <c r="AV22" s="300"/>
      <c r="AW22" s="300"/>
      <c r="AX22" s="301"/>
    </row>
    <row r="23" spans="1:50" ht="18.75" customHeight="1" x14ac:dyDescent="0.15">
      <c r="A23" s="241"/>
      <c r="B23" s="242"/>
      <c r="C23" s="242"/>
      <c r="D23" s="242"/>
      <c r="E23" s="242"/>
      <c r="F23" s="243"/>
      <c r="G23" s="251"/>
      <c r="H23" s="131"/>
      <c r="I23" s="131"/>
      <c r="J23" s="131"/>
      <c r="K23" s="131"/>
      <c r="L23" s="131"/>
      <c r="M23" s="131"/>
      <c r="N23" s="131"/>
      <c r="O23" s="252"/>
      <c r="P23" s="269"/>
      <c r="Q23" s="131"/>
      <c r="R23" s="131"/>
      <c r="S23" s="131"/>
      <c r="T23" s="131"/>
      <c r="U23" s="131"/>
      <c r="V23" s="131"/>
      <c r="W23" s="131"/>
      <c r="X23" s="252"/>
      <c r="Y23" s="307"/>
      <c r="Z23" s="308"/>
      <c r="AA23" s="309"/>
      <c r="AB23" s="165"/>
      <c r="AC23" s="160"/>
      <c r="AD23" s="161"/>
      <c r="AE23" s="166"/>
      <c r="AF23" s="159"/>
      <c r="AG23" s="159"/>
      <c r="AH23" s="159"/>
      <c r="AI23" s="313"/>
      <c r="AJ23" s="166"/>
      <c r="AK23" s="159"/>
      <c r="AL23" s="159"/>
      <c r="AM23" s="159"/>
      <c r="AN23" s="313"/>
      <c r="AO23" s="166"/>
      <c r="AP23" s="159"/>
      <c r="AQ23" s="159"/>
      <c r="AR23" s="159"/>
      <c r="AS23" s="313"/>
      <c r="AT23" s="67"/>
      <c r="AU23" s="133"/>
      <c r="AV23" s="133"/>
      <c r="AW23" s="131" t="s">
        <v>436</v>
      </c>
      <c r="AX23" s="132"/>
    </row>
    <row r="24" spans="1:50" ht="22.5" customHeight="1" x14ac:dyDescent="0.15">
      <c r="A24" s="244"/>
      <c r="B24" s="242"/>
      <c r="C24" s="242"/>
      <c r="D24" s="242"/>
      <c r="E24" s="242"/>
      <c r="F24" s="243"/>
      <c r="G24" s="351"/>
      <c r="H24" s="316"/>
      <c r="I24" s="316"/>
      <c r="J24" s="316"/>
      <c r="K24" s="316"/>
      <c r="L24" s="316"/>
      <c r="M24" s="316"/>
      <c r="N24" s="316"/>
      <c r="O24" s="317"/>
      <c r="P24" s="282"/>
      <c r="Q24" s="223"/>
      <c r="R24" s="223"/>
      <c r="S24" s="223"/>
      <c r="T24" s="223"/>
      <c r="U24" s="223"/>
      <c r="V24" s="223"/>
      <c r="W24" s="223"/>
      <c r="X24" s="224"/>
      <c r="Y24" s="321" t="s">
        <v>14</v>
      </c>
      <c r="Z24" s="322"/>
      <c r="AA24" s="323"/>
      <c r="AB24" s="687"/>
      <c r="AC24" s="324"/>
      <c r="AD24" s="324"/>
      <c r="AE24" s="116"/>
      <c r="AF24" s="117"/>
      <c r="AG24" s="117"/>
      <c r="AH24" s="117"/>
      <c r="AI24" s="118"/>
      <c r="AJ24" s="116"/>
      <c r="AK24" s="117"/>
      <c r="AL24" s="117"/>
      <c r="AM24" s="117"/>
      <c r="AN24" s="118"/>
      <c r="AO24" s="116"/>
      <c r="AP24" s="117"/>
      <c r="AQ24" s="117"/>
      <c r="AR24" s="117"/>
      <c r="AS24" s="118"/>
      <c r="AT24" s="254"/>
      <c r="AU24" s="254"/>
      <c r="AV24" s="254"/>
      <c r="AW24" s="254"/>
      <c r="AX24" s="255"/>
    </row>
    <row r="25" spans="1:50" ht="22.5" customHeight="1" x14ac:dyDescent="0.15">
      <c r="A25" s="245"/>
      <c r="B25" s="246"/>
      <c r="C25" s="246"/>
      <c r="D25" s="246"/>
      <c r="E25" s="246"/>
      <c r="F25" s="247"/>
      <c r="G25" s="318"/>
      <c r="H25" s="319"/>
      <c r="I25" s="319"/>
      <c r="J25" s="319"/>
      <c r="K25" s="319"/>
      <c r="L25" s="319"/>
      <c r="M25" s="319"/>
      <c r="N25" s="319"/>
      <c r="O25" s="320"/>
      <c r="P25" s="304"/>
      <c r="Q25" s="304"/>
      <c r="R25" s="304"/>
      <c r="S25" s="304"/>
      <c r="T25" s="304"/>
      <c r="U25" s="304"/>
      <c r="V25" s="304"/>
      <c r="W25" s="304"/>
      <c r="X25" s="305"/>
      <c r="Y25" s="201" t="s">
        <v>65</v>
      </c>
      <c r="Z25" s="147"/>
      <c r="AA25" s="197"/>
      <c r="AB25" s="325"/>
      <c r="AC25" s="326"/>
      <c r="AD25" s="326"/>
      <c r="AE25" s="116"/>
      <c r="AF25" s="117"/>
      <c r="AG25" s="117"/>
      <c r="AH25" s="117"/>
      <c r="AI25" s="118"/>
      <c r="AJ25" s="116"/>
      <c r="AK25" s="117"/>
      <c r="AL25" s="117"/>
      <c r="AM25" s="117"/>
      <c r="AN25" s="118"/>
      <c r="AO25" s="116"/>
      <c r="AP25" s="117"/>
      <c r="AQ25" s="117"/>
      <c r="AR25" s="117"/>
      <c r="AS25" s="118"/>
      <c r="AT25" s="116"/>
      <c r="AU25" s="117"/>
      <c r="AV25" s="117"/>
      <c r="AW25" s="117"/>
      <c r="AX25" s="119"/>
    </row>
    <row r="26" spans="1:50" ht="22.5" customHeight="1" x14ac:dyDescent="0.15">
      <c r="A26" s="697"/>
      <c r="B26" s="698"/>
      <c r="C26" s="698"/>
      <c r="D26" s="698"/>
      <c r="E26" s="698"/>
      <c r="F26" s="699"/>
      <c r="G26" s="352"/>
      <c r="H26" s="353"/>
      <c r="I26" s="353"/>
      <c r="J26" s="353"/>
      <c r="K26" s="353"/>
      <c r="L26" s="353"/>
      <c r="M26" s="353"/>
      <c r="N26" s="353"/>
      <c r="O26" s="354"/>
      <c r="P26" s="225"/>
      <c r="Q26" s="225"/>
      <c r="R26" s="225"/>
      <c r="S26" s="225"/>
      <c r="T26" s="225"/>
      <c r="U26" s="225"/>
      <c r="V26" s="225"/>
      <c r="W26" s="225"/>
      <c r="X26" s="226"/>
      <c r="Y26" s="146" t="s">
        <v>15</v>
      </c>
      <c r="Z26" s="147"/>
      <c r="AA26" s="197"/>
      <c r="AB26" s="709" t="s">
        <v>435</v>
      </c>
      <c r="AC26" s="292"/>
      <c r="AD26" s="292"/>
      <c r="AE26" s="116"/>
      <c r="AF26" s="117"/>
      <c r="AG26" s="117"/>
      <c r="AH26" s="117"/>
      <c r="AI26" s="118"/>
      <c r="AJ26" s="116"/>
      <c r="AK26" s="117"/>
      <c r="AL26" s="117"/>
      <c r="AM26" s="117"/>
      <c r="AN26" s="118"/>
      <c r="AO26" s="116"/>
      <c r="AP26" s="117"/>
      <c r="AQ26" s="117"/>
      <c r="AR26" s="117"/>
      <c r="AS26" s="118"/>
      <c r="AT26" s="296"/>
      <c r="AU26" s="297"/>
      <c r="AV26" s="297"/>
      <c r="AW26" s="297"/>
      <c r="AX26" s="298"/>
    </row>
    <row r="27" spans="1:50" ht="18.75" customHeight="1" x14ac:dyDescent="0.15">
      <c r="A27" s="241" t="s">
        <v>13</v>
      </c>
      <c r="B27" s="242"/>
      <c r="C27" s="242"/>
      <c r="D27" s="242"/>
      <c r="E27" s="242"/>
      <c r="F27" s="243"/>
      <c r="G27" s="248" t="s">
        <v>319</v>
      </c>
      <c r="H27" s="249"/>
      <c r="I27" s="249"/>
      <c r="J27" s="249"/>
      <c r="K27" s="249"/>
      <c r="L27" s="249"/>
      <c r="M27" s="249"/>
      <c r="N27" s="249"/>
      <c r="O27" s="250"/>
      <c r="P27" s="268" t="s">
        <v>83</v>
      </c>
      <c r="Q27" s="249"/>
      <c r="R27" s="249"/>
      <c r="S27" s="249"/>
      <c r="T27" s="249"/>
      <c r="U27" s="249"/>
      <c r="V27" s="249"/>
      <c r="W27" s="249"/>
      <c r="X27" s="250"/>
      <c r="Y27" s="221"/>
      <c r="Z27" s="109"/>
      <c r="AA27" s="110"/>
      <c r="AB27" s="293" t="s">
        <v>12</v>
      </c>
      <c r="AC27" s="294"/>
      <c r="AD27" s="295"/>
      <c r="AE27" s="310" t="s">
        <v>69</v>
      </c>
      <c r="AF27" s="311"/>
      <c r="AG27" s="311"/>
      <c r="AH27" s="311"/>
      <c r="AI27" s="312"/>
      <c r="AJ27" s="310" t="s">
        <v>70</v>
      </c>
      <c r="AK27" s="311"/>
      <c r="AL27" s="311"/>
      <c r="AM27" s="311"/>
      <c r="AN27" s="312"/>
      <c r="AO27" s="310" t="s">
        <v>71</v>
      </c>
      <c r="AP27" s="311"/>
      <c r="AQ27" s="311"/>
      <c r="AR27" s="311"/>
      <c r="AS27" s="312"/>
      <c r="AT27" s="299" t="s">
        <v>303</v>
      </c>
      <c r="AU27" s="300"/>
      <c r="AV27" s="300"/>
      <c r="AW27" s="300"/>
      <c r="AX27" s="301"/>
    </row>
    <row r="28" spans="1:50" ht="18.75" customHeight="1" x14ac:dyDescent="0.15">
      <c r="A28" s="241"/>
      <c r="B28" s="242"/>
      <c r="C28" s="242"/>
      <c r="D28" s="242"/>
      <c r="E28" s="242"/>
      <c r="F28" s="243"/>
      <c r="G28" s="251"/>
      <c r="H28" s="131"/>
      <c r="I28" s="131"/>
      <c r="J28" s="131"/>
      <c r="K28" s="131"/>
      <c r="L28" s="131"/>
      <c r="M28" s="131"/>
      <c r="N28" s="131"/>
      <c r="O28" s="252"/>
      <c r="P28" s="269"/>
      <c r="Q28" s="131"/>
      <c r="R28" s="131"/>
      <c r="S28" s="131"/>
      <c r="T28" s="131"/>
      <c r="U28" s="131"/>
      <c r="V28" s="131"/>
      <c r="W28" s="131"/>
      <c r="X28" s="252"/>
      <c r="Y28" s="307"/>
      <c r="Z28" s="308"/>
      <c r="AA28" s="309"/>
      <c r="AB28" s="165"/>
      <c r="AC28" s="160"/>
      <c r="AD28" s="161"/>
      <c r="AE28" s="166"/>
      <c r="AF28" s="159"/>
      <c r="AG28" s="159"/>
      <c r="AH28" s="159"/>
      <c r="AI28" s="313"/>
      <c r="AJ28" s="166"/>
      <c r="AK28" s="159"/>
      <c r="AL28" s="159"/>
      <c r="AM28" s="159"/>
      <c r="AN28" s="313"/>
      <c r="AO28" s="166"/>
      <c r="AP28" s="159"/>
      <c r="AQ28" s="159"/>
      <c r="AR28" s="159"/>
      <c r="AS28" s="313"/>
      <c r="AT28" s="67"/>
      <c r="AU28" s="133"/>
      <c r="AV28" s="133"/>
      <c r="AW28" s="131" t="s">
        <v>433</v>
      </c>
      <c r="AX28" s="132"/>
    </row>
    <row r="29" spans="1:50" ht="22.5" customHeight="1" x14ac:dyDescent="0.15">
      <c r="A29" s="244"/>
      <c r="B29" s="242"/>
      <c r="C29" s="242"/>
      <c r="D29" s="242"/>
      <c r="E29" s="242"/>
      <c r="F29" s="243"/>
      <c r="G29" s="351"/>
      <c r="H29" s="316"/>
      <c r="I29" s="316"/>
      <c r="J29" s="316"/>
      <c r="K29" s="316"/>
      <c r="L29" s="316"/>
      <c r="M29" s="316"/>
      <c r="N29" s="316"/>
      <c r="O29" s="317"/>
      <c r="P29" s="282"/>
      <c r="Q29" s="223"/>
      <c r="R29" s="223"/>
      <c r="S29" s="223"/>
      <c r="T29" s="223"/>
      <c r="U29" s="223"/>
      <c r="V29" s="223"/>
      <c r="W29" s="223"/>
      <c r="X29" s="224"/>
      <c r="Y29" s="321" t="s">
        <v>14</v>
      </c>
      <c r="Z29" s="322"/>
      <c r="AA29" s="323"/>
      <c r="AB29" s="687"/>
      <c r="AC29" s="324"/>
      <c r="AD29" s="324"/>
      <c r="AE29" s="116"/>
      <c r="AF29" s="117"/>
      <c r="AG29" s="117"/>
      <c r="AH29" s="117"/>
      <c r="AI29" s="118"/>
      <c r="AJ29" s="116"/>
      <c r="AK29" s="117"/>
      <c r="AL29" s="117"/>
      <c r="AM29" s="117"/>
      <c r="AN29" s="118"/>
      <c r="AO29" s="116"/>
      <c r="AP29" s="117"/>
      <c r="AQ29" s="117"/>
      <c r="AR29" s="117"/>
      <c r="AS29" s="118"/>
      <c r="AT29" s="254"/>
      <c r="AU29" s="254"/>
      <c r="AV29" s="254"/>
      <c r="AW29" s="254"/>
      <c r="AX29" s="255"/>
    </row>
    <row r="30" spans="1:50" ht="22.5" customHeight="1" x14ac:dyDescent="0.15">
      <c r="A30" s="245"/>
      <c r="B30" s="246"/>
      <c r="C30" s="246"/>
      <c r="D30" s="246"/>
      <c r="E30" s="246"/>
      <c r="F30" s="247"/>
      <c r="G30" s="318"/>
      <c r="H30" s="319"/>
      <c r="I30" s="319"/>
      <c r="J30" s="319"/>
      <c r="K30" s="319"/>
      <c r="L30" s="319"/>
      <c r="M30" s="319"/>
      <c r="N30" s="319"/>
      <c r="O30" s="320"/>
      <c r="P30" s="304"/>
      <c r="Q30" s="304"/>
      <c r="R30" s="304"/>
      <c r="S30" s="304"/>
      <c r="T30" s="304"/>
      <c r="U30" s="304"/>
      <c r="V30" s="304"/>
      <c r="W30" s="304"/>
      <c r="X30" s="305"/>
      <c r="Y30" s="201" t="s">
        <v>65</v>
      </c>
      <c r="Z30" s="147"/>
      <c r="AA30" s="197"/>
      <c r="AB30" s="325"/>
      <c r="AC30" s="326"/>
      <c r="AD30" s="326"/>
      <c r="AE30" s="116"/>
      <c r="AF30" s="117"/>
      <c r="AG30" s="117"/>
      <c r="AH30" s="117"/>
      <c r="AI30" s="118"/>
      <c r="AJ30" s="116"/>
      <c r="AK30" s="117"/>
      <c r="AL30" s="117"/>
      <c r="AM30" s="117"/>
      <c r="AN30" s="118"/>
      <c r="AO30" s="116"/>
      <c r="AP30" s="117"/>
      <c r="AQ30" s="117"/>
      <c r="AR30" s="117"/>
      <c r="AS30" s="118"/>
      <c r="AT30" s="116"/>
      <c r="AU30" s="117"/>
      <c r="AV30" s="117"/>
      <c r="AW30" s="117"/>
      <c r="AX30" s="119"/>
    </row>
    <row r="31" spans="1:50" ht="22.5" customHeight="1" x14ac:dyDescent="0.15">
      <c r="A31" s="697"/>
      <c r="B31" s="698"/>
      <c r="C31" s="698"/>
      <c r="D31" s="698"/>
      <c r="E31" s="698"/>
      <c r="F31" s="699"/>
      <c r="G31" s="352"/>
      <c r="H31" s="353"/>
      <c r="I31" s="353"/>
      <c r="J31" s="353"/>
      <c r="K31" s="353"/>
      <c r="L31" s="353"/>
      <c r="M31" s="353"/>
      <c r="N31" s="353"/>
      <c r="O31" s="354"/>
      <c r="P31" s="225"/>
      <c r="Q31" s="225"/>
      <c r="R31" s="225"/>
      <c r="S31" s="225"/>
      <c r="T31" s="225"/>
      <c r="U31" s="225"/>
      <c r="V31" s="225"/>
      <c r="W31" s="225"/>
      <c r="X31" s="226"/>
      <c r="Y31" s="146" t="s">
        <v>15</v>
      </c>
      <c r="Z31" s="147"/>
      <c r="AA31" s="197"/>
      <c r="AB31" s="709" t="s">
        <v>434</v>
      </c>
      <c r="AC31" s="292"/>
      <c r="AD31" s="292"/>
      <c r="AE31" s="116"/>
      <c r="AF31" s="117"/>
      <c r="AG31" s="117"/>
      <c r="AH31" s="117"/>
      <c r="AI31" s="118"/>
      <c r="AJ31" s="116"/>
      <c r="AK31" s="117"/>
      <c r="AL31" s="117"/>
      <c r="AM31" s="117"/>
      <c r="AN31" s="118"/>
      <c r="AO31" s="116"/>
      <c r="AP31" s="117"/>
      <c r="AQ31" s="117"/>
      <c r="AR31" s="117"/>
      <c r="AS31" s="118"/>
      <c r="AT31" s="296"/>
      <c r="AU31" s="297"/>
      <c r="AV31" s="297"/>
      <c r="AW31" s="297"/>
      <c r="AX31" s="298"/>
    </row>
    <row r="32" spans="1:50" ht="18.75" customHeight="1" x14ac:dyDescent="0.15">
      <c r="A32" s="241" t="s">
        <v>13</v>
      </c>
      <c r="B32" s="242"/>
      <c r="C32" s="242"/>
      <c r="D32" s="242"/>
      <c r="E32" s="242"/>
      <c r="F32" s="243"/>
      <c r="G32" s="248" t="s">
        <v>319</v>
      </c>
      <c r="H32" s="249"/>
      <c r="I32" s="249"/>
      <c r="J32" s="249"/>
      <c r="K32" s="249"/>
      <c r="L32" s="249"/>
      <c r="M32" s="249"/>
      <c r="N32" s="249"/>
      <c r="O32" s="250"/>
      <c r="P32" s="268" t="s">
        <v>83</v>
      </c>
      <c r="Q32" s="249"/>
      <c r="R32" s="249"/>
      <c r="S32" s="249"/>
      <c r="T32" s="249"/>
      <c r="U32" s="249"/>
      <c r="V32" s="249"/>
      <c r="W32" s="249"/>
      <c r="X32" s="250"/>
      <c r="Y32" s="221"/>
      <c r="Z32" s="109"/>
      <c r="AA32" s="110"/>
      <c r="AB32" s="293" t="s">
        <v>12</v>
      </c>
      <c r="AC32" s="294"/>
      <c r="AD32" s="295"/>
      <c r="AE32" s="310" t="s">
        <v>69</v>
      </c>
      <c r="AF32" s="311"/>
      <c r="AG32" s="311"/>
      <c r="AH32" s="311"/>
      <c r="AI32" s="312"/>
      <c r="AJ32" s="310" t="s">
        <v>70</v>
      </c>
      <c r="AK32" s="311"/>
      <c r="AL32" s="311"/>
      <c r="AM32" s="311"/>
      <c r="AN32" s="312"/>
      <c r="AO32" s="310" t="s">
        <v>71</v>
      </c>
      <c r="AP32" s="311"/>
      <c r="AQ32" s="311"/>
      <c r="AR32" s="311"/>
      <c r="AS32" s="312"/>
      <c r="AT32" s="299" t="s">
        <v>303</v>
      </c>
      <c r="AU32" s="300"/>
      <c r="AV32" s="300"/>
      <c r="AW32" s="300"/>
      <c r="AX32" s="301"/>
    </row>
    <row r="33" spans="1:50" ht="18.75" customHeight="1" x14ac:dyDescent="0.15">
      <c r="A33" s="241"/>
      <c r="B33" s="242"/>
      <c r="C33" s="242"/>
      <c r="D33" s="242"/>
      <c r="E33" s="242"/>
      <c r="F33" s="243"/>
      <c r="G33" s="251"/>
      <c r="H33" s="131"/>
      <c r="I33" s="131"/>
      <c r="J33" s="131"/>
      <c r="K33" s="131"/>
      <c r="L33" s="131"/>
      <c r="M33" s="131"/>
      <c r="N33" s="131"/>
      <c r="O33" s="252"/>
      <c r="P33" s="269"/>
      <c r="Q33" s="131"/>
      <c r="R33" s="131"/>
      <c r="S33" s="131"/>
      <c r="T33" s="131"/>
      <c r="U33" s="131"/>
      <c r="V33" s="131"/>
      <c r="W33" s="131"/>
      <c r="X33" s="252"/>
      <c r="Y33" s="307"/>
      <c r="Z33" s="308"/>
      <c r="AA33" s="309"/>
      <c r="AB33" s="165"/>
      <c r="AC33" s="160"/>
      <c r="AD33" s="161"/>
      <c r="AE33" s="166"/>
      <c r="AF33" s="159"/>
      <c r="AG33" s="159"/>
      <c r="AH33" s="159"/>
      <c r="AI33" s="313"/>
      <c r="AJ33" s="166"/>
      <c r="AK33" s="159"/>
      <c r="AL33" s="159"/>
      <c r="AM33" s="159"/>
      <c r="AN33" s="313"/>
      <c r="AO33" s="166"/>
      <c r="AP33" s="159"/>
      <c r="AQ33" s="159"/>
      <c r="AR33" s="159"/>
      <c r="AS33" s="313"/>
      <c r="AT33" s="67"/>
      <c r="AU33" s="133"/>
      <c r="AV33" s="133"/>
      <c r="AW33" s="131" t="s">
        <v>436</v>
      </c>
      <c r="AX33" s="132"/>
    </row>
    <row r="34" spans="1:50" ht="22.5" customHeight="1" x14ac:dyDescent="0.15">
      <c r="A34" s="244"/>
      <c r="B34" s="242"/>
      <c r="C34" s="242"/>
      <c r="D34" s="242"/>
      <c r="E34" s="242"/>
      <c r="F34" s="243"/>
      <c r="G34" s="351"/>
      <c r="H34" s="316"/>
      <c r="I34" s="316"/>
      <c r="J34" s="316"/>
      <c r="K34" s="316"/>
      <c r="L34" s="316"/>
      <c r="M34" s="316"/>
      <c r="N34" s="316"/>
      <c r="O34" s="317"/>
      <c r="P34" s="282"/>
      <c r="Q34" s="223"/>
      <c r="R34" s="223"/>
      <c r="S34" s="223"/>
      <c r="T34" s="223"/>
      <c r="U34" s="223"/>
      <c r="V34" s="223"/>
      <c r="W34" s="223"/>
      <c r="X34" s="224"/>
      <c r="Y34" s="321" t="s">
        <v>14</v>
      </c>
      <c r="Z34" s="322"/>
      <c r="AA34" s="323"/>
      <c r="AB34" s="687"/>
      <c r="AC34" s="324"/>
      <c r="AD34" s="324"/>
      <c r="AE34" s="116"/>
      <c r="AF34" s="117"/>
      <c r="AG34" s="117"/>
      <c r="AH34" s="117"/>
      <c r="AI34" s="118"/>
      <c r="AJ34" s="116"/>
      <c r="AK34" s="117"/>
      <c r="AL34" s="117"/>
      <c r="AM34" s="117"/>
      <c r="AN34" s="118"/>
      <c r="AO34" s="116"/>
      <c r="AP34" s="117"/>
      <c r="AQ34" s="117"/>
      <c r="AR34" s="117"/>
      <c r="AS34" s="118"/>
      <c r="AT34" s="254"/>
      <c r="AU34" s="254"/>
      <c r="AV34" s="254"/>
      <c r="AW34" s="254"/>
      <c r="AX34" s="255"/>
    </row>
    <row r="35" spans="1:50" ht="22.5" customHeight="1" x14ac:dyDescent="0.15">
      <c r="A35" s="245"/>
      <c r="B35" s="246"/>
      <c r="C35" s="246"/>
      <c r="D35" s="246"/>
      <c r="E35" s="246"/>
      <c r="F35" s="247"/>
      <c r="G35" s="318"/>
      <c r="H35" s="319"/>
      <c r="I35" s="319"/>
      <c r="J35" s="319"/>
      <c r="K35" s="319"/>
      <c r="L35" s="319"/>
      <c r="M35" s="319"/>
      <c r="N35" s="319"/>
      <c r="O35" s="320"/>
      <c r="P35" s="304"/>
      <c r="Q35" s="304"/>
      <c r="R35" s="304"/>
      <c r="S35" s="304"/>
      <c r="T35" s="304"/>
      <c r="U35" s="304"/>
      <c r="V35" s="304"/>
      <c r="W35" s="304"/>
      <c r="X35" s="305"/>
      <c r="Y35" s="201" t="s">
        <v>65</v>
      </c>
      <c r="Z35" s="147"/>
      <c r="AA35" s="197"/>
      <c r="AB35" s="325"/>
      <c r="AC35" s="326"/>
      <c r="AD35" s="326"/>
      <c r="AE35" s="116"/>
      <c r="AF35" s="117"/>
      <c r="AG35" s="117"/>
      <c r="AH35" s="117"/>
      <c r="AI35" s="118"/>
      <c r="AJ35" s="116"/>
      <c r="AK35" s="117"/>
      <c r="AL35" s="117"/>
      <c r="AM35" s="117"/>
      <c r="AN35" s="118"/>
      <c r="AO35" s="116"/>
      <c r="AP35" s="117"/>
      <c r="AQ35" s="117"/>
      <c r="AR35" s="117"/>
      <c r="AS35" s="118"/>
      <c r="AT35" s="116"/>
      <c r="AU35" s="117"/>
      <c r="AV35" s="117"/>
      <c r="AW35" s="117"/>
      <c r="AX35" s="119"/>
    </row>
    <row r="36" spans="1:50" ht="22.5" customHeight="1" x14ac:dyDescent="0.15">
      <c r="A36" s="697"/>
      <c r="B36" s="698"/>
      <c r="C36" s="698"/>
      <c r="D36" s="698"/>
      <c r="E36" s="698"/>
      <c r="F36" s="699"/>
      <c r="G36" s="352"/>
      <c r="H36" s="353"/>
      <c r="I36" s="353"/>
      <c r="J36" s="353"/>
      <c r="K36" s="353"/>
      <c r="L36" s="353"/>
      <c r="M36" s="353"/>
      <c r="N36" s="353"/>
      <c r="O36" s="354"/>
      <c r="P36" s="225"/>
      <c r="Q36" s="225"/>
      <c r="R36" s="225"/>
      <c r="S36" s="225"/>
      <c r="T36" s="225"/>
      <c r="U36" s="225"/>
      <c r="V36" s="225"/>
      <c r="W36" s="225"/>
      <c r="X36" s="226"/>
      <c r="Y36" s="146" t="s">
        <v>15</v>
      </c>
      <c r="Z36" s="147"/>
      <c r="AA36" s="197"/>
      <c r="AB36" s="709" t="s">
        <v>435</v>
      </c>
      <c r="AC36" s="292"/>
      <c r="AD36" s="292"/>
      <c r="AE36" s="116"/>
      <c r="AF36" s="117"/>
      <c r="AG36" s="117"/>
      <c r="AH36" s="117"/>
      <c r="AI36" s="118"/>
      <c r="AJ36" s="116"/>
      <c r="AK36" s="117"/>
      <c r="AL36" s="117"/>
      <c r="AM36" s="117"/>
      <c r="AN36" s="118"/>
      <c r="AO36" s="116"/>
      <c r="AP36" s="117"/>
      <c r="AQ36" s="117"/>
      <c r="AR36" s="117"/>
      <c r="AS36" s="118"/>
      <c r="AT36" s="296"/>
      <c r="AU36" s="297"/>
      <c r="AV36" s="297"/>
      <c r="AW36" s="297"/>
      <c r="AX36" s="298"/>
    </row>
    <row r="37" spans="1:50" ht="18.75" customHeight="1" x14ac:dyDescent="0.15">
      <c r="A37" s="241" t="s">
        <v>13</v>
      </c>
      <c r="B37" s="242"/>
      <c r="C37" s="242"/>
      <c r="D37" s="242"/>
      <c r="E37" s="242"/>
      <c r="F37" s="243"/>
      <c r="G37" s="248" t="s">
        <v>319</v>
      </c>
      <c r="H37" s="249"/>
      <c r="I37" s="249"/>
      <c r="J37" s="249"/>
      <c r="K37" s="249"/>
      <c r="L37" s="249"/>
      <c r="M37" s="249"/>
      <c r="N37" s="249"/>
      <c r="O37" s="250"/>
      <c r="P37" s="268" t="s">
        <v>83</v>
      </c>
      <c r="Q37" s="249"/>
      <c r="R37" s="249"/>
      <c r="S37" s="249"/>
      <c r="T37" s="249"/>
      <c r="U37" s="249"/>
      <c r="V37" s="249"/>
      <c r="W37" s="249"/>
      <c r="X37" s="250"/>
      <c r="Y37" s="221"/>
      <c r="Z37" s="109"/>
      <c r="AA37" s="110"/>
      <c r="AB37" s="293" t="s">
        <v>12</v>
      </c>
      <c r="AC37" s="294"/>
      <c r="AD37" s="295"/>
      <c r="AE37" s="310" t="s">
        <v>69</v>
      </c>
      <c r="AF37" s="311"/>
      <c r="AG37" s="311"/>
      <c r="AH37" s="311"/>
      <c r="AI37" s="312"/>
      <c r="AJ37" s="310" t="s">
        <v>70</v>
      </c>
      <c r="AK37" s="311"/>
      <c r="AL37" s="311"/>
      <c r="AM37" s="311"/>
      <c r="AN37" s="312"/>
      <c r="AO37" s="310" t="s">
        <v>71</v>
      </c>
      <c r="AP37" s="311"/>
      <c r="AQ37" s="311"/>
      <c r="AR37" s="311"/>
      <c r="AS37" s="312"/>
      <c r="AT37" s="299" t="s">
        <v>303</v>
      </c>
      <c r="AU37" s="300"/>
      <c r="AV37" s="300"/>
      <c r="AW37" s="300"/>
      <c r="AX37" s="301"/>
    </row>
    <row r="38" spans="1:50" ht="18.75" customHeight="1" x14ac:dyDescent="0.15">
      <c r="A38" s="241"/>
      <c r="B38" s="242"/>
      <c r="C38" s="242"/>
      <c r="D38" s="242"/>
      <c r="E38" s="242"/>
      <c r="F38" s="243"/>
      <c r="G38" s="251"/>
      <c r="H38" s="131"/>
      <c r="I38" s="131"/>
      <c r="J38" s="131"/>
      <c r="K38" s="131"/>
      <c r="L38" s="131"/>
      <c r="M38" s="131"/>
      <c r="N38" s="131"/>
      <c r="O38" s="252"/>
      <c r="P38" s="269"/>
      <c r="Q38" s="131"/>
      <c r="R38" s="131"/>
      <c r="S38" s="131"/>
      <c r="T38" s="131"/>
      <c r="U38" s="131"/>
      <c r="V38" s="131"/>
      <c r="W38" s="131"/>
      <c r="X38" s="252"/>
      <c r="Y38" s="307"/>
      <c r="Z38" s="308"/>
      <c r="AA38" s="309"/>
      <c r="AB38" s="165"/>
      <c r="AC38" s="160"/>
      <c r="AD38" s="161"/>
      <c r="AE38" s="166"/>
      <c r="AF38" s="159"/>
      <c r="AG38" s="159"/>
      <c r="AH38" s="159"/>
      <c r="AI38" s="313"/>
      <c r="AJ38" s="166"/>
      <c r="AK38" s="159"/>
      <c r="AL38" s="159"/>
      <c r="AM38" s="159"/>
      <c r="AN38" s="313"/>
      <c r="AO38" s="166"/>
      <c r="AP38" s="159"/>
      <c r="AQ38" s="159"/>
      <c r="AR38" s="159"/>
      <c r="AS38" s="313"/>
      <c r="AT38" s="67"/>
      <c r="AU38" s="133"/>
      <c r="AV38" s="133"/>
      <c r="AW38" s="131" t="s">
        <v>436</v>
      </c>
      <c r="AX38" s="132"/>
    </row>
    <row r="39" spans="1:50" ht="22.5" customHeight="1" x14ac:dyDescent="0.15">
      <c r="A39" s="244"/>
      <c r="B39" s="242"/>
      <c r="C39" s="242"/>
      <c r="D39" s="242"/>
      <c r="E39" s="242"/>
      <c r="F39" s="243"/>
      <c r="G39" s="351"/>
      <c r="H39" s="316"/>
      <c r="I39" s="316"/>
      <c r="J39" s="316"/>
      <c r="K39" s="316"/>
      <c r="L39" s="316"/>
      <c r="M39" s="316"/>
      <c r="N39" s="316"/>
      <c r="O39" s="317"/>
      <c r="P39" s="282"/>
      <c r="Q39" s="223"/>
      <c r="R39" s="223"/>
      <c r="S39" s="223"/>
      <c r="T39" s="223"/>
      <c r="U39" s="223"/>
      <c r="V39" s="223"/>
      <c r="W39" s="223"/>
      <c r="X39" s="224"/>
      <c r="Y39" s="321" t="s">
        <v>14</v>
      </c>
      <c r="Z39" s="322"/>
      <c r="AA39" s="323"/>
      <c r="AB39" s="687"/>
      <c r="AC39" s="324"/>
      <c r="AD39" s="324"/>
      <c r="AE39" s="116"/>
      <c r="AF39" s="117"/>
      <c r="AG39" s="117"/>
      <c r="AH39" s="117"/>
      <c r="AI39" s="118"/>
      <c r="AJ39" s="116"/>
      <c r="AK39" s="117"/>
      <c r="AL39" s="117"/>
      <c r="AM39" s="117"/>
      <c r="AN39" s="118"/>
      <c r="AO39" s="116"/>
      <c r="AP39" s="117"/>
      <c r="AQ39" s="117"/>
      <c r="AR39" s="117"/>
      <c r="AS39" s="118"/>
      <c r="AT39" s="254"/>
      <c r="AU39" s="254"/>
      <c r="AV39" s="254"/>
      <c r="AW39" s="254"/>
      <c r="AX39" s="255"/>
    </row>
    <row r="40" spans="1:50" ht="22.5" customHeight="1" x14ac:dyDescent="0.15">
      <c r="A40" s="245"/>
      <c r="B40" s="246"/>
      <c r="C40" s="246"/>
      <c r="D40" s="246"/>
      <c r="E40" s="246"/>
      <c r="F40" s="247"/>
      <c r="G40" s="318"/>
      <c r="H40" s="319"/>
      <c r="I40" s="319"/>
      <c r="J40" s="319"/>
      <c r="K40" s="319"/>
      <c r="L40" s="319"/>
      <c r="M40" s="319"/>
      <c r="N40" s="319"/>
      <c r="O40" s="320"/>
      <c r="P40" s="304"/>
      <c r="Q40" s="304"/>
      <c r="R40" s="304"/>
      <c r="S40" s="304"/>
      <c r="T40" s="304"/>
      <c r="U40" s="304"/>
      <c r="V40" s="304"/>
      <c r="W40" s="304"/>
      <c r="X40" s="305"/>
      <c r="Y40" s="201" t="s">
        <v>65</v>
      </c>
      <c r="Z40" s="147"/>
      <c r="AA40" s="197"/>
      <c r="AB40" s="325"/>
      <c r="AC40" s="326"/>
      <c r="AD40" s="326"/>
      <c r="AE40" s="116"/>
      <c r="AF40" s="117"/>
      <c r="AG40" s="117"/>
      <c r="AH40" s="117"/>
      <c r="AI40" s="118"/>
      <c r="AJ40" s="116"/>
      <c r="AK40" s="117"/>
      <c r="AL40" s="117"/>
      <c r="AM40" s="117"/>
      <c r="AN40" s="118"/>
      <c r="AO40" s="116"/>
      <c r="AP40" s="117"/>
      <c r="AQ40" s="117"/>
      <c r="AR40" s="117"/>
      <c r="AS40" s="118"/>
      <c r="AT40" s="116"/>
      <c r="AU40" s="117"/>
      <c r="AV40" s="117"/>
      <c r="AW40" s="117"/>
      <c r="AX40" s="119"/>
    </row>
    <row r="41" spans="1:50" ht="22.5" customHeight="1" x14ac:dyDescent="0.15">
      <c r="A41" s="697"/>
      <c r="B41" s="698"/>
      <c r="C41" s="698"/>
      <c r="D41" s="698"/>
      <c r="E41" s="698"/>
      <c r="F41" s="699"/>
      <c r="G41" s="352"/>
      <c r="H41" s="353"/>
      <c r="I41" s="353"/>
      <c r="J41" s="353"/>
      <c r="K41" s="353"/>
      <c r="L41" s="353"/>
      <c r="M41" s="353"/>
      <c r="N41" s="353"/>
      <c r="O41" s="354"/>
      <c r="P41" s="225"/>
      <c r="Q41" s="225"/>
      <c r="R41" s="225"/>
      <c r="S41" s="225"/>
      <c r="T41" s="225"/>
      <c r="U41" s="225"/>
      <c r="V41" s="225"/>
      <c r="W41" s="225"/>
      <c r="X41" s="226"/>
      <c r="Y41" s="146" t="s">
        <v>15</v>
      </c>
      <c r="Z41" s="147"/>
      <c r="AA41" s="197"/>
      <c r="AB41" s="709" t="s">
        <v>435</v>
      </c>
      <c r="AC41" s="292"/>
      <c r="AD41" s="292"/>
      <c r="AE41" s="116"/>
      <c r="AF41" s="117"/>
      <c r="AG41" s="117"/>
      <c r="AH41" s="117"/>
      <c r="AI41" s="118"/>
      <c r="AJ41" s="116"/>
      <c r="AK41" s="117"/>
      <c r="AL41" s="117"/>
      <c r="AM41" s="117"/>
      <c r="AN41" s="118"/>
      <c r="AO41" s="116"/>
      <c r="AP41" s="117"/>
      <c r="AQ41" s="117"/>
      <c r="AR41" s="117"/>
      <c r="AS41" s="118"/>
      <c r="AT41" s="296"/>
      <c r="AU41" s="297"/>
      <c r="AV41" s="297"/>
      <c r="AW41" s="297"/>
      <c r="AX41" s="298"/>
    </row>
    <row r="42" spans="1:50" ht="18.75" customHeight="1" x14ac:dyDescent="0.15">
      <c r="A42" s="241" t="s">
        <v>13</v>
      </c>
      <c r="B42" s="242"/>
      <c r="C42" s="242"/>
      <c r="D42" s="242"/>
      <c r="E42" s="242"/>
      <c r="F42" s="243"/>
      <c r="G42" s="248" t="s">
        <v>319</v>
      </c>
      <c r="H42" s="249"/>
      <c r="I42" s="249"/>
      <c r="J42" s="249"/>
      <c r="K42" s="249"/>
      <c r="L42" s="249"/>
      <c r="M42" s="249"/>
      <c r="N42" s="249"/>
      <c r="O42" s="250"/>
      <c r="P42" s="268" t="s">
        <v>83</v>
      </c>
      <c r="Q42" s="249"/>
      <c r="R42" s="249"/>
      <c r="S42" s="249"/>
      <c r="T42" s="249"/>
      <c r="U42" s="249"/>
      <c r="V42" s="249"/>
      <c r="W42" s="249"/>
      <c r="X42" s="250"/>
      <c r="Y42" s="221"/>
      <c r="Z42" s="109"/>
      <c r="AA42" s="110"/>
      <c r="AB42" s="293" t="s">
        <v>12</v>
      </c>
      <c r="AC42" s="294"/>
      <c r="AD42" s="295"/>
      <c r="AE42" s="310" t="s">
        <v>69</v>
      </c>
      <c r="AF42" s="311"/>
      <c r="AG42" s="311"/>
      <c r="AH42" s="311"/>
      <c r="AI42" s="312"/>
      <c r="AJ42" s="310" t="s">
        <v>70</v>
      </c>
      <c r="AK42" s="311"/>
      <c r="AL42" s="311"/>
      <c r="AM42" s="311"/>
      <c r="AN42" s="312"/>
      <c r="AO42" s="310" t="s">
        <v>71</v>
      </c>
      <c r="AP42" s="311"/>
      <c r="AQ42" s="311"/>
      <c r="AR42" s="311"/>
      <c r="AS42" s="312"/>
      <c r="AT42" s="299" t="s">
        <v>303</v>
      </c>
      <c r="AU42" s="300"/>
      <c r="AV42" s="300"/>
      <c r="AW42" s="300"/>
      <c r="AX42" s="301"/>
    </row>
    <row r="43" spans="1:50" ht="18.75" customHeight="1" x14ac:dyDescent="0.15">
      <c r="A43" s="241"/>
      <c r="B43" s="242"/>
      <c r="C43" s="242"/>
      <c r="D43" s="242"/>
      <c r="E43" s="242"/>
      <c r="F43" s="243"/>
      <c r="G43" s="251"/>
      <c r="H43" s="131"/>
      <c r="I43" s="131"/>
      <c r="J43" s="131"/>
      <c r="K43" s="131"/>
      <c r="L43" s="131"/>
      <c r="M43" s="131"/>
      <c r="N43" s="131"/>
      <c r="O43" s="252"/>
      <c r="P43" s="269"/>
      <c r="Q43" s="131"/>
      <c r="R43" s="131"/>
      <c r="S43" s="131"/>
      <c r="T43" s="131"/>
      <c r="U43" s="131"/>
      <c r="V43" s="131"/>
      <c r="W43" s="131"/>
      <c r="X43" s="252"/>
      <c r="Y43" s="307"/>
      <c r="Z43" s="308"/>
      <c r="AA43" s="309"/>
      <c r="AB43" s="165"/>
      <c r="AC43" s="160"/>
      <c r="AD43" s="161"/>
      <c r="AE43" s="166"/>
      <c r="AF43" s="159"/>
      <c r="AG43" s="159"/>
      <c r="AH43" s="159"/>
      <c r="AI43" s="313"/>
      <c r="AJ43" s="166"/>
      <c r="AK43" s="159"/>
      <c r="AL43" s="159"/>
      <c r="AM43" s="159"/>
      <c r="AN43" s="313"/>
      <c r="AO43" s="166"/>
      <c r="AP43" s="159"/>
      <c r="AQ43" s="159"/>
      <c r="AR43" s="159"/>
      <c r="AS43" s="313"/>
      <c r="AT43" s="67"/>
      <c r="AU43" s="133"/>
      <c r="AV43" s="133"/>
      <c r="AW43" s="131" t="s">
        <v>436</v>
      </c>
      <c r="AX43" s="132"/>
    </row>
    <row r="44" spans="1:50" ht="22.5" customHeight="1" x14ac:dyDescent="0.15">
      <c r="A44" s="244"/>
      <c r="B44" s="242"/>
      <c r="C44" s="242"/>
      <c r="D44" s="242"/>
      <c r="E44" s="242"/>
      <c r="F44" s="243"/>
      <c r="G44" s="351"/>
      <c r="H44" s="316"/>
      <c r="I44" s="316"/>
      <c r="J44" s="316"/>
      <c r="K44" s="316"/>
      <c r="L44" s="316"/>
      <c r="M44" s="316"/>
      <c r="N44" s="316"/>
      <c r="O44" s="317"/>
      <c r="P44" s="282"/>
      <c r="Q44" s="223"/>
      <c r="R44" s="223"/>
      <c r="S44" s="223"/>
      <c r="T44" s="223"/>
      <c r="U44" s="223"/>
      <c r="V44" s="223"/>
      <c r="W44" s="223"/>
      <c r="X44" s="224"/>
      <c r="Y44" s="321" t="s">
        <v>14</v>
      </c>
      <c r="Z44" s="322"/>
      <c r="AA44" s="323"/>
      <c r="AB44" s="687"/>
      <c r="AC44" s="324"/>
      <c r="AD44" s="324"/>
      <c r="AE44" s="116"/>
      <c r="AF44" s="117"/>
      <c r="AG44" s="117"/>
      <c r="AH44" s="117"/>
      <c r="AI44" s="118"/>
      <c r="AJ44" s="116"/>
      <c r="AK44" s="117"/>
      <c r="AL44" s="117"/>
      <c r="AM44" s="117"/>
      <c r="AN44" s="118"/>
      <c r="AO44" s="116"/>
      <c r="AP44" s="117"/>
      <c r="AQ44" s="117"/>
      <c r="AR44" s="117"/>
      <c r="AS44" s="118"/>
      <c r="AT44" s="254"/>
      <c r="AU44" s="254"/>
      <c r="AV44" s="254"/>
      <c r="AW44" s="254"/>
      <c r="AX44" s="255"/>
    </row>
    <row r="45" spans="1:50" ht="22.5" customHeight="1" x14ac:dyDescent="0.15">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201" t="s">
        <v>65</v>
      </c>
      <c r="Z45" s="147"/>
      <c r="AA45" s="197"/>
      <c r="AB45" s="325"/>
      <c r="AC45" s="326"/>
      <c r="AD45" s="326"/>
      <c r="AE45" s="116"/>
      <c r="AF45" s="117"/>
      <c r="AG45" s="117"/>
      <c r="AH45" s="117"/>
      <c r="AI45" s="118"/>
      <c r="AJ45" s="116"/>
      <c r="AK45" s="117"/>
      <c r="AL45" s="117"/>
      <c r="AM45" s="117"/>
      <c r="AN45" s="118"/>
      <c r="AO45" s="116"/>
      <c r="AP45" s="117"/>
      <c r="AQ45" s="117"/>
      <c r="AR45" s="117"/>
      <c r="AS45" s="118"/>
      <c r="AT45" s="116"/>
      <c r="AU45" s="117"/>
      <c r="AV45" s="117"/>
      <c r="AW45" s="117"/>
      <c r="AX45" s="119"/>
    </row>
    <row r="46" spans="1:50" ht="22.5" customHeight="1" x14ac:dyDescent="0.15">
      <c r="A46" s="697"/>
      <c r="B46" s="698"/>
      <c r="C46" s="698"/>
      <c r="D46" s="698"/>
      <c r="E46" s="698"/>
      <c r="F46" s="699"/>
      <c r="G46" s="352"/>
      <c r="H46" s="353"/>
      <c r="I46" s="353"/>
      <c r="J46" s="353"/>
      <c r="K46" s="353"/>
      <c r="L46" s="353"/>
      <c r="M46" s="353"/>
      <c r="N46" s="353"/>
      <c r="O46" s="354"/>
      <c r="P46" s="225"/>
      <c r="Q46" s="225"/>
      <c r="R46" s="225"/>
      <c r="S46" s="225"/>
      <c r="T46" s="225"/>
      <c r="U46" s="225"/>
      <c r="V46" s="225"/>
      <c r="W46" s="225"/>
      <c r="X46" s="226"/>
      <c r="Y46" s="146" t="s">
        <v>15</v>
      </c>
      <c r="Z46" s="147"/>
      <c r="AA46" s="197"/>
      <c r="AB46" s="709" t="s">
        <v>435</v>
      </c>
      <c r="AC46" s="292"/>
      <c r="AD46" s="292"/>
      <c r="AE46" s="116"/>
      <c r="AF46" s="117"/>
      <c r="AG46" s="117"/>
      <c r="AH46" s="117"/>
      <c r="AI46" s="118"/>
      <c r="AJ46" s="116"/>
      <c r="AK46" s="117"/>
      <c r="AL46" s="117"/>
      <c r="AM46" s="117"/>
      <c r="AN46" s="118"/>
      <c r="AO46" s="116"/>
      <c r="AP46" s="117"/>
      <c r="AQ46" s="117"/>
      <c r="AR46" s="117"/>
      <c r="AS46" s="118"/>
      <c r="AT46" s="296"/>
      <c r="AU46" s="297"/>
      <c r="AV46" s="297"/>
      <c r="AW46" s="297"/>
      <c r="AX46" s="298"/>
    </row>
    <row r="47" spans="1:50" ht="18.75" customHeight="1" x14ac:dyDescent="0.15">
      <c r="A47" s="241" t="s">
        <v>13</v>
      </c>
      <c r="B47" s="242"/>
      <c r="C47" s="242"/>
      <c r="D47" s="242"/>
      <c r="E47" s="242"/>
      <c r="F47" s="243"/>
      <c r="G47" s="248" t="s">
        <v>319</v>
      </c>
      <c r="H47" s="249"/>
      <c r="I47" s="249"/>
      <c r="J47" s="249"/>
      <c r="K47" s="249"/>
      <c r="L47" s="249"/>
      <c r="M47" s="249"/>
      <c r="N47" s="249"/>
      <c r="O47" s="250"/>
      <c r="P47" s="268" t="s">
        <v>83</v>
      </c>
      <c r="Q47" s="249"/>
      <c r="R47" s="249"/>
      <c r="S47" s="249"/>
      <c r="T47" s="249"/>
      <c r="U47" s="249"/>
      <c r="V47" s="249"/>
      <c r="W47" s="249"/>
      <c r="X47" s="250"/>
      <c r="Y47" s="221"/>
      <c r="Z47" s="109"/>
      <c r="AA47" s="110"/>
      <c r="AB47" s="293" t="s">
        <v>12</v>
      </c>
      <c r="AC47" s="294"/>
      <c r="AD47" s="295"/>
      <c r="AE47" s="310" t="s">
        <v>69</v>
      </c>
      <c r="AF47" s="311"/>
      <c r="AG47" s="311"/>
      <c r="AH47" s="311"/>
      <c r="AI47" s="312"/>
      <c r="AJ47" s="310" t="s">
        <v>70</v>
      </c>
      <c r="AK47" s="311"/>
      <c r="AL47" s="311"/>
      <c r="AM47" s="311"/>
      <c r="AN47" s="312"/>
      <c r="AO47" s="310" t="s">
        <v>71</v>
      </c>
      <c r="AP47" s="311"/>
      <c r="AQ47" s="311"/>
      <c r="AR47" s="311"/>
      <c r="AS47" s="312"/>
      <c r="AT47" s="299" t="s">
        <v>303</v>
      </c>
      <c r="AU47" s="300"/>
      <c r="AV47" s="300"/>
      <c r="AW47" s="300"/>
      <c r="AX47" s="301"/>
    </row>
    <row r="48" spans="1:50" ht="18.75" customHeight="1" x14ac:dyDescent="0.15">
      <c r="A48" s="241"/>
      <c r="B48" s="242"/>
      <c r="C48" s="242"/>
      <c r="D48" s="242"/>
      <c r="E48" s="242"/>
      <c r="F48" s="243"/>
      <c r="G48" s="251"/>
      <c r="H48" s="131"/>
      <c r="I48" s="131"/>
      <c r="J48" s="131"/>
      <c r="K48" s="131"/>
      <c r="L48" s="131"/>
      <c r="M48" s="131"/>
      <c r="N48" s="131"/>
      <c r="O48" s="252"/>
      <c r="P48" s="269"/>
      <c r="Q48" s="131"/>
      <c r="R48" s="131"/>
      <c r="S48" s="131"/>
      <c r="T48" s="131"/>
      <c r="U48" s="131"/>
      <c r="V48" s="131"/>
      <c r="W48" s="131"/>
      <c r="X48" s="252"/>
      <c r="Y48" s="307"/>
      <c r="Z48" s="308"/>
      <c r="AA48" s="309"/>
      <c r="AB48" s="165"/>
      <c r="AC48" s="160"/>
      <c r="AD48" s="161"/>
      <c r="AE48" s="166"/>
      <c r="AF48" s="159"/>
      <c r="AG48" s="159"/>
      <c r="AH48" s="159"/>
      <c r="AI48" s="313"/>
      <c r="AJ48" s="166"/>
      <c r="AK48" s="159"/>
      <c r="AL48" s="159"/>
      <c r="AM48" s="159"/>
      <c r="AN48" s="313"/>
      <c r="AO48" s="166"/>
      <c r="AP48" s="159"/>
      <c r="AQ48" s="159"/>
      <c r="AR48" s="159"/>
      <c r="AS48" s="313"/>
      <c r="AT48" s="67"/>
      <c r="AU48" s="133"/>
      <c r="AV48" s="133"/>
      <c r="AW48" s="131" t="s">
        <v>433</v>
      </c>
      <c r="AX48" s="132"/>
    </row>
    <row r="49" spans="1:50" ht="22.5" customHeight="1" x14ac:dyDescent="0.15">
      <c r="A49" s="244"/>
      <c r="B49" s="242"/>
      <c r="C49" s="242"/>
      <c r="D49" s="242"/>
      <c r="E49" s="242"/>
      <c r="F49" s="243"/>
      <c r="G49" s="351"/>
      <c r="H49" s="316"/>
      <c r="I49" s="316"/>
      <c r="J49" s="316"/>
      <c r="K49" s="316"/>
      <c r="L49" s="316"/>
      <c r="M49" s="316"/>
      <c r="N49" s="316"/>
      <c r="O49" s="317"/>
      <c r="P49" s="282"/>
      <c r="Q49" s="223"/>
      <c r="R49" s="223"/>
      <c r="S49" s="223"/>
      <c r="T49" s="223"/>
      <c r="U49" s="223"/>
      <c r="V49" s="223"/>
      <c r="W49" s="223"/>
      <c r="X49" s="224"/>
      <c r="Y49" s="321" t="s">
        <v>14</v>
      </c>
      <c r="Z49" s="322"/>
      <c r="AA49" s="323"/>
      <c r="AB49" s="687"/>
      <c r="AC49" s="324"/>
      <c r="AD49" s="324"/>
      <c r="AE49" s="116"/>
      <c r="AF49" s="117"/>
      <c r="AG49" s="117"/>
      <c r="AH49" s="117"/>
      <c r="AI49" s="118"/>
      <c r="AJ49" s="116"/>
      <c r="AK49" s="117"/>
      <c r="AL49" s="117"/>
      <c r="AM49" s="117"/>
      <c r="AN49" s="118"/>
      <c r="AO49" s="116"/>
      <c r="AP49" s="117"/>
      <c r="AQ49" s="117"/>
      <c r="AR49" s="117"/>
      <c r="AS49" s="118"/>
      <c r="AT49" s="254"/>
      <c r="AU49" s="254"/>
      <c r="AV49" s="254"/>
      <c r="AW49" s="254"/>
      <c r="AX49" s="255"/>
    </row>
    <row r="50" spans="1:50" ht="22.5" customHeight="1" x14ac:dyDescent="0.15">
      <c r="A50" s="245"/>
      <c r="B50" s="246"/>
      <c r="C50" s="246"/>
      <c r="D50" s="246"/>
      <c r="E50" s="246"/>
      <c r="F50" s="247"/>
      <c r="G50" s="318"/>
      <c r="H50" s="319"/>
      <c r="I50" s="319"/>
      <c r="J50" s="319"/>
      <c r="K50" s="319"/>
      <c r="L50" s="319"/>
      <c r="M50" s="319"/>
      <c r="N50" s="319"/>
      <c r="O50" s="320"/>
      <c r="P50" s="304"/>
      <c r="Q50" s="304"/>
      <c r="R50" s="304"/>
      <c r="S50" s="304"/>
      <c r="T50" s="304"/>
      <c r="U50" s="304"/>
      <c r="V50" s="304"/>
      <c r="W50" s="304"/>
      <c r="X50" s="305"/>
      <c r="Y50" s="201" t="s">
        <v>65</v>
      </c>
      <c r="Z50" s="147"/>
      <c r="AA50" s="197"/>
      <c r="AB50" s="325"/>
      <c r="AC50" s="326"/>
      <c r="AD50" s="326"/>
      <c r="AE50" s="116"/>
      <c r="AF50" s="117"/>
      <c r="AG50" s="117"/>
      <c r="AH50" s="117"/>
      <c r="AI50" s="118"/>
      <c r="AJ50" s="116"/>
      <c r="AK50" s="117"/>
      <c r="AL50" s="117"/>
      <c r="AM50" s="117"/>
      <c r="AN50" s="118"/>
      <c r="AO50" s="116"/>
      <c r="AP50" s="117"/>
      <c r="AQ50" s="117"/>
      <c r="AR50" s="117"/>
      <c r="AS50" s="118"/>
      <c r="AT50" s="116"/>
      <c r="AU50" s="117"/>
      <c r="AV50" s="117"/>
      <c r="AW50" s="117"/>
      <c r="AX50" s="119"/>
    </row>
    <row r="51" spans="1:50" ht="22.5" customHeight="1" x14ac:dyDescent="0.15">
      <c r="A51" s="697"/>
      <c r="B51" s="698"/>
      <c r="C51" s="698"/>
      <c r="D51" s="698"/>
      <c r="E51" s="698"/>
      <c r="F51" s="699"/>
      <c r="G51" s="352"/>
      <c r="H51" s="353"/>
      <c r="I51" s="353"/>
      <c r="J51" s="353"/>
      <c r="K51" s="353"/>
      <c r="L51" s="353"/>
      <c r="M51" s="353"/>
      <c r="N51" s="353"/>
      <c r="O51" s="354"/>
      <c r="P51" s="225"/>
      <c r="Q51" s="225"/>
      <c r="R51" s="225"/>
      <c r="S51" s="225"/>
      <c r="T51" s="225"/>
      <c r="U51" s="225"/>
      <c r="V51" s="225"/>
      <c r="W51" s="225"/>
      <c r="X51" s="226"/>
      <c r="Y51" s="146" t="s">
        <v>15</v>
      </c>
      <c r="Z51" s="147"/>
      <c r="AA51" s="197"/>
      <c r="AB51" s="718" t="s">
        <v>434</v>
      </c>
      <c r="AC51" s="719"/>
      <c r="AD51" s="719"/>
      <c r="AE51" s="116"/>
      <c r="AF51" s="117"/>
      <c r="AG51" s="117"/>
      <c r="AH51" s="117"/>
      <c r="AI51" s="118"/>
      <c r="AJ51" s="116"/>
      <c r="AK51" s="117"/>
      <c r="AL51" s="117"/>
      <c r="AM51" s="117"/>
      <c r="AN51" s="118"/>
      <c r="AO51" s="116"/>
      <c r="AP51" s="117"/>
      <c r="AQ51" s="117"/>
      <c r="AR51" s="117"/>
      <c r="AS51" s="118"/>
      <c r="AT51" s="296"/>
      <c r="AU51" s="297"/>
      <c r="AV51" s="297"/>
      <c r="AW51" s="297"/>
      <c r="AX51" s="29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801" priority="23">
      <formula>IF(RIGHT(TEXT(AE4,"0.#"),1)=".",FALSE,TRUE)</formula>
    </cfRule>
    <cfRule type="expression" dxfId="800" priority="24">
      <formula>IF(RIGHT(TEXT(AE4,"0.#"),1)=".",TRUE,FALSE)</formula>
    </cfRule>
  </conditionalFormatting>
  <conditionalFormatting sqref="AE5:AX5 AJ4:AS4">
    <cfRule type="expression" dxfId="799" priority="21">
      <formula>IF(RIGHT(TEXT(AE4,"0.#"),1)=".",FALSE,TRUE)</formula>
    </cfRule>
    <cfRule type="expression" dxfId="798" priority="22">
      <formula>IF(RIGHT(TEXT(AE4,"0.#"),1)=".",TRUE,FALSE)</formula>
    </cfRule>
  </conditionalFormatting>
  <conditionalFormatting sqref="AE6:AI6">
    <cfRule type="expression" dxfId="797" priority="17">
      <formula>IF(AND(AE6&gt;=0, RIGHT(TEXT(AE6,"0.#"),1)&lt;&gt;"."),TRUE,FALSE)</formula>
    </cfRule>
    <cfRule type="expression" dxfId="796" priority="18">
      <formula>IF(AND(AE6&gt;=0, RIGHT(TEXT(AE6,"0.#"),1)="."),TRUE,FALSE)</formula>
    </cfRule>
    <cfRule type="expression" dxfId="795" priority="19">
      <formula>IF(AND(AE6&lt;0, RIGHT(TEXT(AE6,"0.#"),1)&lt;&gt;"."),TRUE,FALSE)</formula>
    </cfRule>
    <cfRule type="expression" dxfId="794" priority="20">
      <formula>IF(AND(AE6&lt;0, RIGHT(TEXT(AE6,"0.#"),1)="."),TRUE,FALSE)</formula>
    </cfRule>
  </conditionalFormatting>
  <conditionalFormatting sqref="AJ6:AS6">
    <cfRule type="expression" dxfId="793" priority="13">
      <formula>IF(AND(AJ6&gt;=0, RIGHT(TEXT(AJ6,"0.#"),1)&lt;&gt;"."),TRUE,FALSE)</formula>
    </cfRule>
    <cfRule type="expression" dxfId="792" priority="14">
      <formula>IF(AND(AJ6&gt;=0, RIGHT(TEXT(AJ6,"0.#"),1)="."),TRUE,FALSE)</formula>
    </cfRule>
    <cfRule type="expression" dxfId="791" priority="15">
      <formula>IF(AND(AJ6&lt;0, RIGHT(TEXT(AJ6,"0.#"),1)&lt;&gt;"."),TRUE,FALSE)</formula>
    </cfRule>
    <cfRule type="expression" dxfId="790" priority="16">
      <formula>IF(AND(AJ6&lt;0, RIGHT(TEXT(AJ6,"0.#"),1)="."),TRUE,FALSE)</formula>
    </cfRule>
  </conditionalFormatting>
  <conditionalFormatting sqref="AE49:AI49 AE44:AI44 AE39:AI39 AE34:AI34 AE29:AI29 AE24:AI24 AE19:AI19 AE14:AI14 AE9:AI9">
    <cfRule type="expression" dxfId="789" priority="11">
      <formula>IF(RIGHT(TEXT(AE9,"0.#"),1)=".",FALSE,TRUE)</formula>
    </cfRule>
    <cfRule type="expression" dxfId="78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87" priority="9">
      <formula>IF(RIGHT(TEXT(AE9,"0.#"),1)=".",FALSE,TRUE)</formula>
    </cfRule>
    <cfRule type="expression" dxfId="786" priority="10">
      <formula>IF(RIGHT(TEXT(AE9,"0.#"),1)=".",TRUE,FALSE)</formula>
    </cfRule>
  </conditionalFormatting>
  <conditionalFormatting sqref="AE51:AI51 AE46:AI46 AE41:AI41 AE36:AI36 AE31:AI31 AE26:AI26 AE21:AI21 AE16:AI16 AE11:AI11">
    <cfRule type="expression" dxfId="785" priority="5">
      <formula>IF(AND(AE11&gt;=0, RIGHT(TEXT(AE11,"0.#"),1)&lt;&gt;"."),TRUE,FALSE)</formula>
    </cfRule>
    <cfRule type="expression" dxfId="784" priority="6">
      <formula>IF(AND(AE11&gt;=0, RIGHT(TEXT(AE11,"0.#"),1)="."),TRUE,FALSE)</formula>
    </cfRule>
    <cfRule type="expression" dxfId="783" priority="7">
      <formula>IF(AND(AE11&lt;0, RIGHT(TEXT(AE11,"0.#"),1)&lt;&gt;"."),TRUE,FALSE)</formula>
    </cfRule>
    <cfRule type="expression" dxfId="782" priority="8">
      <formula>IF(AND(AE11&lt;0, RIGHT(TEXT(AE11,"0.#"),1)="."),TRUE,FALSE)</formula>
    </cfRule>
  </conditionalFormatting>
  <conditionalFormatting sqref="AJ51:AS51 AJ46:AS46 AJ41:AS41 AJ36:AS36 AJ31:AS31 AJ26:AS26 AJ21:AS21 AJ16:AS16 AJ11:AS11">
    <cfRule type="expression" dxfId="781" priority="1">
      <formula>IF(AND(AJ11&gt;=0, RIGHT(TEXT(AJ11,"0.#"),1)&lt;&gt;"."),TRUE,FALSE)</formula>
    </cfRule>
    <cfRule type="expression" dxfId="780" priority="2">
      <formula>IF(AND(AJ11&gt;=0, RIGHT(TEXT(AJ11,"0.#"),1)="."),TRUE,FALSE)</formula>
    </cfRule>
    <cfRule type="expression" dxfId="779" priority="3">
      <formula>IF(AND(AJ11&lt;0, RIGHT(TEXT(AJ11,"0.#"),1)&lt;&gt;"."),TRUE,FALSE)</formula>
    </cfRule>
    <cfRule type="expression" dxfId="77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4" zoomScale="70" zoomScaleNormal="75" zoomScaleSheetLayoutView="70" zoomScalePageLayoutView="70" workbookViewId="0">
      <selection activeCell="G68" sqref="G68:AB6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46.5" customHeight="1" x14ac:dyDescent="0.15">
      <c r="A2" s="720" t="s">
        <v>34</v>
      </c>
      <c r="B2" s="721"/>
      <c r="C2" s="721"/>
      <c r="D2" s="721"/>
      <c r="E2" s="721"/>
      <c r="F2" s="722"/>
      <c r="G2" s="729" t="s">
        <v>685</v>
      </c>
      <c r="H2" s="418"/>
      <c r="I2" s="418"/>
      <c r="J2" s="418"/>
      <c r="K2" s="418"/>
      <c r="L2" s="418"/>
      <c r="M2" s="418"/>
      <c r="N2" s="418"/>
      <c r="O2" s="418"/>
      <c r="P2" s="418"/>
      <c r="Q2" s="418"/>
      <c r="R2" s="418"/>
      <c r="S2" s="418"/>
      <c r="T2" s="418"/>
      <c r="U2" s="418"/>
      <c r="V2" s="418"/>
      <c r="W2" s="418"/>
      <c r="X2" s="418"/>
      <c r="Y2" s="418"/>
      <c r="Z2" s="418"/>
      <c r="AA2" s="418"/>
      <c r="AB2" s="419"/>
      <c r="AC2" s="417" t="s">
        <v>560</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23"/>
      <c r="B3" s="724"/>
      <c r="C3" s="724"/>
      <c r="D3" s="724"/>
      <c r="E3" s="724"/>
      <c r="F3" s="725"/>
      <c r="G3" s="421" t="s">
        <v>19</v>
      </c>
      <c r="H3" s="422"/>
      <c r="I3" s="422"/>
      <c r="J3" s="422"/>
      <c r="K3" s="422"/>
      <c r="L3" s="423" t="s">
        <v>20</v>
      </c>
      <c r="M3" s="422"/>
      <c r="N3" s="422"/>
      <c r="O3" s="422"/>
      <c r="P3" s="422"/>
      <c r="Q3" s="422"/>
      <c r="R3" s="422"/>
      <c r="S3" s="422"/>
      <c r="T3" s="422"/>
      <c r="U3" s="422"/>
      <c r="V3" s="422"/>
      <c r="W3" s="422"/>
      <c r="X3" s="424"/>
      <c r="Y3" s="425" t="s">
        <v>21</v>
      </c>
      <c r="Z3" s="426"/>
      <c r="AA3" s="426"/>
      <c r="AB3" s="427"/>
      <c r="AC3" s="421" t="s">
        <v>19</v>
      </c>
      <c r="AD3" s="422"/>
      <c r="AE3" s="422"/>
      <c r="AF3" s="422"/>
      <c r="AG3" s="422"/>
      <c r="AH3" s="423" t="s">
        <v>20</v>
      </c>
      <c r="AI3" s="422"/>
      <c r="AJ3" s="422"/>
      <c r="AK3" s="422"/>
      <c r="AL3" s="422"/>
      <c r="AM3" s="422"/>
      <c r="AN3" s="422"/>
      <c r="AO3" s="422"/>
      <c r="AP3" s="422"/>
      <c r="AQ3" s="422"/>
      <c r="AR3" s="422"/>
      <c r="AS3" s="422"/>
      <c r="AT3" s="424"/>
      <c r="AU3" s="425" t="s">
        <v>21</v>
      </c>
      <c r="AV3" s="426"/>
      <c r="AW3" s="426"/>
      <c r="AX3" s="428"/>
    </row>
    <row r="4" spans="1:50" ht="24.75" customHeight="1" x14ac:dyDescent="0.15">
      <c r="A4" s="723"/>
      <c r="B4" s="724"/>
      <c r="C4" s="724"/>
      <c r="D4" s="724"/>
      <c r="E4" s="724"/>
      <c r="F4" s="725"/>
      <c r="G4" s="120" t="s">
        <v>569</v>
      </c>
      <c r="H4" s="121"/>
      <c r="I4" s="121"/>
      <c r="J4" s="121"/>
      <c r="K4" s="122"/>
      <c r="L4" s="123" t="s">
        <v>570</v>
      </c>
      <c r="M4" s="124"/>
      <c r="N4" s="124"/>
      <c r="O4" s="124"/>
      <c r="P4" s="124"/>
      <c r="Q4" s="124"/>
      <c r="R4" s="124"/>
      <c r="S4" s="124"/>
      <c r="T4" s="124"/>
      <c r="U4" s="124"/>
      <c r="V4" s="124"/>
      <c r="W4" s="124"/>
      <c r="X4" s="125"/>
      <c r="Y4" s="126">
        <v>784</v>
      </c>
      <c r="Z4" s="127"/>
      <c r="AA4" s="127"/>
      <c r="AB4" s="128"/>
      <c r="AC4" s="120" t="s">
        <v>489</v>
      </c>
      <c r="AD4" s="121"/>
      <c r="AE4" s="121"/>
      <c r="AF4" s="121"/>
      <c r="AG4" s="122"/>
      <c r="AH4" s="123" t="s">
        <v>540</v>
      </c>
      <c r="AI4" s="124"/>
      <c r="AJ4" s="124"/>
      <c r="AK4" s="124"/>
      <c r="AL4" s="124"/>
      <c r="AM4" s="124"/>
      <c r="AN4" s="124"/>
      <c r="AO4" s="124"/>
      <c r="AP4" s="124"/>
      <c r="AQ4" s="124"/>
      <c r="AR4" s="124"/>
      <c r="AS4" s="124"/>
      <c r="AT4" s="125"/>
      <c r="AU4" s="126">
        <v>4</v>
      </c>
      <c r="AV4" s="127"/>
      <c r="AW4" s="127"/>
      <c r="AX4" s="429"/>
    </row>
    <row r="5" spans="1:50" ht="24.75" customHeight="1" x14ac:dyDescent="0.15">
      <c r="A5" s="723"/>
      <c r="B5" s="724"/>
      <c r="C5" s="724"/>
      <c r="D5" s="724"/>
      <c r="E5" s="724"/>
      <c r="F5" s="725"/>
      <c r="G5" s="97"/>
      <c r="H5" s="98"/>
      <c r="I5" s="98"/>
      <c r="J5" s="98"/>
      <c r="K5" s="99"/>
      <c r="L5" s="100"/>
      <c r="M5" s="101"/>
      <c r="N5" s="101"/>
      <c r="O5" s="101"/>
      <c r="P5" s="101"/>
      <c r="Q5" s="101"/>
      <c r="R5" s="101"/>
      <c r="S5" s="101"/>
      <c r="T5" s="101"/>
      <c r="U5" s="101"/>
      <c r="V5" s="101"/>
      <c r="W5" s="101"/>
      <c r="X5" s="102"/>
      <c r="Y5" s="103"/>
      <c r="Z5" s="104"/>
      <c r="AA5" s="104"/>
      <c r="AB5" s="115"/>
      <c r="AC5" s="97"/>
      <c r="AD5" s="98"/>
      <c r="AE5" s="98"/>
      <c r="AF5" s="98"/>
      <c r="AG5" s="99"/>
      <c r="AH5" s="100"/>
      <c r="AI5" s="101"/>
      <c r="AJ5" s="101"/>
      <c r="AK5" s="101"/>
      <c r="AL5" s="101"/>
      <c r="AM5" s="101"/>
      <c r="AN5" s="101"/>
      <c r="AO5" s="101"/>
      <c r="AP5" s="101"/>
      <c r="AQ5" s="101"/>
      <c r="AR5" s="101"/>
      <c r="AS5" s="101"/>
      <c r="AT5" s="102"/>
      <c r="AU5" s="103"/>
      <c r="AV5" s="104"/>
      <c r="AW5" s="104"/>
      <c r="AX5" s="105"/>
    </row>
    <row r="6" spans="1:50" ht="24.75" customHeight="1" x14ac:dyDescent="0.15">
      <c r="A6" s="723"/>
      <c r="B6" s="724"/>
      <c r="C6" s="724"/>
      <c r="D6" s="724"/>
      <c r="E6" s="724"/>
      <c r="F6" s="725"/>
      <c r="G6" s="97"/>
      <c r="H6" s="98"/>
      <c r="I6" s="98"/>
      <c r="J6" s="98"/>
      <c r="K6" s="99"/>
      <c r="L6" s="100"/>
      <c r="M6" s="101"/>
      <c r="N6" s="101"/>
      <c r="O6" s="101"/>
      <c r="P6" s="101"/>
      <c r="Q6" s="101"/>
      <c r="R6" s="101"/>
      <c r="S6" s="101"/>
      <c r="T6" s="101"/>
      <c r="U6" s="101"/>
      <c r="V6" s="101"/>
      <c r="W6" s="101"/>
      <c r="X6" s="102"/>
      <c r="Y6" s="103"/>
      <c r="Z6" s="104"/>
      <c r="AA6" s="104"/>
      <c r="AB6" s="115"/>
      <c r="AC6" s="97"/>
      <c r="AD6" s="98"/>
      <c r="AE6" s="98"/>
      <c r="AF6" s="98"/>
      <c r="AG6" s="99"/>
      <c r="AH6" s="100"/>
      <c r="AI6" s="101"/>
      <c r="AJ6" s="101"/>
      <c r="AK6" s="101"/>
      <c r="AL6" s="101"/>
      <c r="AM6" s="101"/>
      <c r="AN6" s="101"/>
      <c r="AO6" s="101"/>
      <c r="AP6" s="101"/>
      <c r="AQ6" s="101"/>
      <c r="AR6" s="101"/>
      <c r="AS6" s="101"/>
      <c r="AT6" s="102"/>
      <c r="AU6" s="103"/>
      <c r="AV6" s="104"/>
      <c r="AW6" s="104"/>
      <c r="AX6" s="105"/>
    </row>
    <row r="7" spans="1:50" ht="24.75" customHeight="1" x14ac:dyDescent="0.15">
      <c r="A7" s="723"/>
      <c r="B7" s="724"/>
      <c r="C7" s="724"/>
      <c r="D7" s="724"/>
      <c r="E7" s="724"/>
      <c r="F7" s="725"/>
      <c r="G7" s="97"/>
      <c r="H7" s="98"/>
      <c r="I7" s="98"/>
      <c r="J7" s="98"/>
      <c r="K7" s="99"/>
      <c r="L7" s="100"/>
      <c r="M7" s="101"/>
      <c r="N7" s="101"/>
      <c r="O7" s="101"/>
      <c r="P7" s="101"/>
      <c r="Q7" s="101"/>
      <c r="R7" s="101"/>
      <c r="S7" s="101"/>
      <c r="T7" s="101"/>
      <c r="U7" s="101"/>
      <c r="V7" s="101"/>
      <c r="W7" s="101"/>
      <c r="X7" s="102"/>
      <c r="Y7" s="103"/>
      <c r="Z7" s="104"/>
      <c r="AA7" s="104"/>
      <c r="AB7" s="115"/>
      <c r="AC7" s="97"/>
      <c r="AD7" s="98"/>
      <c r="AE7" s="98"/>
      <c r="AF7" s="98"/>
      <c r="AG7" s="99"/>
      <c r="AH7" s="100"/>
      <c r="AI7" s="101"/>
      <c r="AJ7" s="101"/>
      <c r="AK7" s="101"/>
      <c r="AL7" s="101"/>
      <c r="AM7" s="101"/>
      <c r="AN7" s="101"/>
      <c r="AO7" s="101"/>
      <c r="AP7" s="101"/>
      <c r="AQ7" s="101"/>
      <c r="AR7" s="101"/>
      <c r="AS7" s="101"/>
      <c r="AT7" s="102"/>
      <c r="AU7" s="103"/>
      <c r="AV7" s="104"/>
      <c r="AW7" s="104"/>
      <c r="AX7" s="105"/>
    </row>
    <row r="8" spans="1:50" ht="24.75" customHeight="1" x14ac:dyDescent="0.15">
      <c r="A8" s="723"/>
      <c r="B8" s="724"/>
      <c r="C8" s="724"/>
      <c r="D8" s="724"/>
      <c r="E8" s="724"/>
      <c r="F8" s="725"/>
      <c r="G8" s="97"/>
      <c r="H8" s="98"/>
      <c r="I8" s="98"/>
      <c r="J8" s="98"/>
      <c r="K8" s="99"/>
      <c r="L8" s="100"/>
      <c r="M8" s="101"/>
      <c r="N8" s="101"/>
      <c r="O8" s="101"/>
      <c r="P8" s="101"/>
      <c r="Q8" s="101"/>
      <c r="R8" s="101"/>
      <c r="S8" s="101"/>
      <c r="T8" s="101"/>
      <c r="U8" s="101"/>
      <c r="V8" s="101"/>
      <c r="W8" s="101"/>
      <c r="X8" s="102"/>
      <c r="Y8" s="103"/>
      <c r="Z8" s="104"/>
      <c r="AA8" s="104"/>
      <c r="AB8" s="115"/>
      <c r="AC8" s="97"/>
      <c r="AD8" s="98"/>
      <c r="AE8" s="98"/>
      <c r="AF8" s="98"/>
      <c r="AG8" s="99"/>
      <c r="AH8" s="100"/>
      <c r="AI8" s="101"/>
      <c r="AJ8" s="101"/>
      <c r="AK8" s="101"/>
      <c r="AL8" s="101"/>
      <c r="AM8" s="101"/>
      <c r="AN8" s="101"/>
      <c r="AO8" s="101"/>
      <c r="AP8" s="101"/>
      <c r="AQ8" s="101"/>
      <c r="AR8" s="101"/>
      <c r="AS8" s="101"/>
      <c r="AT8" s="102"/>
      <c r="AU8" s="103"/>
      <c r="AV8" s="104"/>
      <c r="AW8" s="104"/>
      <c r="AX8" s="105"/>
    </row>
    <row r="9" spans="1:50" ht="24.75" customHeight="1" x14ac:dyDescent="0.15">
      <c r="A9" s="723"/>
      <c r="B9" s="724"/>
      <c r="C9" s="724"/>
      <c r="D9" s="724"/>
      <c r="E9" s="724"/>
      <c r="F9" s="725"/>
      <c r="G9" s="97"/>
      <c r="H9" s="98"/>
      <c r="I9" s="98"/>
      <c r="J9" s="98"/>
      <c r="K9" s="99"/>
      <c r="L9" s="100"/>
      <c r="M9" s="101"/>
      <c r="N9" s="101"/>
      <c r="O9" s="101"/>
      <c r="P9" s="101"/>
      <c r="Q9" s="101"/>
      <c r="R9" s="101"/>
      <c r="S9" s="101"/>
      <c r="T9" s="101"/>
      <c r="U9" s="101"/>
      <c r="V9" s="101"/>
      <c r="W9" s="101"/>
      <c r="X9" s="102"/>
      <c r="Y9" s="103"/>
      <c r="Z9" s="104"/>
      <c r="AA9" s="104"/>
      <c r="AB9" s="115"/>
      <c r="AC9" s="97"/>
      <c r="AD9" s="98"/>
      <c r="AE9" s="98"/>
      <c r="AF9" s="98"/>
      <c r="AG9" s="99"/>
      <c r="AH9" s="100"/>
      <c r="AI9" s="101"/>
      <c r="AJ9" s="101"/>
      <c r="AK9" s="101"/>
      <c r="AL9" s="101"/>
      <c r="AM9" s="101"/>
      <c r="AN9" s="101"/>
      <c r="AO9" s="101"/>
      <c r="AP9" s="101"/>
      <c r="AQ9" s="101"/>
      <c r="AR9" s="101"/>
      <c r="AS9" s="101"/>
      <c r="AT9" s="102"/>
      <c r="AU9" s="103"/>
      <c r="AV9" s="104"/>
      <c r="AW9" s="104"/>
      <c r="AX9" s="105"/>
    </row>
    <row r="10" spans="1:50" ht="24.75" customHeight="1" x14ac:dyDescent="0.15">
      <c r="A10" s="723"/>
      <c r="B10" s="724"/>
      <c r="C10" s="724"/>
      <c r="D10" s="724"/>
      <c r="E10" s="724"/>
      <c r="F10" s="725"/>
      <c r="G10" s="97"/>
      <c r="H10" s="98"/>
      <c r="I10" s="98"/>
      <c r="J10" s="98"/>
      <c r="K10" s="99"/>
      <c r="L10" s="100"/>
      <c r="M10" s="101"/>
      <c r="N10" s="101"/>
      <c r="O10" s="101"/>
      <c r="P10" s="101"/>
      <c r="Q10" s="101"/>
      <c r="R10" s="101"/>
      <c r="S10" s="101"/>
      <c r="T10" s="101"/>
      <c r="U10" s="101"/>
      <c r="V10" s="101"/>
      <c r="W10" s="101"/>
      <c r="X10" s="102"/>
      <c r="Y10" s="103"/>
      <c r="Z10" s="104"/>
      <c r="AA10" s="104"/>
      <c r="AB10" s="115"/>
      <c r="AC10" s="97"/>
      <c r="AD10" s="98"/>
      <c r="AE10" s="98"/>
      <c r="AF10" s="98"/>
      <c r="AG10" s="99"/>
      <c r="AH10" s="100"/>
      <c r="AI10" s="101"/>
      <c r="AJ10" s="101"/>
      <c r="AK10" s="101"/>
      <c r="AL10" s="101"/>
      <c r="AM10" s="101"/>
      <c r="AN10" s="101"/>
      <c r="AO10" s="101"/>
      <c r="AP10" s="101"/>
      <c r="AQ10" s="101"/>
      <c r="AR10" s="101"/>
      <c r="AS10" s="101"/>
      <c r="AT10" s="102"/>
      <c r="AU10" s="103"/>
      <c r="AV10" s="104"/>
      <c r="AW10" s="104"/>
      <c r="AX10" s="105"/>
    </row>
    <row r="11" spans="1:50" ht="24.75" customHeight="1" x14ac:dyDescent="0.15">
      <c r="A11" s="723"/>
      <c r="B11" s="724"/>
      <c r="C11" s="724"/>
      <c r="D11" s="724"/>
      <c r="E11" s="724"/>
      <c r="F11" s="725"/>
      <c r="G11" s="97"/>
      <c r="H11" s="98"/>
      <c r="I11" s="98"/>
      <c r="J11" s="98"/>
      <c r="K11" s="99"/>
      <c r="L11" s="100"/>
      <c r="M11" s="101"/>
      <c r="N11" s="101"/>
      <c r="O11" s="101"/>
      <c r="P11" s="101"/>
      <c r="Q11" s="101"/>
      <c r="R11" s="101"/>
      <c r="S11" s="101"/>
      <c r="T11" s="101"/>
      <c r="U11" s="101"/>
      <c r="V11" s="101"/>
      <c r="W11" s="101"/>
      <c r="X11" s="102"/>
      <c r="Y11" s="103"/>
      <c r="Z11" s="104"/>
      <c r="AA11" s="104"/>
      <c r="AB11" s="115"/>
      <c r="AC11" s="97"/>
      <c r="AD11" s="98"/>
      <c r="AE11" s="98"/>
      <c r="AF11" s="98"/>
      <c r="AG11" s="99"/>
      <c r="AH11" s="100"/>
      <c r="AI11" s="101"/>
      <c r="AJ11" s="101"/>
      <c r="AK11" s="101"/>
      <c r="AL11" s="101"/>
      <c r="AM11" s="101"/>
      <c r="AN11" s="101"/>
      <c r="AO11" s="101"/>
      <c r="AP11" s="101"/>
      <c r="AQ11" s="101"/>
      <c r="AR11" s="101"/>
      <c r="AS11" s="101"/>
      <c r="AT11" s="102"/>
      <c r="AU11" s="103"/>
      <c r="AV11" s="104"/>
      <c r="AW11" s="104"/>
      <c r="AX11" s="105"/>
    </row>
    <row r="12" spans="1:50" ht="24.75" customHeight="1" x14ac:dyDescent="0.15">
      <c r="A12" s="723"/>
      <c r="B12" s="724"/>
      <c r="C12" s="724"/>
      <c r="D12" s="724"/>
      <c r="E12" s="724"/>
      <c r="F12" s="725"/>
      <c r="G12" s="97"/>
      <c r="H12" s="98"/>
      <c r="I12" s="98"/>
      <c r="J12" s="98"/>
      <c r="K12" s="99"/>
      <c r="L12" s="100"/>
      <c r="M12" s="101"/>
      <c r="N12" s="101"/>
      <c r="O12" s="101"/>
      <c r="P12" s="101"/>
      <c r="Q12" s="101"/>
      <c r="R12" s="101"/>
      <c r="S12" s="101"/>
      <c r="T12" s="101"/>
      <c r="U12" s="101"/>
      <c r="V12" s="101"/>
      <c r="W12" s="101"/>
      <c r="X12" s="102"/>
      <c r="Y12" s="103"/>
      <c r="Z12" s="104"/>
      <c r="AA12" s="104"/>
      <c r="AB12" s="115"/>
      <c r="AC12" s="97"/>
      <c r="AD12" s="98"/>
      <c r="AE12" s="98"/>
      <c r="AF12" s="98"/>
      <c r="AG12" s="99"/>
      <c r="AH12" s="100"/>
      <c r="AI12" s="101"/>
      <c r="AJ12" s="101"/>
      <c r="AK12" s="101"/>
      <c r="AL12" s="101"/>
      <c r="AM12" s="101"/>
      <c r="AN12" s="101"/>
      <c r="AO12" s="101"/>
      <c r="AP12" s="101"/>
      <c r="AQ12" s="101"/>
      <c r="AR12" s="101"/>
      <c r="AS12" s="101"/>
      <c r="AT12" s="102"/>
      <c r="AU12" s="103"/>
      <c r="AV12" s="104"/>
      <c r="AW12" s="104"/>
      <c r="AX12" s="105"/>
    </row>
    <row r="13" spans="1:50" ht="24.75" customHeight="1" x14ac:dyDescent="0.15">
      <c r="A13" s="723"/>
      <c r="B13" s="724"/>
      <c r="C13" s="724"/>
      <c r="D13" s="724"/>
      <c r="E13" s="724"/>
      <c r="F13" s="725"/>
      <c r="G13" s="97"/>
      <c r="H13" s="98"/>
      <c r="I13" s="98"/>
      <c r="J13" s="98"/>
      <c r="K13" s="99"/>
      <c r="L13" s="100"/>
      <c r="M13" s="101"/>
      <c r="N13" s="101"/>
      <c r="O13" s="101"/>
      <c r="P13" s="101"/>
      <c r="Q13" s="101"/>
      <c r="R13" s="101"/>
      <c r="S13" s="101"/>
      <c r="T13" s="101"/>
      <c r="U13" s="101"/>
      <c r="V13" s="101"/>
      <c r="W13" s="101"/>
      <c r="X13" s="102"/>
      <c r="Y13" s="103"/>
      <c r="Z13" s="104"/>
      <c r="AA13" s="104"/>
      <c r="AB13" s="115"/>
      <c r="AC13" s="97"/>
      <c r="AD13" s="98"/>
      <c r="AE13" s="98"/>
      <c r="AF13" s="98"/>
      <c r="AG13" s="99"/>
      <c r="AH13" s="100"/>
      <c r="AI13" s="101"/>
      <c r="AJ13" s="101"/>
      <c r="AK13" s="101"/>
      <c r="AL13" s="101"/>
      <c r="AM13" s="101"/>
      <c r="AN13" s="101"/>
      <c r="AO13" s="101"/>
      <c r="AP13" s="101"/>
      <c r="AQ13" s="101"/>
      <c r="AR13" s="101"/>
      <c r="AS13" s="101"/>
      <c r="AT13" s="102"/>
      <c r="AU13" s="103"/>
      <c r="AV13" s="104"/>
      <c r="AW13" s="104"/>
      <c r="AX13" s="105"/>
    </row>
    <row r="14" spans="1:50" ht="24.75" customHeight="1" thickBot="1" x14ac:dyDescent="0.2">
      <c r="A14" s="723"/>
      <c r="B14" s="724"/>
      <c r="C14" s="724"/>
      <c r="D14" s="724"/>
      <c r="E14" s="724"/>
      <c r="F14" s="725"/>
      <c r="G14" s="106" t="s">
        <v>22</v>
      </c>
      <c r="H14" s="107"/>
      <c r="I14" s="107"/>
      <c r="J14" s="107"/>
      <c r="K14" s="107"/>
      <c r="L14" s="108"/>
      <c r="M14" s="109"/>
      <c r="N14" s="109"/>
      <c r="O14" s="109"/>
      <c r="P14" s="109"/>
      <c r="Q14" s="109"/>
      <c r="R14" s="109"/>
      <c r="S14" s="109"/>
      <c r="T14" s="109"/>
      <c r="U14" s="109"/>
      <c r="V14" s="109"/>
      <c r="W14" s="109"/>
      <c r="X14" s="110"/>
      <c r="Y14" s="111">
        <f>SUM(Y4:AB13)</f>
        <v>784</v>
      </c>
      <c r="Z14" s="112"/>
      <c r="AA14" s="112"/>
      <c r="AB14" s="113"/>
      <c r="AC14" s="106" t="s">
        <v>22</v>
      </c>
      <c r="AD14" s="107"/>
      <c r="AE14" s="107"/>
      <c r="AF14" s="107"/>
      <c r="AG14" s="107"/>
      <c r="AH14" s="108"/>
      <c r="AI14" s="109"/>
      <c r="AJ14" s="109"/>
      <c r="AK14" s="109"/>
      <c r="AL14" s="109"/>
      <c r="AM14" s="109"/>
      <c r="AN14" s="109"/>
      <c r="AO14" s="109"/>
      <c r="AP14" s="109"/>
      <c r="AQ14" s="109"/>
      <c r="AR14" s="109"/>
      <c r="AS14" s="109"/>
      <c r="AT14" s="110"/>
      <c r="AU14" s="111">
        <f>SUM(AU4:AX13)</f>
        <v>4</v>
      </c>
      <c r="AV14" s="112"/>
      <c r="AW14" s="112"/>
      <c r="AX14" s="114"/>
    </row>
    <row r="15" spans="1:50" ht="30" customHeight="1" x14ac:dyDescent="0.15">
      <c r="A15" s="723"/>
      <c r="B15" s="724"/>
      <c r="C15" s="724"/>
      <c r="D15" s="724"/>
      <c r="E15" s="724"/>
      <c r="F15" s="725"/>
      <c r="G15" s="417" t="s">
        <v>571</v>
      </c>
      <c r="H15" s="418"/>
      <c r="I15" s="418"/>
      <c r="J15" s="418"/>
      <c r="K15" s="418"/>
      <c r="L15" s="418"/>
      <c r="M15" s="418"/>
      <c r="N15" s="418"/>
      <c r="O15" s="418"/>
      <c r="P15" s="418"/>
      <c r="Q15" s="418"/>
      <c r="R15" s="418"/>
      <c r="S15" s="418"/>
      <c r="T15" s="418"/>
      <c r="U15" s="418"/>
      <c r="V15" s="418"/>
      <c r="W15" s="418"/>
      <c r="X15" s="418"/>
      <c r="Y15" s="418"/>
      <c r="Z15" s="418"/>
      <c r="AA15" s="418"/>
      <c r="AB15" s="419"/>
      <c r="AC15" s="417" t="s">
        <v>562</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23"/>
      <c r="B16" s="724"/>
      <c r="C16" s="724"/>
      <c r="D16" s="724"/>
      <c r="E16" s="724"/>
      <c r="F16" s="725"/>
      <c r="G16" s="421" t="s">
        <v>19</v>
      </c>
      <c r="H16" s="422"/>
      <c r="I16" s="422"/>
      <c r="J16" s="422"/>
      <c r="K16" s="422"/>
      <c r="L16" s="423" t="s">
        <v>20</v>
      </c>
      <c r="M16" s="422"/>
      <c r="N16" s="422"/>
      <c r="O16" s="422"/>
      <c r="P16" s="422"/>
      <c r="Q16" s="422"/>
      <c r="R16" s="422"/>
      <c r="S16" s="422"/>
      <c r="T16" s="422"/>
      <c r="U16" s="422"/>
      <c r="V16" s="422"/>
      <c r="W16" s="422"/>
      <c r="X16" s="424"/>
      <c r="Y16" s="425" t="s">
        <v>21</v>
      </c>
      <c r="Z16" s="426"/>
      <c r="AA16" s="426"/>
      <c r="AB16" s="427"/>
      <c r="AC16" s="421" t="s">
        <v>19</v>
      </c>
      <c r="AD16" s="422"/>
      <c r="AE16" s="422"/>
      <c r="AF16" s="422"/>
      <c r="AG16" s="422"/>
      <c r="AH16" s="423" t="s">
        <v>20</v>
      </c>
      <c r="AI16" s="422"/>
      <c r="AJ16" s="422"/>
      <c r="AK16" s="422"/>
      <c r="AL16" s="422"/>
      <c r="AM16" s="422"/>
      <c r="AN16" s="422"/>
      <c r="AO16" s="422"/>
      <c r="AP16" s="422"/>
      <c r="AQ16" s="422"/>
      <c r="AR16" s="422"/>
      <c r="AS16" s="422"/>
      <c r="AT16" s="424"/>
      <c r="AU16" s="425" t="s">
        <v>21</v>
      </c>
      <c r="AV16" s="426"/>
      <c r="AW16" s="426"/>
      <c r="AX16" s="428"/>
    </row>
    <row r="17" spans="1:50" ht="24.75" customHeight="1" x14ac:dyDescent="0.15">
      <c r="A17" s="723"/>
      <c r="B17" s="724"/>
      <c r="C17" s="724"/>
      <c r="D17" s="724"/>
      <c r="E17" s="724"/>
      <c r="F17" s="725"/>
      <c r="G17" s="120" t="s">
        <v>567</v>
      </c>
      <c r="H17" s="121"/>
      <c r="I17" s="121"/>
      <c r="J17" s="121"/>
      <c r="K17" s="122"/>
      <c r="L17" s="123" t="s">
        <v>572</v>
      </c>
      <c r="M17" s="124"/>
      <c r="N17" s="124"/>
      <c r="O17" s="124"/>
      <c r="P17" s="124"/>
      <c r="Q17" s="124"/>
      <c r="R17" s="124"/>
      <c r="S17" s="124"/>
      <c r="T17" s="124"/>
      <c r="U17" s="124"/>
      <c r="V17" s="124"/>
      <c r="W17" s="124"/>
      <c r="X17" s="125"/>
      <c r="Y17" s="126">
        <v>64</v>
      </c>
      <c r="Z17" s="127"/>
      <c r="AA17" s="127"/>
      <c r="AB17" s="128"/>
      <c r="AC17" s="120" t="s">
        <v>489</v>
      </c>
      <c r="AD17" s="121"/>
      <c r="AE17" s="121"/>
      <c r="AF17" s="121"/>
      <c r="AG17" s="122"/>
      <c r="AH17" s="123" t="s">
        <v>550</v>
      </c>
      <c r="AI17" s="124"/>
      <c r="AJ17" s="124"/>
      <c r="AK17" s="124"/>
      <c r="AL17" s="124"/>
      <c r="AM17" s="124"/>
      <c r="AN17" s="124"/>
      <c r="AO17" s="124"/>
      <c r="AP17" s="124"/>
      <c r="AQ17" s="124"/>
      <c r="AR17" s="124"/>
      <c r="AS17" s="124"/>
      <c r="AT17" s="125"/>
      <c r="AU17" s="126">
        <v>10</v>
      </c>
      <c r="AV17" s="127"/>
      <c r="AW17" s="127"/>
      <c r="AX17" s="429"/>
    </row>
    <row r="18" spans="1:50" ht="24.75" customHeight="1" x14ac:dyDescent="0.15">
      <c r="A18" s="723"/>
      <c r="B18" s="724"/>
      <c r="C18" s="724"/>
      <c r="D18" s="724"/>
      <c r="E18" s="724"/>
      <c r="F18" s="725"/>
      <c r="G18" s="97" t="s">
        <v>567</v>
      </c>
      <c r="H18" s="98"/>
      <c r="I18" s="98"/>
      <c r="J18" s="98"/>
      <c r="K18" s="99"/>
      <c r="L18" s="100" t="s">
        <v>573</v>
      </c>
      <c r="M18" s="101"/>
      <c r="N18" s="101"/>
      <c r="O18" s="101"/>
      <c r="P18" s="101"/>
      <c r="Q18" s="101"/>
      <c r="R18" s="101"/>
      <c r="S18" s="101"/>
      <c r="T18" s="101"/>
      <c r="U18" s="101"/>
      <c r="V18" s="101"/>
      <c r="W18" s="101"/>
      <c r="X18" s="102"/>
      <c r="Y18" s="103">
        <v>7</v>
      </c>
      <c r="Z18" s="104"/>
      <c r="AA18" s="104"/>
      <c r="AB18" s="115"/>
      <c r="AC18" s="97"/>
      <c r="AD18" s="98"/>
      <c r="AE18" s="98"/>
      <c r="AF18" s="98"/>
      <c r="AG18" s="99"/>
      <c r="AH18" s="100"/>
      <c r="AI18" s="101"/>
      <c r="AJ18" s="101"/>
      <c r="AK18" s="101"/>
      <c r="AL18" s="101"/>
      <c r="AM18" s="101"/>
      <c r="AN18" s="101"/>
      <c r="AO18" s="101"/>
      <c r="AP18" s="101"/>
      <c r="AQ18" s="101"/>
      <c r="AR18" s="101"/>
      <c r="AS18" s="101"/>
      <c r="AT18" s="102"/>
      <c r="AU18" s="103"/>
      <c r="AV18" s="104"/>
      <c r="AW18" s="104"/>
      <c r="AX18" s="105"/>
    </row>
    <row r="19" spans="1:50" ht="24.75" customHeight="1" x14ac:dyDescent="0.15">
      <c r="A19" s="723"/>
      <c r="B19" s="724"/>
      <c r="C19" s="724"/>
      <c r="D19" s="724"/>
      <c r="E19" s="724"/>
      <c r="F19" s="725"/>
      <c r="G19" s="97" t="s">
        <v>567</v>
      </c>
      <c r="H19" s="98"/>
      <c r="I19" s="98"/>
      <c r="J19" s="98"/>
      <c r="K19" s="99"/>
      <c r="L19" s="100" t="s">
        <v>574</v>
      </c>
      <c r="M19" s="101"/>
      <c r="N19" s="101"/>
      <c r="O19" s="101"/>
      <c r="P19" s="101"/>
      <c r="Q19" s="101"/>
      <c r="R19" s="101"/>
      <c r="S19" s="101"/>
      <c r="T19" s="101"/>
      <c r="U19" s="101"/>
      <c r="V19" s="101"/>
      <c r="W19" s="101"/>
      <c r="X19" s="102"/>
      <c r="Y19" s="103">
        <v>6</v>
      </c>
      <c r="Z19" s="104"/>
      <c r="AA19" s="104"/>
      <c r="AB19" s="115"/>
      <c r="AC19" s="97"/>
      <c r="AD19" s="98"/>
      <c r="AE19" s="98"/>
      <c r="AF19" s="98"/>
      <c r="AG19" s="99"/>
      <c r="AH19" s="100"/>
      <c r="AI19" s="101"/>
      <c r="AJ19" s="101"/>
      <c r="AK19" s="101"/>
      <c r="AL19" s="101"/>
      <c r="AM19" s="101"/>
      <c r="AN19" s="101"/>
      <c r="AO19" s="101"/>
      <c r="AP19" s="101"/>
      <c r="AQ19" s="101"/>
      <c r="AR19" s="101"/>
      <c r="AS19" s="101"/>
      <c r="AT19" s="102"/>
      <c r="AU19" s="103"/>
      <c r="AV19" s="104"/>
      <c r="AW19" s="104"/>
      <c r="AX19" s="105"/>
    </row>
    <row r="20" spans="1:50" ht="24.75" customHeight="1" x14ac:dyDescent="0.15">
      <c r="A20" s="723"/>
      <c r="B20" s="724"/>
      <c r="C20" s="724"/>
      <c r="D20" s="724"/>
      <c r="E20" s="724"/>
      <c r="F20" s="725"/>
      <c r="G20" s="97" t="s">
        <v>567</v>
      </c>
      <c r="H20" s="98"/>
      <c r="I20" s="98"/>
      <c r="J20" s="98"/>
      <c r="K20" s="99"/>
      <c r="L20" s="100" t="s">
        <v>575</v>
      </c>
      <c r="M20" s="101"/>
      <c r="N20" s="101"/>
      <c r="O20" s="101"/>
      <c r="P20" s="101"/>
      <c r="Q20" s="101"/>
      <c r="R20" s="101"/>
      <c r="S20" s="101"/>
      <c r="T20" s="101"/>
      <c r="U20" s="101"/>
      <c r="V20" s="101"/>
      <c r="W20" s="101"/>
      <c r="X20" s="102"/>
      <c r="Y20" s="103">
        <v>1</v>
      </c>
      <c r="Z20" s="104"/>
      <c r="AA20" s="104"/>
      <c r="AB20" s="115"/>
      <c r="AC20" s="97"/>
      <c r="AD20" s="98"/>
      <c r="AE20" s="98"/>
      <c r="AF20" s="98"/>
      <c r="AG20" s="99"/>
      <c r="AH20" s="100"/>
      <c r="AI20" s="101"/>
      <c r="AJ20" s="101"/>
      <c r="AK20" s="101"/>
      <c r="AL20" s="101"/>
      <c r="AM20" s="101"/>
      <c r="AN20" s="101"/>
      <c r="AO20" s="101"/>
      <c r="AP20" s="101"/>
      <c r="AQ20" s="101"/>
      <c r="AR20" s="101"/>
      <c r="AS20" s="101"/>
      <c r="AT20" s="102"/>
      <c r="AU20" s="103"/>
      <c r="AV20" s="104"/>
      <c r="AW20" s="104"/>
      <c r="AX20" s="105"/>
    </row>
    <row r="21" spans="1:50" ht="24.75" customHeight="1" x14ac:dyDescent="0.15">
      <c r="A21" s="723"/>
      <c r="B21" s="724"/>
      <c r="C21" s="724"/>
      <c r="D21" s="724"/>
      <c r="E21" s="724"/>
      <c r="F21" s="725"/>
      <c r="G21" s="97" t="s">
        <v>577</v>
      </c>
      <c r="H21" s="98"/>
      <c r="I21" s="98"/>
      <c r="J21" s="98"/>
      <c r="K21" s="99"/>
      <c r="L21" s="100" t="s">
        <v>576</v>
      </c>
      <c r="M21" s="101"/>
      <c r="N21" s="101"/>
      <c r="O21" s="101"/>
      <c r="P21" s="101"/>
      <c r="Q21" s="101"/>
      <c r="R21" s="101"/>
      <c r="S21" s="101"/>
      <c r="T21" s="101"/>
      <c r="U21" s="101"/>
      <c r="V21" s="101"/>
      <c r="W21" s="101"/>
      <c r="X21" s="102"/>
      <c r="Y21" s="103">
        <v>3</v>
      </c>
      <c r="Z21" s="104"/>
      <c r="AA21" s="104"/>
      <c r="AB21" s="115"/>
      <c r="AC21" s="97"/>
      <c r="AD21" s="98"/>
      <c r="AE21" s="98"/>
      <c r="AF21" s="98"/>
      <c r="AG21" s="99"/>
      <c r="AH21" s="100"/>
      <c r="AI21" s="101"/>
      <c r="AJ21" s="101"/>
      <c r="AK21" s="101"/>
      <c r="AL21" s="101"/>
      <c r="AM21" s="101"/>
      <c r="AN21" s="101"/>
      <c r="AO21" s="101"/>
      <c r="AP21" s="101"/>
      <c r="AQ21" s="101"/>
      <c r="AR21" s="101"/>
      <c r="AS21" s="101"/>
      <c r="AT21" s="102"/>
      <c r="AU21" s="103"/>
      <c r="AV21" s="104"/>
      <c r="AW21" s="104"/>
      <c r="AX21" s="105"/>
    </row>
    <row r="22" spans="1:50" ht="24.75" customHeight="1" x14ac:dyDescent="0.15">
      <c r="A22" s="723"/>
      <c r="B22" s="724"/>
      <c r="C22" s="724"/>
      <c r="D22" s="724"/>
      <c r="E22" s="724"/>
      <c r="F22" s="725"/>
      <c r="G22" s="97"/>
      <c r="H22" s="98"/>
      <c r="I22" s="98"/>
      <c r="J22" s="98"/>
      <c r="K22" s="99"/>
      <c r="L22" s="100"/>
      <c r="M22" s="101"/>
      <c r="N22" s="101"/>
      <c r="O22" s="101"/>
      <c r="P22" s="101"/>
      <c r="Q22" s="101"/>
      <c r="R22" s="101"/>
      <c r="S22" s="101"/>
      <c r="T22" s="101"/>
      <c r="U22" s="101"/>
      <c r="V22" s="101"/>
      <c r="W22" s="101"/>
      <c r="X22" s="102"/>
      <c r="Y22" s="103"/>
      <c r="Z22" s="104"/>
      <c r="AA22" s="104"/>
      <c r="AB22" s="115"/>
      <c r="AC22" s="97"/>
      <c r="AD22" s="98"/>
      <c r="AE22" s="98"/>
      <c r="AF22" s="98"/>
      <c r="AG22" s="99"/>
      <c r="AH22" s="100"/>
      <c r="AI22" s="101"/>
      <c r="AJ22" s="101"/>
      <c r="AK22" s="101"/>
      <c r="AL22" s="101"/>
      <c r="AM22" s="101"/>
      <c r="AN22" s="101"/>
      <c r="AO22" s="101"/>
      <c r="AP22" s="101"/>
      <c r="AQ22" s="101"/>
      <c r="AR22" s="101"/>
      <c r="AS22" s="101"/>
      <c r="AT22" s="102"/>
      <c r="AU22" s="103"/>
      <c r="AV22" s="104"/>
      <c r="AW22" s="104"/>
      <c r="AX22" s="105"/>
    </row>
    <row r="23" spans="1:50" ht="24.75" customHeight="1" x14ac:dyDescent="0.15">
      <c r="A23" s="723"/>
      <c r="B23" s="724"/>
      <c r="C23" s="724"/>
      <c r="D23" s="724"/>
      <c r="E23" s="724"/>
      <c r="F23" s="725"/>
      <c r="G23" s="97"/>
      <c r="H23" s="98"/>
      <c r="I23" s="98"/>
      <c r="J23" s="98"/>
      <c r="K23" s="99"/>
      <c r="L23" s="100"/>
      <c r="M23" s="101"/>
      <c r="N23" s="101"/>
      <c r="O23" s="101"/>
      <c r="P23" s="101"/>
      <c r="Q23" s="101"/>
      <c r="R23" s="101"/>
      <c r="S23" s="101"/>
      <c r="T23" s="101"/>
      <c r="U23" s="101"/>
      <c r="V23" s="101"/>
      <c r="W23" s="101"/>
      <c r="X23" s="102"/>
      <c r="Y23" s="103"/>
      <c r="Z23" s="104"/>
      <c r="AA23" s="104"/>
      <c r="AB23" s="115"/>
      <c r="AC23" s="97"/>
      <c r="AD23" s="98"/>
      <c r="AE23" s="98"/>
      <c r="AF23" s="98"/>
      <c r="AG23" s="99"/>
      <c r="AH23" s="100"/>
      <c r="AI23" s="101"/>
      <c r="AJ23" s="101"/>
      <c r="AK23" s="101"/>
      <c r="AL23" s="101"/>
      <c r="AM23" s="101"/>
      <c r="AN23" s="101"/>
      <c r="AO23" s="101"/>
      <c r="AP23" s="101"/>
      <c r="AQ23" s="101"/>
      <c r="AR23" s="101"/>
      <c r="AS23" s="101"/>
      <c r="AT23" s="102"/>
      <c r="AU23" s="103"/>
      <c r="AV23" s="104"/>
      <c r="AW23" s="104"/>
      <c r="AX23" s="105"/>
    </row>
    <row r="24" spans="1:50" ht="24.75" customHeight="1" x14ac:dyDescent="0.15">
      <c r="A24" s="723"/>
      <c r="B24" s="724"/>
      <c r="C24" s="724"/>
      <c r="D24" s="724"/>
      <c r="E24" s="724"/>
      <c r="F24" s="725"/>
      <c r="G24" s="97"/>
      <c r="H24" s="98"/>
      <c r="I24" s="98"/>
      <c r="J24" s="98"/>
      <c r="K24" s="99"/>
      <c r="L24" s="100"/>
      <c r="M24" s="101"/>
      <c r="N24" s="101"/>
      <c r="O24" s="101"/>
      <c r="P24" s="101"/>
      <c r="Q24" s="101"/>
      <c r="R24" s="101"/>
      <c r="S24" s="101"/>
      <c r="T24" s="101"/>
      <c r="U24" s="101"/>
      <c r="V24" s="101"/>
      <c r="W24" s="101"/>
      <c r="X24" s="102"/>
      <c r="Y24" s="103"/>
      <c r="Z24" s="104"/>
      <c r="AA24" s="104"/>
      <c r="AB24" s="115"/>
      <c r="AC24" s="97"/>
      <c r="AD24" s="98"/>
      <c r="AE24" s="98"/>
      <c r="AF24" s="98"/>
      <c r="AG24" s="99"/>
      <c r="AH24" s="100"/>
      <c r="AI24" s="101"/>
      <c r="AJ24" s="101"/>
      <c r="AK24" s="101"/>
      <c r="AL24" s="101"/>
      <c r="AM24" s="101"/>
      <c r="AN24" s="101"/>
      <c r="AO24" s="101"/>
      <c r="AP24" s="101"/>
      <c r="AQ24" s="101"/>
      <c r="AR24" s="101"/>
      <c r="AS24" s="101"/>
      <c r="AT24" s="102"/>
      <c r="AU24" s="103"/>
      <c r="AV24" s="104"/>
      <c r="AW24" s="104"/>
      <c r="AX24" s="105"/>
    </row>
    <row r="25" spans="1:50" ht="24.75" customHeight="1" x14ac:dyDescent="0.15">
      <c r="A25" s="723"/>
      <c r="B25" s="724"/>
      <c r="C25" s="724"/>
      <c r="D25" s="724"/>
      <c r="E25" s="724"/>
      <c r="F25" s="725"/>
      <c r="G25" s="97"/>
      <c r="H25" s="98"/>
      <c r="I25" s="98"/>
      <c r="J25" s="98"/>
      <c r="K25" s="99"/>
      <c r="L25" s="100"/>
      <c r="M25" s="101"/>
      <c r="N25" s="101"/>
      <c r="O25" s="101"/>
      <c r="P25" s="101"/>
      <c r="Q25" s="101"/>
      <c r="R25" s="101"/>
      <c r="S25" s="101"/>
      <c r="T25" s="101"/>
      <c r="U25" s="101"/>
      <c r="V25" s="101"/>
      <c r="W25" s="101"/>
      <c r="X25" s="102"/>
      <c r="Y25" s="103"/>
      <c r="Z25" s="104"/>
      <c r="AA25" s="104"/>
      <c r="AB25" s="115"/>
      <c r="AC25" s="97"/>
      <c r="AD25" s="98"/>
      <c r="AE25" s="98"/>
      <c r="AF25" s="98"/>
      <c r="AG25" s="99"/>
      <c r="AH25" s="100"/>
      <c r="AI25" s="101"/>
      <c r="AJ25" s="101"/>
      <c r="AK25" s="101"/>
      <c r="AL25" s="101"/>
      <c r="AM25" s="101"/>
      <c r="AN25" s="101"/>
      <c r="AO25" s="101"/>
      <c r="AP25" s="101"/>
      <c r="AQ25" s="101"/>
      <c r="AR25" s="101"/>
      <c r="AS25" s="101"/>
      <c r="AT25" s="102"/>
      <c r="AU25" s="103"/>
      <c r="AV25" s="104"/>
      <c r="AW25" s="104"/>
      <c r="AX25" s="105"/>
    </row>
    <row r="26" spans="1:50" ht="24.75" customHeight="1" x14ac:dyDescent="0.15">
      <c r="A26" s="723"/>
      <c r="B26" s="724"/>
      <c r="C26" s="724"/>
      <c r="D26" s="724"/>
      <c r="E26" s="724"/>
      <c r="F26" s="725"/>
      <c r="G26" s="97"/>
      <c r="H26" s="98"/>
      <c r="I26" s="98"/>
      <c r="J26" s="98"/>
      <c r="K26" s="99"/>
      <c r="L26" s="100"/>
      <c r="M26" s="101"/>
      <c r="N26" s="101"/>
      <c r="O26" s="101"/>
      <c r="P26" s="101"/>
      <c r="Q26" s="101"/>
      <c r="R26" s="101"/>
      <c r="S26" s="101"/>
      <c r="T26" s="101"/>
      <c r="U26" s="101"/>
      <c r="V26" s="101"/>
      <c r="W26" s="101"/>
      <c r="X26" s="102"/>
      <c r="Y26" s="103"/>
      <c r="Z26" s="104"/>
      <c r="AA26" s="104"/>
      <c r="AB26" s="115"/>
      <c r="AC26" s="97"/>
      <c r="AD26" s="98"/>
      <c r="AE26" s="98"/>
      <c r="AF26" s="98"/>
      <c r="AG26" s="99"/>
      <c r="AH26" s="100"/>
      <c r="AI26" s="101"/>
      <c r="AJ26" s="101"/>
      <c r="AK26" s="101"/>
      <c r="AL26" s="101"/>
      <c r="AM26" s="101"/>
      <c r="AN26" s="101"/>
      <c r="AO26" s="101"/>
      <c r="AP26" s="101"/>
      <c r="AQ26" s="101"/>
      <c r="AR26" s="101"/>
      <c r="AS26" s="101"/>
      <c r="AT26" s="102"/>
      <c r="AU26" s="103"/>
      <c r="AV26" s="104"/>
      <c r="AW26" s="104"/>
      <c r="AX26" s="105"/>
    </row>
    <row r="27" spans="1:50" ht="24.75" customHeight="1" thickBot="1" x14ac:dyDescent="0.2">
      <c r="A27" s="723"/>
      <c r="B27" s="724"/>
      <c r="C27" s="724"/>
      <c r="D27" s="724"/>
      <c r="E27" s="724"/>
      <c r="F27" s="725"/>
      <c r="G27" s="106" t="s">
        <v>22</v>
      </c>
      <c r="H27" s="107"/>
      <c r="I27" s="107"/>
      <c r="J27" s="107"/>
      <c r="K27" s="107"/>
      <c r="L27" s="108"/>
      <c r="M27" s="109"/>
      <c r="N27" s="109"/>
      <c r="O27" s="109"/>
      <c r="P27" s="109"/>
      <c r="Q27" s="109"/>
      <c r="R27" s="109"/>
      <c r="S27" s="109"/>
      <c r="T27" s="109"/>
      <c r="U27" s="109"/>
      <c r="V27" s="109"/>
      <c r="W27" s="109"/>
      <c r="X27" s="110"/>
      <c r="Y27" s="111">
        <f>SUM(Y17:AB26)</f>
        <v>81</v>
      </c>
      <c r="Z27" s="112"/>
      <c r="AA27" s="112"/>
      <c r="AB27" s="113"/>
      <c r="AC27" s="106" t="s">
        <v>22</v>
      </c>
      <c r="AD27" s="107"/>
      <c r="AE27" s="107"/>
      <c r="AF27" s="107"/>
      <c r="AG27" s="107"/>
      <c r="AH27" s="108"/>
      <c r="AI27" s="109"/>
      <c r="AJ27" s="109"/>
      <c r="AK27" s="109"/>
      <c r="AL27" s="109"/>
      <c r="AM27" s="109"/>
      <c r="AN27" s="109"/>
      <c r="AO27" s="109"/>
      <c r="AP27" s="109"/>
      <c r="AQ27" s="109"/>
      <c r="AR27" s="109"/>
      <c r="AS27" s="109"/>
      <c r="AT27" s="110"/>
      <c r="AU27" s="111">
        <f>SUM(AU17:AX26)</f>
        <v>10</v>
      </c>
      <c r="AV27" s="112"/>
      <c r="AW27" s="112"/>
      <c r="AX27" s="114"/>
    </row>
    <row r="28" spans="1:50" ht="30" customHeight="1" x14ac:dyDescent="0.15">
      <c r="A28" s="723"/>
      <c r="B28" s="724"/>
      <c r="C28" s="724"/>
      <c r="D28" s="724"/>
      <c r="E28" s="724"/>
      <c r="F28" s="725"/>
      <c r="G28" s="417" t="s">
        <v>578</v>
      </c>
      <c r="H28" s="418"/>
      <c r="I28" s="418"/>
      <c r="J28" s="418"/>
      <c r="K28" s="418"/>
      <c r="L28" s="418"/>
      <c r="M28" s="418"/>
      <c r="N28" s="418"/>
      <c r="O28" s="418"/>
      <c r="P28" s="418"/>
      <c r="Q28" s="418"/>
      <c r="R28" s="418"/>
      <c r="S28" s="418"/>
      <c r="T28" s="418"/>
      <c r="U28" s="418"/>
      <c r="V28" s="418"/>
      <c r="W28" s="418"/>
      <c r="X28" s="418"/>
      <c r="Y28" s="418"/>
      <c r="Z28" s="418"/>
      <c r="AA28" s="418"/>
      <c r="AB28" s="419"/>
      <c r="AC28" s="417" t="s">
        <v>581</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23"/>
      <c r="B29" s="724"/>
      <c r="C29" s="724"/>
      <c r="D29" s="724"/>
      <c r="E29" s="724"/>
      <c r="F29" s="725"/>
      <c r="G29" s="421" t="s">
        <v>19</v>
      </c>
      <c r="H29" s="422"/>
      <c r="I29" s="422"/>
      <c r="J29" s="422"/>
      <c r="K29" s="422"/>
      <c r="L29" s="423" t="s">
        <v>20</v>
      </c>
      <c r="M29" s="422"/>
      <c r="N29" s="422"/>
      <c r="O29" s="422"/>
      <c r="P29" s="422"/>
      <c r="Q29" s="422"/>
      <c r="R29" s="422"/>
      <c r="S29" s="422"/>
      <c r="T29" s="422"/>
      <c r="U29" s="422"/>
      <c r="V29" s="422"/>
      <c r="W29" s="422"/>
      <c r="X29" s="424"/>
      <c r="Y29" s="425" t="s">
        <v>21</v>
      </c>
      <c r="Z29" s="426"/>
      <c r="AA29" s="426"/>
      <c r="AB29" s="427"/>
      <c r="AC29" s="421" t="s">
        <v>19</v>
      </c>
      <c r="AD29" s="422"/>
      <c r="AE29" s="422"/>
      <c r="AF29" s="422"/>
      <c r="AG29" s="422"/>
      <c r="AH29" s="423" t="s">
        <v>20</v>
      </c>
      <c r="AI29" s="422"/>
      <c r="AJ29" s="422"/>
      <c r="AK29" s="422"/>
      <c r="AL29" s="422"/>
      <c r="AM29" s="422"/>
      <c r="AN29" s="422"/>
      <c r="AO29" s="422"/>
      <c r="AP29" s="422"/>
      <c r="AQ29" s="422"/>
      <c r="AR29" s="422"/>
      <c r="AS29" s="422"/>
      <c r="AT29" s="424"/>
      <c r="AU29" s="425" t="s">
        <v>21</v>
      </c>
      <c r="AV29" s="426"/>
      <c r="AW29" s="426"/>
      <c r="AX29" s="428"/>
    </row>
    <row r="30" spans="1:50" ht="24.75" customHeight="1" x14ac:dyDescent="0.15">
      <c r="A30" s="723"/>
      <c r="B30" s="724"/>
      <c r="C30" s="724"/>
      <c r="D30" s="724"/>
      <c r="E30" s="724"/>
      <c r="F30" s="725"/>
      <c r="G30" s="120" t="s">
        <v>569</v>
      </c>
      <c r="H30" s="121"/>
      <c r="I30" s="121"/>
      <c r="J30" s="121"/>
      <c r="K30" s="122"/>
      <c r="L30" s="123" t="s">
        <v>579</v>
      </c>
      <c r="M30" s="124"/>
      <c r="N30" s="124"/>
      <c r="O30" s="124"/>
      <c r="P30" s="124"/>
      <c r="Q30" s="124"/>
      <c r="R30" s="124"/>
      <c r="S30" s="124"/>
      <c r="T30" s="124"/>
      <c r="U30" s="124"/>
      <c r="V30" s="124"/>
      <c r="W30" s="124"/>
      <c r="X30" s="125"/>
      <c r="Y30" s="126">
        <v>583</v>
      </c>
      <c r="Z30" s="127"/>
      <c r="AA30" s="127"/>
      <c r="AB30" s="128"/>
      <c r="AC30" s="120" t="s">
        <v>569</v>
      </c>
      <c r="AD30" s="121"/>
      <c r="AE30" s="121"/>
      <c r="AF30" s="121"/>
      <c r="AG30" s="122"/>
      <c r="AH30" s="123" t="s">
        <v>582</v>
      </c>
      <c r="AI30" s="124"/>
      <c r="AJ30" s="124"/>
      <c r="AK30" s="124"/>
      <c r="AL30" s="124"/>
      <c r="AM30" s="124"/>
      <c r="AN30" s="124"/>
      <c r="AO30" s="124"/>
      <c r="AP30" s="124"/>
      <c r="AQ30" s="124"/>
      <c r="AR30" s="124"/>
      <c r="AS30" s="124"/>
      <c r="AT30" s="125"/>
      <c r="AU30" s="126">
        <v>35</v>
      </c>
      <c r="AV30" s="127"/>
      <c r="AW30" s="127"/>
      <c r="AX30" s="429"/>
    </row>
    <row r="31" spans="1:50" ht="24.75" customHeight="1" x14ac:dyDescent="0.15">
      <c r="A31" s="723"/>
      <c r="B31" s="724"/>
      <c r="C31" s="724"/>
      <c r="D31" s="724"/>
      <c r="E31" s="724"/>
      <c r="F31" s="725"/>
      <c r="G31" s="97"/>
      <c r="H31" s="98"/>
      <c r="I31" s="98"/>
      <c r="J31" s="98"/>
      <c r="K31" s="99"/>
      <c r="L31" s="100"/>
      <c r="M31" s="101"/>
      <c r="N31" s="101"/>
      <c r="O31" s="101"/>
      <c r="P31" s="101"/>
      <c r="Q31" s="101"/>
      <c r="R31" s="101"/>
      <c r="S31" s="101"/>
      <c r="T31" s="101"/>
      <c r="U31" s="101"/>
      <c r="V31" s="101"/>
      <c r="W31" s="101"/>
      <c r="X31" s="102"/>
      <c r="Y31" s="103"/>
      <c r="Z31" s="104"/>
      <c r="AA31" s="104"/>
      <c r="AB31" s="115"/>
      <c r="AC31" s="97"/>
      <c r="AD31" s="98"/>
      <c r="AE31" s="98"/>
      <c r="AF31" s="98"/>
      <c r="AG31" s="99"/>
      <c r="AH31" s="100"/>
      <c r="AI31" s="101"/>
      <c r="AJ31" s="101"/>
      <c r="AK31" s="101"/>
      <c r="AL31" s="101"/>
      <c r="AM31" s="101"/>
      <c r="AN31" s="101"/>
      <c r="AO31" s="101"/>
      <c r="AP31" s="101"/>
      <c r="AQ31" s="101"/>
      <c r="AR31" s="101"/>
      <c r="AS31" s="101"/>
      <c r="AT31" s="102"/>
      <c r="AU31" s="103"/>
      <c r="AV31" s="104"/>
      <c r="AW31" s="104"/>
      <c r="AX31" s="105"/>
    </row>
    <row r="32" spans="1:50" ht="24.75" customHeight="1" x14ac:dyDescent="0.15">
      <c r="A32" s="723"/>
      <c r="B32" s="724"/>
      <c r="C32" s="724"/>
      <c r="D32" s="724"/>
      <c r="E32" s="724"/>
      <c r="F32" s="725"/>
      <c r="G32" s="97"/>
      <c r="H32" s="98"/>
      <c r="I32" s="98"/>
      <c r="J32" s="98"/>
      <c r="K32" s="99"/>
      <c r="L32" s="100"/>
      <c r="M32" s="101"/>
      <c r="N32" s="101"/>
      <c r="O32" s="101"/>
      <c r="P32" s="101"/>
      <c r="Q32" s="101"/>
      <c r="R32" s="101"/>
      <c r="S32" s="101"/>
      <c r="T32" s="101"/>
      <c r="U32" s="101"/>
      <c r="V32" s="101"/>
      <c r="W32" s="101"/>
      <c r="X32" s="102"/>
      <c r="Y32" s="103"/>
      <c r="Z32" s="104"/>
      <c r="AA32" s="104"/>
      <c r="AB32" s="115"/>
      <c r="AC32" s="97"/>
      <c r="AD32" s="98"/>
      <c r="AE32" s="98"/>
      <c r="AF32" s="98"/>
      <c r="AG32" s="99"/>
      <c r="AH32" s="100"/>
      <c r="AI32" s="101"/>
      <c r="AJ32" s="101"/>
      <c r="AK32" s="101"/>
      <c r="AL32" s="101"/>
      <c r="AM32" s="101"/>
      <c r="AN32" s="101"/>
      <c r="AO32" s="101"/>
      <c r="AP32" s="101"/>
      <c r="AQ32" s="101"/>
      <c r="AR32" s="101"/>
      <c r="AS32" s="101"/>
      <c r="AT32" s="102"/>
      <c r="AU32" s="103"/>
      <c r="AV32" s="104"/>
      <c r="AW32" s="104"/>
      <c r="AX32" s="105"/>
    </row>
    <row r="33" spans="1:50" ht="24.75" customHeight="1" x14ac:dyDescent="0.15">
      <c r="A33" s="723"/>
      <c r="B33" s="724"/>
      <c r="C33" s="724"/>
      <c r="D33" s="724"/>
      <c r="E33" s="724"/>
      <c r="F33" s="725"/>
      <c r="G33" s="97"/>
      <c r="H33" s="98"/>
      <c r="I33" s="98"/>
      <c r="J33" s="98"/>
      <c r="K33" s="99"/>
      <c r="L33" s="100"/>
      <c r="M33" s="101"/>
      <c r="N33" s="101"/>
      <c r="O33" s="101"/>
      <c r="P33" s="101"/>
      <c r="Q33" s="101"/>
      <c r="R33" s="101"/>
      <c r="S33" s="101"/>
      <c r="T33" s="101"/>
      <c r="U33" s="101"/>
      <c r="V33" s="101"/>
      <c r="W33" s="101"/>
      <c r="X33" s="102"/>
      <c r="Y33" s="103"/>
      <c r="Z33" s="104"/>
      <c r="AA33" s="104"/>
      <c r="AB33" s="115"/>
      <c r="AC33" s="97"/>
      <c r="AD33" s="98"/>
      <c r="AE33" s="98"/>
      <c r="AF33" s="98"/>
      <c r="AG33" s="99"/>
      <c r="AH33" s="100"/>
      <c r="AI33" s="101"/>
      <c r="AJ33" s="101"/>
      <c r="AK33" s="101"/>
      <c r="AL33" s="101"/>
      <c r="AM33" s="101"/>
      <c r="AN33" s="101"/>
      <c r="AO33" s="101"/>
      <c r="AP33" s="101"/>
      <c r="AQ33" s="101"/>
      <c r="AR33" s="101"/>
      <c r="AS33" s="101"/>
      <c r="AT33" s="102"/>
      <c r="AU33" s="103"/>
      <c r="AV33" s="104"/>
      <c r="AW33" s="104"/>
      <c r="AX33" s="105"/>
    </row>
    <row r="34" spans="1:50" ht="24.75" customHeight="1" x14ac:dyDescent="0.15">
      <c r="A34" s="723"/>
      <c r="B34" s="724"/>
      <c r="C34" s="724"/>
      <c r="D34" s="724"/>
      <c r="E34" s="724"/>
      <c r="F34" s="725"/>
      <c r="G34" s="97"/>
      <c r="H34" s="98"/>
      <c r="I34" s="98"/>
      <c r="J34" s="98"/>
      <c r="K34" s="99"/>
      <c r="L34" s="100"/>
      <c r="M34" s="101"/>
      <c r="N34" s="101"/>
      <c r="O34" s="101"/>
      <c r="P34" s="101"/>
      <c r="Q34" s="101"/>
      <c r="R34" s="101"/>
      <c r="S34" s="101"/>
      <c r="T34" s="101"/>
      <c r="U34" s="101"/>
      <c r="V34" s="101"/>
      <c r="W34" s="101"/>
      <c r="X34" s="102"/>
      <c r="Y34" s="103"/>
      <c r="Z34" s="104"/>
      <c r="AA34" s="104"/>
      <c r="AB34" s="115"/>
      <c r="AC34" s="97"/>
      <c r="AD34" s="98"/>
      <c r="AE34" s="98"/>
      <c r="AF34" s="98"/>
      <c r="AG34" s="99"/>
      <c r="AH34" s="100"/>
      <c r="AI34" s="101"/>
      <c r="AJ34" s="101"/>
      <c r="AK34" s="101"/>
      <c r="AL34" s="101"/>
      <c r="AM34" s="101"/>
      <c r="AN34" s="101"/>
      <c r="AO34" s="101"/>
      <c r="AP34" s="101"/>
      <c r="AQ34" s="101"/>
      <c r="AR34" s="101"/>
      <c r="AS34" s="101"/>
      <c r="AT34" s="102"/>
      <c r="AU34" s="103"/>
      <c r="AV34" s="104"/>
      <c r="AW34" s="104"/>
      <c r="AX34" s="105"/>
    </row>
    <row r="35" spans="1:50" ht="24.75" customHeight="1" x14ac:dyDescent="0.15">
      <c r="A35" s="723"/>
      <c r="B35" s="724"/>
      <c r="C35" s="724"/>
      <c r="D35" s="724"/>
      <c r="E35" s="724"/>
      <c r="F35" s="725"/>
      <c r="G35" s="97"/>
      <c r="H35" s="98"/>
      <c r="I35" s="98"/>
      <c r="J35" s="98"/>
      <c r="K35" s="99"/>
      <c r="L35" s="100"/>
      <c r="M35" s="101"/>
      <c r="N35" s="101"/>
      <c r="O35" s="101"/>
      <c r="P35" s="101"/>
      <c r="Q35" s="101"/>
      <c r="R35" s="101"/>
      <c r="S35" s="101"/>
      <c r="T35" s="101"/>
      <c r="U35" s="101"/>
      <c r="V35" s="101"/>
      <c r="W35" s="101"/>
      <c r="X35" s="102"/>
      <c r="Y35" s="103"/>
      <c r="Z35" s="104"/>
      <c r="AA35" s="104"/>
      <c r="AB35" s="115"/>
      <c r="AC35" s="97"/>
      <c r="AD35" s="98"/>
      <c r="AE35" s="98"/>
      <c r="AF35" s="98"/>
      <c r="AG35" s="99"/>
      <c r="AH35" s="100"/>
      <c r="AI35" s="101"/>
      <c r="AJ35" s="101"/>
      <c r="AK35" s="101"/>
      <c r="AL35" s="101"/>
      <c r="AM35" s="101"/>
      <c r="AN35" s="101"/>
      <c r="AO35" s="101"/>
      <c r="AP35" s="101"/>
      <c r="AQ35" s="101"/>
      <c r="AR35" s="101"/>
      <c r="AS35" s="101"/>
      <c r="AT35" s="102"/>
      <c r="AU35" s="103"/>
      <c r="AV35" s="104"/>
      <c r="AW35" s="104"/>
      <c r="AX35" s="105"/>
    </row>
    <row r="36" spans="1:50" ht="24.75" customHeight="1" x14ac:dyDescent="0.15">
      <c r="A36" s="723"/>
      <c r="B36" s="724"/>
      <c r="C36" s="724"/>
      <c r="D36" s="724"/>
      <c r="E36" s="724"/>
      <c r="F36" s="725"/>
      <c r="G36" s="97"/>
      <c r="H36" s="98"/>
      <c r="I36" s="98"/>
      <c r="J36" s="98"/>
      <c r="K36" s="99"/>
      <c r="L36" s="100"/>
      <c r="M36" s="101"/>
      <c r="N36" s="101"/>
      <c r="O36" s="101"/>
      <c r="P36" s="101"/>
      <c r="Q36" s="101"/>
      <c r="R36" s="101"/>
      <c r="S36" s="101"/>
      <c r="T36" s="101"/>
      <c r="U36" s="101"/>
      <c r="V36" s="101"/>
      <c r="W36" s="101"/>
      <c r="X36" s="102"/>
      <c r="Y36" s="103"/>
      <c r="Z36" s="104"/>
      <c r="AA36" s="104"/>
      <c r="AB36" s="115"/>
      <c r="AC36" s="97"/>
      <c r="AD36" s="98"/>
      <c r="AE36" s="98"/>
      <c r="AF36" s="98"/>
      <c r="AG36" s="99"/>
      <c r="AH36" s="100"/>
      <c r="AI36" s="101"/>
      <c r="AJ36" s="101"/>
      <c r="AK36" s="101"/>
      <c r="AL36" s="101"/>
      <c r="AM36" s="101"/>
      <c r="AN36" s="101"/>
      <c r="AO36" s="101"/>
      <c r="AP36" s="101"/>
      <c r="AQ36" s="101"/>
      <c r="AR36" s="101"/>
      <c r="AS36" s="101"/>
      <c r="AT36" s="102"/>
      <c r="AU36" s="103"/>
      <c r="AV36" s="104"/>
      <c r="AW36" s="104"/>
      <c r="AX36" s="105"/>
    </row>
    <row r="37" spans="1:50" ht="24.75" customHeight="1" x14ac:dyDescent="0.15">
      <c r="A37" s="723"/>
      <c r="B37" s="724"/>
      <c r="C37" s="724"/>
      <c r="D37" s="724"/>
      <c r="E37" s="724"/>
      <c r="F37" s="725"/>
      <c r="G37" s="97"/>
      <c r="H37" s="98"/>
      <c r="I37" s="98"/>
      <c r="J37" s="98"/>
      <c r="K37" s="99"/>
      <c r="L37" s="100"/>
      <c r="M37" s="101"/>
      <c r="N37" s="101"/>
      <c r="O37" s="101"/>
      <c r="P37" s="101"/>
      <c r="Q37" s="101"/>
      <c r="R37" s="101"/>
      <c r="S37" s="101"/>
      <c r="T37" s="101"/>
      <c r="U37" s="101"/>
      <c r="V37" s="101"/>
      <c r="W37" s="101"/>
      <c r="X37" s="102"/>
      <c r="Y37" s="103"/>
      <c r="Z37" s="104"/>
      <c r="AA37" s="104"/>
      <c r="AB37" s="115"/>
      <c r="AC37" s="97"/>
      <c r="AD37" s="98"/>
      <c r="AE37" s="98"/>
      <c r="AF37" s="98"/>
      <c r="AG37" s="99"/>
      <c r="AH37" s="100"/>
      <c r="AI37" s="101"/>
      <c r="AJ37" s="101"/>
      <c r="AK37" s="101"/>
      <c r="AL37" s="101"/>
      <c r="AM37" s="101"/>
      <c r="AN37" s="101"/>
      <c r="AO37" s="101"/>
      <c r="AP37" s="101"/>
      <c r="AQ37" s="101"/>
      <c r="AR37" s="101"/>
      <c r="AS37" s="101"/>
      <c r="AT37" s="102"/>
      <c r="AU37" s="103"/>
      <c r="AV37" s="104"/>
      <c r="AW37" s="104"/>
      <c r="AX37" s="105"/>
    </row>
    <row r="38" spans="1:50" ht="24.75" customHeight="1" x14ac:dyDescent="0.15">
      <c r="A38" s="723"/>
      <c r="B38" s="724"/>
      <c r="C38" s="724"/>
      <c r="D38" s="724"/>
      <c r="E38" s="724"/>
      <c r="F38" s="725"/>
      <c r="G38" s="97"/>
      <c r="H38" s="98"/>
      <c r="I38" s="98"/>
      <c r="J38" s="98"/>
      <c r="K38" s="99"/>
      <c r="L38" s="100"/>
      <c r="M38" s="101"/>
      <c r="N38" s="101"/>
      <c r="O38" s="101"/>
      <c r="P38" s="101"/>
      <c r="Q38" s="101"/>
      <c r="R38" s="101"/>
      <c r="S38" s="101"/>
      <c r="T38" s="101"/>
      <c r="U38" s="101"/>
      <c r="V38" s="101"/>
      <c r="W38" s="101"/>
      <c r="X38" s="102"/>
      <c r="Y38" s="103"/>
      <c r="Z38" s="104"/>
      <c r="AA38" s="104"/>
      <c r="AB38" s="115"/>
      <c r="AC38" s="97"/>
      <c r="AD38" s="98"/>
      <c r="AE38" s="98"/>
      <c r="AF38" s="98"/>
      <c r="AG38" s="99"/>
      <c r="AH38" s="100"/>
      <c r="AI38" s="101"/>
      <c r="AJ38" s="101"/>
      <c r="AK38" s="101"/>
      <c r="AL38" s="101"/>
      <c r="AM38" s="101"/>
      <c r="AN38" s="101"/>
      <c r="AO38" s="101"/>
      <c r="AP38" s="101"/>
      <c r="AQ38" s="101"/>
      <c r="AR38" s="101"/>
      <c r="AS38" s="101"/>
      <c r="AT38" s="102"/>
      <c r="AU38" s="103"/>
      <c r="AV38" s="104"/>
      <c r="AW38" s="104"/>
      <c r="AX38" s="105"/>
    </row>
    <row r="39" spans="1:50" ht="24.75" customHeight="1" x14ac:dyDescent="0.15">
      <c r="A39" s="723"/>
      <c r="B39" s="724"/>
      <c r="C39" s="724"/>
      <c r="D39" s="724"/>
      <c r="E39" s="724"/>
      <c r="F39" s="725"/>
      <c r="G39" s="97"/>
      <c r="H39" s="98"/>
      <c r="I39" s="98"/>
      <c r="J39" s="98"/>
      <c r="K39" s="99"/>
      <c r="L39" s="100"/>
      <c r="M39" s="101"/>
      <c r="N39" s="101"/>
      <c r="O39" s="101"/>
      <c r="P39" s="101"/>
      <c r="Q39" s="101"/>
      <c r="R39" s="101"/>
      <c r="S39" s="101"/>
      <c r="T39" s="101"/>
      <c r="U39" s="101"/>
      <c r="V39" s="101"/>
      <c r="W39" s="101"/>
      <c r="X39" s="102"/>
      <c r="Y39" s="103"/>
      <c r="Z39" s="104"/>
      <c r="AA39" s="104"/>
      <c r="AB39" s="115"/>
      <c r="AC39" s="97"/>
      <c r="AD39" s="98"/>
      <c r="AE39" s="98"/>
      <c r="AF39" s="98"/>
      <c r="AG39" s="99"/>
      <c r="AH39" s="100"/>
      <c r="AI39" s="101"/>
      <c r="AJ39" s="101"/>
      <c r="AK39" s="101"/>
      <c r="AL39" s="101"/>
      <c r="AM39" s="101"/>
      <c r="AN39" s="101"/>
      <c r="AO39" s="101"/>
      <c r="AP39" s="101"/>
      <c r="AQ39" s="101"/>
      <c r="AR39" s="101"/>
      <c r="AS39" s="101"/>
      <c r="AT39" s="102"/>
      <c r="AU39" s="103"/>
      <c r="AV39" s="104"/>
      <c r="AW39" s="104"/>
      <c r="AX39" s="105"/>
    </row>
    <row r="40" spans="1:50" ht="24.75" customHeight="1" thickBot="1" x14ac:dyDescent="0.2">
      <c r="A40" s="723"/>
      <c r="B40" s="724"/>
      <c r="C40" s="724"/>
      <c r="D40" s="724"/>
      <c r="E40" s="724"/>
      <c r="F40" s="725"/>
      <c r="G40" s="106" t="s">
        <v>22</v>
      </c>
      <c r="H40" s="107"/>
      <c r="I40" s="107"/>
      <c r="J40" s="107"/>
      <c r="K40" s="107"/>
      <c r="L40" s="108"/>
      <c r="M40" s="109"/>
      <c r="N40" s="109"/>
      <c r="O40" s="109"/>
      <c r="P40" s="109"/>
      <c r="Q40" s="109"/>
      <c r="R40" s="109"/>
      <c r="S40" s="109"/>
      <c r="T40" s="109"/>
      <c r="U40" s="109"/>
      <c r="V40" s="109"/>
      <c r="W40" s="109"/>
      <c r="X40" s="110"/>
      <c r="Y40" s="111">
        <f>SUM(Y30:AB39)</f>
        <v>583</v>
      </c>
      <c r="Z40" s="112"/>
      <c r="AA40" s="112"/>
      <c r="AB40" s="113"/>
      <c r="AC40" s="106" t="s">
        <v>22</v>
      </c>
      <c r="AD40" s="107"/>
      <c r="AE40" s="107"/>
      <c r="AF40" s="107"/>
      <c r="AG40" s="107"/>
      <c r="AH40" s="108"/>
      <c r="AI40" s="109"/>
      <c r="AJ40" s="109"/>
      <c r="AK40" s="109"/>
      <c r="AL40" s="109"/>
      <c r="AM40" s="109"/>
      <c r="AN40" s="109"/>
      <c r="AO40" s="109"/>
      <c r="AP40" s="109"/>
      <c r="AQ40" s="109"/>
      <c r="AR40" s="109"/>
      <c r="AS40" s="109"/>
      <c r="AT40" s="110"/>
      <c r="AU40" s="111">
        <f>SUM(AU30:AX39)</f>
        <v>35</v>
      </c>
      <c r="AV40" s="112"/>
      <c r="AW40" s="112"/>
      <c r="AX40" s="114"/>
    </row>
    <row r="41" spans="1:50" ht="30" customHeight="1" x14ac:dyDescent="0.15">
      <c r="A41" s="723"/>
      <c r="B41" s="724"/>
      <c r="C41" s="724"/>
      <c r="D41" s="724"/>
      <c r="E41" s="724"/>
      <c r="F41" s="725"/>
      <c r="G41" s="417" t="s">
        <v>580</v>
      </c>
      <c r="H41" s="418"/>
      <c r="I41" s="418"/>
      <c r="J41" s="418"/>
      <c r="K41" s="418"/>
      <c r="L41" s="418"/>
      <c r="M41" s="418"/>
      <c r="N41" s="418"/>
      <c r="O41" s="418"/>
      <c r="P41" s="418"/>
      <c r="Q41" s="418"/>
      <c r="R41" s="418"/>
      <c r="S41" s="418"/>
      <c r="T41" s="418"/>
      <c r="U41" s="418"/>
      <c r="V41" s="418"/>
      <c r="W41" s="418"/>
      <c r="X41" s="418"/>
      <c r="Y41" s="418"/>
      <c r="Z41" s="418"/>
      <c r="AA41" s="418"/>
      <c r="AB41" s="419"/>
      <c r="AC41" s="417" t="s">
        <v>583</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23"/>
      <c r="B42" s="724"/>
      <c r="C42" s="724"/>
      <c r="D42" s="724"/>
      <c r="E42" s="724"/>
      <c r="F42" s="725"/>
      <c r="G42" s="421" t="s">
        <v>19</v>
      </c>
      <c r="H42" s="422"/>
      <c r="I42" s="422"/>
      <c r="J42" s="422"/>
      <c r="K42" s="422"/>
      <c r="L42" s="423" t="s">
        <v>20</v>
      </c>
      <c r="M42" s="422"/>
      <c r="N42" s="422"/>
      <c r="O42" s="422"/>
      <c r="P42" s="422"/>
      <c r="Q42" s="422"/>
      <c r="R42" s="422"/>
      <c r="S42" s="422"/>
      <c r="T42" s="422"/>
      <c r="U42" s="422"/>
      <c r="V42" s="422"/>
      <c r="W42" s="422"/>
      <c r="X42" s="424"/>
      <c r="Y42" s="425" t="s">
        <v>21</v>
      </c>
      <c r="Z42" s="426"/>
      <c r="AA42" s="426"/>
      <c r="AB42" s="427"/>
      <c r="AC42" s="421" t="s">
        <v>19</v>
      </c>
      <c r="AD42" s="422"/>
      <c r="AE42" s="422"/>
      <c r="AF42" s="422"/>
      <c r="AG42" s="422"/>
      <c r="AH42" s="423" t="s">
        <v>20</v>
      </c>
      <c r="AI42" s="422"/>
      <c r="AJ42" s="422"/>
      <c r="AK42" s="422"/>
      <c r="AL42" s="422"/>
      <c r="AM42" s="422"/>
      <c r="AN42" s="422"/>
      <c r="AO42" s="422"/>
      <c r="AP42" s="422"/>
      <c r="AQ42" s="422"/>
      <c r="AR42" s="422"/>
      <c r="AS42" s="422"/>
      <c r="AT42" s="424"/>
      <c r="AU42" s="425" t="s">
        <v>21</v>
      </c>
      <c r="AV42" s="426"/>
      <c r="AW42" s="426"/>
      <c r="AX42" s="428"/>
    </row>
    <row r="43" spans="1:50" ht="24.75" customHeight="1" x14ac:dyDescent="0.15">
      <c r="A43" s="723"/>
      <c r="B43" s="724"/>
      <c r="C43" s="724"/>
      <c r="D43" s="724"/>
      <c r="E43" s="724"/>
      <c r="F43" s="725"/>
      <c r="G43" s="120" t="s">
        <v>567</v>
      </c>
      <c r="H43" s="121"/>
      <c r="I43" s="121"/>
      <c r="J43" s="121"/>
      <c r="K43" s="122"/>
      <c r="L43" s="123" t="s">
        <v>568</v>
      </c>
      <c r="M43" s="124"/>
      <c r="N43" s="124"/>
      <c r="O43" s="124"/>
      <c r="P43" s="124"/>
      <c r="Q43" s="124"/>
      <c r="R43" s="124"/>
      <c r="S43" s="124"/>
      <c r="T43" s="124"/>
      <c r="U43" s="124"/>
      <c r="V43" s="124"/>
      <c r="W43" s="124"/>
      <c r="X43" s="125"/>
      <c r="Y43" s="126">
        <v>226</v>
      </c>
      <c r="Z43" s="127"/>
      <c r="AA43" s="127"/>
      <c r="AB43" s="128"/>
      <c r="AC43" s="120" t="s">
        <v>569</v>
      </c>
      <c r="AD43" s="121"/>
      <c r="AE43" s="121"/>
      <c r="AF43" s="121"/>
      <c r="AG43" s="122"/>
      <c r="AH43" s="123" t="s">
        <v>584</v>
      </c>
      <c r="AI43" s="124"/>
      <c r="AJ43" s="124"/>
      <c r="AK43" s="124"/>
      <c r="AL43" s="124"/>
      <c r="AM43" s="124"/>
      <c r="AN43" s="124"/>
      <c r="AO43" s="124"/>
      <c r="AP43" s="124"/>
      <c r="AQ43" s="124"/>
      <c r="AR43" s="124"/>
      <c r="AS43" s="124"/>
      <c r="AT43" s="125"/>
      <c r="AU43" s="126">
        <v>97</v>
      </c>
      <c r="AV43" s="127"/>
      <c r="AW43" s="127"/>
      <c r="AX43" s="429"/>
    </row>
    <row r="44" spans="1:50" ht="24.75" customHeight="1" x14ac:dyDescent="0.15">
      <c r="A44" s="723"/>
      <c r="B44" s="724"/>
      <c r="C44" s="724"/>
      <c r="D44" s="724"/>
      <c r="E44" s="724"/>
      <c r="F44" s="725"/>
      <c r="G44" s="97"/>
      <c r="H44" s="98"/>
      <c r="I44" s="98"/>
      <c r="J44" s="98"/>
      <c r="K44" s="99"/>
      <c r="L44" s="100"/>
      <c r="M44" s="101"/>
      <c r="N44" s="101"/>
      <c r="O44" s="101"/>
      <c r="P44" s="101"/>
      <c r="Q44" s="101"/>
      <c r="R44" s="101"/>
      <c r="S44" s="101"/>
      <c r="T44" s="101"/>
      <c r="U44" s="101"/>
      <c r="V44" s="101"/>
      <c r="W44" s="101"/>
      <c r="X44" s="102"/>
      <c r="Y44" s="103"/>
      <c r="Z44" s="104"/>
      <c r="AA44" s="104"/>
      <c r="AB44" s="115"/>
      <c r="AC44" s="97"/>
      <c r="AD44" s="98"/>
      <c r="AE44" s="98"/>
      <c r="AF44" s="98"/>
      <c r="AG44" s="99"/>
      <c r="AH44" s="100"/>
      <c r="AI44" s="101"/>
      <c r="AJ44" s="101"/>
      <c r="AK44" s="101"/>
      <c r="AL44" s="101"/>
      <c r="AM44" s="101"/>
      <c r="AN44" s="101"/>
      <c r="AO44" s="101"/>
      <c r="AP44" s="101"/>
      <c r="AQ44" s="101"/>
      <c r="AR44" s="101"/>
      <c r="AS44" s="101"/>
      <c r="AT44" s="102"/>
      <c r="AU44" s="103"/>
      <c r="AV44" s="104"/>
      <c r="AW44" s="104"/>
      <c r="AX44" s="105"/>
    </row>
    <row r="45" spans="1:50" ht="24.75" customHeight="1" x14ac:dyDescent="0.15">
      <c r="A45" s="723"/>
      <c r="B45" s="724"/>
      <c r="C45" s="724"/>
      <c r="D45" s="724"/>
      <c r="E45" s="724"/>
      <c r="F45" s="725"/>
      <c r="G45" s="97"/>
      <c r="H45" s="98"/>
      <c r="I45" s="98"/>
      <c r="J45" s="98"/>
      <c r="K45" s="99"/>
      <c r="L45" s="100"/>
      <c r="M45" s="101"/>
      <c r="N45" s="101"/>
      <c r="O45" s="101"/>
      <c r="P45" s="101"/>
      <c r="Q45" s="101"/>
      <c r="R45" s="101"/>
      <c r="S45" s="101"/>
      <c r="T45" s="101"/>
      <c r="U45" s="101"/>
      <c r="V45" s="101"/>
      <c r="W45" s="101"/>
      <c r="X45" s="102"/>
      <c r="Y45" s="103"/>
      <c r="Z45" s="104"/>
      <c r="AA45" s="104"/>
      <c r="AB45" s="115"/>
      <c r="AC45" s="97"/>
      <c r="AD45" s="98"/>
      <c r="AE45" s="98"/>
      <c r="AF45" s="98"/>
      <c r="AG45" s="99"/>
      <c r="AH45" s="100"/>
      <c r="AI45" s="101"/>
      <c r="AJ45" s="101"/>
      <c r="AK45" s="101"/>
      <c r="AL45" s="101"/>
      <c r="AM45" s="101"/>
      <c r="AN45" s="101"/>
      <c r="AO45" s="101"/>
      <c r="AP45" s="101"/>
      <c r="AQ45" s="101"/>
      <c r="AR45" s="101"/>
      <c r="AS45" s="101"/>
      <c r="AT45" s="102"/>
      <c r="AU45" s="103"/>
      <c r="AV45" s="104"/>
      <c r="AW45" s="104"/>
      <c r="AX45" s="105"/>
    </row>
    <row r="46" spans="1:50" ht="24.75" customHeight="1" x14ac:dyDescent="0.15">
      <c r="A46" s="723"/>
      <c r="B46" s="724"/>
      <c r="C46" s="724"/>
      <c r="D46" s="724"/>
      <c r="E46" s="724"/>
      <c r="F46" s="725"/>
      <c r="G46" s="97"/>
      <c r="H46" s="98"/>
      <c r="I46" s="98"/>
      <c r="J46" s="98"/>
      <c r="K46" s="99"/>
      <c r="L46" s="100"/>
      <c r="M46" s="101"/>
      <c r="N46" s="101"/>
      <c r="O46" s="101"/>
      <c r="P46" s="101"/>
      <c r="Q46" s="101"/>
      <c r="R46" s="101"/>
      <c r="S46" s="101"/>
      <c r="T46" s="101"/>
      <c r="U46" s="101"/>
      <c r="V46" s="101"/>
      <c r="W46" s="101"/>
      <c r="X46" s="102"/>
      <c r="Y46" s="103"/>
      <c r="Z46" s="104"/>
      <c r="AA46" s="104"/>
      <c r="AB46" s="115"/>
      <c r="AC46" s="97"/>
      <c r="AD46" s="98"/>
      <c r="AE46" s="98"/>
      <c r="AF46" s="98"/>
      <c r="AG46" s="99"/>
      <c r="AH46" s="100"/>
      <c r="AI46" s="101"/>
      <c r="AJ46" s="101"/>
      <c r="AK46" s="101"/>
      <c r="AL46" s="101"/>
      <c r="AM46" s="101"/>
      <c r="AN46" s="101"/>
      <c r="AO46" s="101"/>
      <c r="AP46" s="101"/>
      <c r="AQ46" s="101"/>
      <c r="AR46" s="101"/>
      <c r="AS46" s="101"/>
      <c r="AT46" s="102"/>
      <c r="AU46" s="103"/>
      <c r="AV46" s="104"/>
      <c r="AW46" s="104"/>
      <c r="AX46" s="105"/>
    </row>
    <row r="47" spans="1:50" ht="24.75" customHeight="1" x14ac:dyDescent="0.15">
      <c r="A47" s="723"/>
      <c r="B47" s="724"/>
      <c r="C47" s="724"/>
      <c r="D47" s="724"/>
      <c r="E47" s="724"/>
      <c r="F47" s="725"/>
      <c r="G47" s="97"/>
      <c r="H47" s="98"/>
      <c r="I47" s="98"/>
      <c r="J47" s="98"/>
      <c r="K47" s="99"/>
      <c r="L47" s="100"/>
      <c r="M47" s="101"/>
      <c r="N47" s="101"/>
      <c r="O47" s="101"/>
      <c r="P47" s="101"/>
      <c r="Q47" s="101"/>
      <c r="R47" s="101"/>
      <c r="S47" s="101"/>
      <c r="T47" s="101"/>
      <c r="U47" s="101"/>
      <c r="V47" s="101"/>
      <c r="W47" s="101"/>
      <c r="X47" s="102"/>
      <c r="Y47" s="103"/>
      <c r="Z47" s="104"/>
      <c r="AA47" s="104"/>
      <c r="AB47" s="115"/>
      <c r="AC47" s="97"/>
      <c r="AD47" s="98"/>
      <c r="AE47" s="98"/>
      <c r="AF47" s="98"/>
      <c r="AG47" s="99"/>
      <c r="AH47" s="100"/>
      <c r="AI47" s="101"/>
      <c r="AJ47" s="101"/>
      <c r="AK47" s="101"/>
      <c r="AL47" s="101"/>
      <c r="AM47" s="101"/>
      <c r="AN47" s="101"/>
      <c r="AO47" s="101"/>
      <c r="AP47" s="101"/>
      <c r="AQ47" s="101"/>
      <c r="AR47" s="101"/>
      <c r="AS47" s="101"/>
      <c r="AT47" s="102"/>
      <c r="AU47" s="103"/>
      <c r="AV47" s="104"/>
      <c r="AW47" s="104"/>
      <c r="AX47" s="105"/>
    </row>
    <row r="48" spans="1:50" ht="24.75" customHeight="1" x14ac:dyDescent="0.15">
      <c r="A48" s="723"/>
      <c r="B48" s="724"/>
      <c r="C48" s="724"/>
      <c r="D48" s="724"/>
      <c r="E48" s="724"/>
      <c r="F48" s="725"/>
      <c r="G48" s="97"/>
      <c r="H48" s="98"/>
      <c r="I48" s="98"/>
      <c r="J48" s="98"/>
      <c r="K48" s="99"/>
      <c r="L48" s="100"/>
      <c r="M48" s="101"/>
      <c r="N48" s="101"/>
      <c r="O48" s="101"/>
      <c r="P48" s="101"/>
      <c r="Q48" s="101"/>
      <c r="R48" s="101"/>
      <c r="S48" s="101"/>
      <c r="T48" s="101"/>
      <c r="U48" s="101"/>
      <c r="V48" s="101"/>
      <c r="W48" s="101"/>
      <c r="X48" s="102"/>
      <c r="Y48" s="103"/>
      <c r="Z48" s="104"/>
      <c r="AA48" s="104"/>
      <c r="AB48" s="115"/>
      <c r="AC48" s="97"/>
      <c r="AD48" s="98"/>
      <c r="AE48" s="98"/>
      <c r="AF48" s="98"/>
      <c r="AG48" s="99"/>
      <c r="AH48" s="100"/>
      <c r="AI48" s="101"/>
      <c r="AJ48" s="101"/>
      <c r="AK48" s="101"/>
      <c r="AL48" s="101"/>
      <c r="AM48" s="101"/>
      <c r="AN48" s="101"/>
      <c r="AO48" s="101"/>
      <c r="AP48" s="101"/>
      <c r="AQ48" s="101"/>
      <c r="AR48" s="101"/>
      <c r="AS48" s="101"/>
      <c r="AT48" s="102"/>
      <c r="AU48" s="103"/>
      <c r="AV48" s="104"/>
      <c r="AW48" s="104"/>
      <c r="AX48" s="105"/>
    </row>
    <row r="49" spans="1:50" ht="24.75" customHeight="1" x14ac:dyDescent="0.15">
      <c r="A49" s="723"/>
      <c r="B49" s="724"/>
      <c r="C49" s="724"/>
      <c r="D49" s="724"/>
      <c r="E49" s="724"/>
      <c r="F49" s="725"/>
      <c r="G49" s="97"/>
      <c r="H49" s="98"/>
      <c r="I49" s="98"/>
      <c r="J49" s="98"/>
      <c r="K49" s="99"/>
      <c r="L49" s="100"/>
      <c r="M49" s="101"/>
      <c r="N49" s="101"/>
      <c r="O49" s="101"/>
      <c r="P49" s="101"/>
      <c r="Q49" s="101"/>
      <c r="R49" s="101"/>
      <c r="S49" s="101"/>
      <c r="T49" s="101"/>
      <c r="U49" s="101"/>
      <c r="V49" s="101"/>
      <c r="W49" s="101"/>
      <c r="X49" s="102"/>
      <c r="Y49" s="103"/>
      <c r="Z49" s="104"/>
      <c r="AA49" s="104"/>
      <c r="AB49" s="115"/>
      <c r="AC49" s="97"/>
      <c r="AD49" s="98"/>
      <c r="AE49" s="98"/>
      <c r="AF49" s="98"/>
      <c r="AG49" s="99"/>
      <c r="AH49" s="100"/>
      <c r="AI49" s="101"/>
      <c r="AJ49" s="101"/>
      <c r="AK49" s="101"/>
      <c r="AL49" s="101"/>
      <c r="AM49" s="101"/>
      <c r="AN49" s="101"/>
      <c r="AO49" s="101"/>
      <c r="AP49" s="101"/>
      <c r="AQ49" s="101"/>
      <c r="AR49" s="101"/>
      <c r="AS49" s="101"/>
      <c r="AT49" s="102"/>
      <c r="AU49" s="103"/>
      <c r="AV49" s="104"/>
      <c r="AW49" s="104"/>
      <c r="AX49" s="105"/>
    </row>
    <row r="50" spans="1:50" ht="24.75" customHeight="1" x14ac:dyDescent="0.15">
      <c r="A50" s="723"/>
      <c r="B50" s="724"/>
      <c r="C50" s="724"/>
      <c r="D50" s="724"/>
      <c r="E50" s="724"/>
      <c r="F50" s="725"/>
      <c r="G50" s="97"/>
      <c r="H50" s="98"/>
      <c r="I50" s="98"/>
      <c r="J50" s="98"/>
      <c r="K50" s="99"/>
      <c r="L50" s="100"/>
      <c r="M50" s="101"/>
      <c r="N50" s="101"/>
      <c r="O50" s="101"/>
      <c r="P50" s="101"/>
      <c r="Q50" s="101"/>
      <c r="R50" s="101"/>
      <c r="S50" s="101"/>
      <c r="T50" s="101"/>
      <c r="U50" s="101"/>
      <c r="V50" s="101"/>
      <c r="W50" s="101"/>
      <c r="X50" s="102"/>
      <c r="Y50" s="103"/>
      <c r="Z50" s="104"/>
      <c r="AA50" s="104"/>
      <c r="AB50" s="115"/>
      <c r="AC50" s="97"/>
      <c r="AD50" s="98"/>
      <c r="AE50" s="98"/>
      <c r="AF50" s="98"/>
      <c r="AG50" s="99"/>
      <c r="AH50" s="100"/>
      <c r="AI50" s="101"/>
      <c r="AJ50" s="101"/>
      <c r="AK50" s="101"/>
      <c r="AL50" s="101"/>
      <c r="AM50" s="101"/>
      <c r="AN50" s="101"/>
      <c r="AO50" s="101"/>
      <c r="AP50" s="101"/>
      <c r="AQ50" s="101"/>
      <c r="AR50" s="101"/>
      <c r="AS50" s="101"/>
      <c r="AT50" s="102"/>
      <c r="AU50" s="103"/>
      <c r="AV50" s="104"/>
      <c r="AW50" s="104"/>
      <c r="AX50" s="105"/>
    </row>
    <row r="51" spans="1:50" ht="24.75" customHeight="1" x14ac:dyDescent="0.15">
      <c r="A51" s="723"/>
      <c r="B51" s="724"/>
      <c r="C51" s="724"/>
      <c r="D51" s="724"/>
      <c r="E51" s="724"/>
      <c r="F51" s="725"/>
      <c r="G51" s="97"/>
      <c r="H51" s="98"/>
      <c r="I51" s="98"/>
      <c r="J51" s="98"/>
      <c r="K51" s="99"/>
      <c r="L51" s="100"/>
      <c r="M51" s="101"/>
      <c r="N51" s="101"/>
      <c r="O51" s="101"/>
      <c r="P51" s="101"/>
      <c r="Q51" s="101"/>
      <c r="R51" s="101"/>
      <c r="S51" s="101"/>
      <c r="T51" s="101"/>
      <c r="U51" s="101"/>
      <c r="V51" s="101"/>
      <c r="W51" s="101"/>
      <c r="X51" s="102"/>
      <c r="Y51" s="103"/>
      <c r="Z51" s="104"/>
      <c r="AA51" s="104"/>
      <c r="AB51" s="115"/>
      <c r="AC51" s="97"/>
      <c r="AD51" s="98"/>
      <c r="AE51" s="98"/>
      <c r="AF51" s="98"/>
      <c r="AG51" s="99"/>
      <c r="AH51" s="100"/>
      <c r="AI51" s="101"/>
      <c r="AJ51" s="101"/>
      <c r="AK51" s="101"/>
      <c r="AL51" s="101"/>
      <c r="AM51" s="101"/>
      <c r="AN51" s="101"/>
      <c r="AO51" s="101"/>
      <c r="AP51" s="101"/>
      <c r="AQ51" s="101"/>
      <c r="AR51" s="101"/>
      <c r="AS51" s="101"/>
      <c r="AT51" s="102"/>
      <c r="AU51" s="103"/>
      <c r="AV51" s="104"/>
      <c r="AW51" s="104"/>
      <c r="AX51" s="105"/>
    </row>
    <row r="52" spans="1:50" ht="24.75" customHeight="1" x14ac:dyDescent="0.15">
      <c r="A52" s="723"/>
      <c r="B52" s="724"/>
      <c r="C52" s="724"/>
      <c r="D52" s="724"/>
      <c r="E52" s="724"/>
      <c r="F52" s="725"/>
      <c r="G52" s="97"/>
      <c r="H52" s="98"/>
      <c r="I52" s="98"/>
      <c r="J52" s="98"/>
      <c r="K52" s="99"/>
      <c r="L52" s="100"/>
      <c r="M52" s="101"/>
      <c r="N52" s="101"/>
      <c r="O52" s="101"/>
      <c r="P52" s="101"/>
      <c r="Q52" s="101"/>
      <c r="R52" s="101"/>
      <c r="S52" s="101"/>
      <c r="T52" s="101"/>
      <c r="U52" s="101"/>
      <c r="V52" s="101"/>
      <c r="W52" s="101"/>
      <c r="X52" s="102"/>
      <c r="Y52" s="103"/>
      <c r="Z52" s="104"/>
      <c r="AA52" s="104"/>
      <c r="AB52" s="115"/>
      <c r="AC52" s="97"/>
      <c r="AD52" s="98"/>
      <c r="AE52" s="98"/>
      <c r="AF52" s="98"/>
      <c r="AG52" s="99"/>
      <c r="AH52" s="100"/>
      <c r="AI52" s="101"/>
      <c r="AJ52" s="101"/>
      <c r="AK52" s="101"/>
      <c r="AL52" s="101"/>
      <c r="AM52" s="101"/>
      <c r="AN52" s="101"/>
      <c r="AO52" s="101"/>
      <c r="AP52" s="101"/>
      <c r="AQ52" s="101"/>
      <c r="AR52" s="101"/>
      <c r="AS52" s="101"/>
      <c r="AT52" s="102"/>
      <c r="AU52" s="103"/>
      <c r="AV52" s="104"/>
      <c r="AW52" s="104"/>
      <c r="AX52" s="105"/>
    </row>
    <row r="53" spans="1:50" ht="24.75" customHeight="1" thickBot="1" x14ac:dyDescent="0.2">
      <c r="A53" s="726"/>
      <c r="B53" s="727"/>
      <c r="C53" s="727"/>
      <c r="D53" s="727"/>
      <c r="E53" s="727"/>
      <c r="F53" s="728"/>
      <c r="G53" s="730" t="s">
        <v>22</v>
      </c>
      <c r="H53" s="731"/>
      <c r="I53" s="731"/>
      <c r="J53" s="731"/>
      <c r="K53" s="731"/>
      <c r="L53" s="732"/>
      <c r="M53" s="733"/>
      <c r="N53" s="733"/>
      <c r="O53" s="733"/>
      <c r="P53" s="733"/>
      <c r="Q53" s="733"/>
      <c r="R53" s="733"/>
      <c r="S53" s="733"/>
      <c r="T53" s="733"/>
      <c r="U53" s="733"/>
      <c r="V53" s="733"/>
      <c r="W53" s="733"/>
      <c r="X53" s="734"/>
      <c r="Y53" s="735">
        <f>SUM(Y43:AB52)</f>
        <v>226</v>
      </c>
      <c r="Z53" s="736"/>
      <c r="AA53" s="736"/>
      <c r="AB53" s="737"/>
      <c r="AC53" s="730" t="s">
        <v>22</v>
      </c>
      <c r="AD53" s="731"/>
      <c r="AE53" s="731"/>
      <c r="AF53" s="731"/>
      <c r="AG53" s="731"/>
      <c r="AH53" s="732"/>
      <c r="AI53" s="733"/>
      <c r="AJ53" s="733"/>
      <c r="AK53" s="733"/>
      <c r="AL53" s="733"/>
      <c r="AM53" s="733"/>
      <c r="AN53" s="733"/>
      <c r="AO53" s="733"/>
      <c r="AP53" s="733"/>
      <c r="AQ53" s="733"/>
      <c r="AR53" s="733"/>
      <c r="AS53" s="733"/>
      <c r="AT53" s="734"/>
      <c r="AU53" s="735">
        <f>SUM(AU43:AX52)</f>
        <v>97</v>
      </c>
      <c r="AV53" s="736"/>
      <c r="AW53" s="736"/>
      <c r="AX53" s="738"/>
    </row>
    <row r="54" spans="1:50" s="51" customFormat="1" ht="24.75" customHeight="1" thickBot="1" x14ac:dyDescent="0.2"/>
    <row r="55" spans="1:50" ht="30" customHeight="1" x14ac:dyDescent="0.15">
      <c r="A55" s="720" t="s">
        <v>34</v>
      </c>
      <c r="B55" s="721"/>
      <c r="C55" s="721"/>
      <c r="D55" s="721"/>
      <c r="E55" s="721"/>
      <c r="F55" s="722"/>
      <c r="G55" s="417" t="s">
        <v>585</v>
      </c>
      <c r="H55" s="418"/>
      <c r="I55" s="418"/>
      <c r="J55" s="418"/>
      <c r="K55" s="418"/>
      <c r="L55" s="418"/>
      <c r="M55" s="418"/>
      <c r="N55" s="418"/>
      <c r="O55" s="418"/>
      <c r="P55" s="418"/>
      <c r="Q55" s="418"/>
      <c r="R55" s="418"/>
      <c r="S55" s="418"/>
      <c r="T55" s="418"/>
      <c r="U55" s="418"/>
      <c r="V55" s="418"/>
      <c r="W55" s="418"/>
      <c r="X55" s="418"/>
      <c r="Y55" s="418"/>
      <c r="Z55" s="418"/>
      <c r="AA55" s="418"/>
      <c r="AB55" s="419"/>
      <c r="AC55" s="417" t="s">
        <v>364</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723"/>
      <c r="B56" s="724"/>
      <c r="C56" s="724"/>
      <c r="D56" s="724"/>
      <c r="E56" s="724"/>
      <c r="F56" s="725"/>
      <c r="G56" s="421" t="s">
        <v>19</v>
      </c>
      <c r="H56" s="422"/>
      <c r="I56" s="422"/>
      <c r="J56" s="422"/>
      <c r="K56" s="422"/>
      <c r="L56" s="423" t="s">
        <v>20</v>
      </c>
      <c r="M56" s="422"/>
      <c r="N56" s="422"/>
      <c r="O56" s="422"/>
      <c r="P56" s="422"/>
      <c r="Q56" s="422"/>
      <c r="R56" s="422"/>
      <c r="S56" s="422"/>
      <c r="T56" s="422"/>
      <c r="U56" s="422"/>
      <c r="V56" s="422"/>
      <c r="W56" s="422"/>
      <c r="X56" s="424"/>
      <c r="Y56" s="425" t="s">
        <v>21</v>
      </c>
      <c r="Z56" s="426"/>
      <c r="AA56" s="426"/>
      <c r="AB56" s="427"/>
      <c r="AC56" s="421" t="s">
        <v>19</v>
      </c>
      <c r="AD56" s="422"/>
      <c r="AE56" s="422"/>
      <c r="AF56" s="422"/>
      <c r="AG56" s="422"/>
      <c r="AH56" s="423" t="s">
        <v>20</v>
      </c>
      <c r="AI56" s="422"/>
      <c r="AJ56" s="422"/>
      <c r="AK56" s="422"/>
      <c r="AL56" s="422"/>
      <c r="AM56" s="422"/>
      <c r="AN56" s="422"/>
      <c r="AO56" s="422"/>
      <c r="AP56" s="422"/>
      <c r="AQ56" s="422"/>
      <c r="AR56" s="422"/>
      <c r="AS56" s="422"/>
      <c r="AT56" s="424"/>
      <c r="AU56" s="425" t="s">
        <v>21</v>
      </c>
      <c r="AV56" s="426"/>
      <c r="AW56" s="426"/>
      <c r="AX56" s="428"/>
    </row>
    <row r="57" spans="1:50" ht="24.75" customHeight="1" x14ac:dyDescent="0.15">
      <c r="A57" s="723"/>
      <c r="B57" s="724"/>
      <c r="C57" s="724"/>
      <c r="D57" s="724"/>
      <c r="E57" s="724"/>
      <c r="F57" s="725"/>
      <c r="G57" s="120" t="s">
        <v>569</v>
      </c>
      <c r="H57" s="121"/>
      <c r="I57" s="121"/>
      <c r="J57" s="121"/>
      <c r="K57" s="122"/>
      <c r="L57" s="123" t="s">
        <v>586</v>
      </c>
      <c r="M57" s="124"/>
      <c r="N57" s="124"/>
      <c r="O57" s="124"/>
      <c r="P57" s="124"/>
      <c r="Q57" s="124"/>
      <c r="R57" s="124"/>
      <c r="S57" s="124"/>
      <c r="T57" s="124"/>
      <c r="U57" s="124"/>
      <c r="V57" s="124"/>
      <c r="W57" s="124"/>
      <c r="X57" s="125"/>
      <c r="Y57" s="126">
        <v>25</v>
      </c>
      <c r="Z57" s="127"/>
      <c r="AA57" s="127"/>
      <c r="AB57" s="128"/>
      <c r="AC57" s="120"/>
      <c r="AD57" s="121"/>
      <c r="AE57" s="121"/>
      <c r="AF57" s="121"/>
      <c r="AG57" s="122"/>
      <c r="AH57" s="123"/>
      <c r="AI57" s="124"/>
      <c r="AJ57" s="124"/>
      <c r="AK57" s="124"/>
      <c r="AL57" s="124"/>
      <c r="AM57" s="124"/>
      <c r="AN57" s="124"/>
      <c r="AO57" s="124"/>
      <c r="AP57" s="124"/>
      <c r="AQ57" s="124"/>
      <c r="AR57" s="124"/>
      <c r="AS57" s="124"/>
      <c r="AT57" s="125"/>
      <c r="AU57" s="126"/>
      <c r="AV57" s="127"/>
      <c r="AW57" s="127"/>
      <c r="AX57" s="429"/>
    </row>
    <row r="58" spans="1:50" ht="24.75" customHeight="1" x14ac:dyDescent="0.15">
      <c r="A58" s="723"/>
      <c r="B58" s="724"/>
      <c r="C58" s="724"/>
      <c r="D58" s="724"/>
      <c r="E58" s="724"/>
      <c r="F58" s="725"/>
      <c r="G58" s="97"/>
      <c r="H58" s="98"/>
      <c r="I58" s="98"/>
      <c r="J58" s="98"/>
      <c r="K58" s="99"/>
      <c r="L58" s="100"/>
      <c r="M58" s="101"/>
      <c r="N58" s="101"/>
      <c r="O58" s="101"/>
      <c r="P58" s="101"/>
      <c r="Q58" s="101"/>
      <c r="R58" s="101"/>
      <c r="S58" s="101"/>
      <c r="T58" s="101"/>
      <c r="U58" s="101"/>
      <c r="V58" s="101"/>
      <c r="W58" s="101"/>
      <c r="X58" s="102"/>
      <c r="Y58" s="103"/>
      <c r="Z58" s="104"/>
      <c r="AA58" s="104"/>
      <c r="AB58" s="115"/>
      <c r="AC58" s="97"/>
      <c r="AD58" s="98"/>
      <c r="AE58" s="98"/>
      <c r="AF58" s="98"/>
      <c r="AG58" s="99"/>
      <c r="AH58" s="100"/>
      <c r="AI58" s="101"/>
      <c r="AJ58" s="101"/>
      <c r="AK58" s="101"/>
      <c r="AL58" s="101"/>
      <c r="AM58" s="101"/>
      <c r="AN58" s="101"/>
      <c r="AO58" s="101"/>
      <c r="AP58" s="101"/>
      <c r="AQ58" s="101"/>
      <c r="AR58" s="101"/>
      <c r="AS58" s="101"/>
      <c r="AT58" s="102"/>
      <c r="AU58" s="103"/>
      <c r="AV58" s="104"/>
      <c r="AW58" s="104"/>
      <c r="AX58" s="105"/>
    </row>
    <row r="59" spans="1:50" ht="24.75" customHeight="1" x14ac:dyDescent="0.15">
      <c r="A59" s="723"/>
      <c r="B59" s="724"/>
      <c r="C59" s="724"/>
      <c r="D59" s="724"/>
      <c r="E59" s="724"/>
      <c r="F59" s="725"/>
      <c r="G59" s="97"/>
      <c r="H59" s="98"/>
      <c r="I59" s="98"/>
      <c r="J59" s="98"/>
      <c r="K59" s="99"/>
      <c r="L59" s="100"/>
      <c r="M59" s="101"/>
      <c r="N59" s="101"/>
      <c r="O59" s="101"/>
      <c r="P59" s="101"/>
      <c r="Q59" s="101"/>
      <c r="R59" s="101"/>
      <c r="S59" s="101"/>
      <c r="T59" s="101"/>
      <c r="U59" s="101"/>
      <c r="V59" s="101"/>
      <c r="W59" s="101"/>
      <c r="X59" s="102"/>
      <c r="Y59" s="103"/>
      <c r="Z59" s="104"/>
      <c r="AA59" s="104"/>
      <c r="AB59" s="115"/>
      <c r="AC59" s="97"/>
      <c r="AD59" s="98"/>
      <c r="AE59" s="98"/>
      <c r="AF59" s="98"/>
      <c r="AG59" s="99"/>
      <c r="AH59" s="100"/>
      <c r="AI59" s="101"/>
      <c r="AJ59" s="101"/>
      <c r="AK59" s="101"/>
      <c r="AL59" s="101"/>
      <c r="AM59" s="101"/>
      <c r="AN59" s="101"/>
      <c r="AO59" s="101"/>
      <c r="AP59" s="101"/>
      <c r="AQ59" s="101"/>
      <c r="AR59" s="101"/>
      <c r="AS59" s="101"/>
      <c r="AT59" s="102"/>
      <c r="AU59" s="103"/>
      <c r="AV59" s="104"/>
      <c r="AW59" s="104"/>
      <c r="AX59" s="105"/>
    </row>
    <row r="60" spans="1:50" ht="24.75" customHeight="1" x14ac:dyDescent="0.15">
      <c r="A60" s="723"/>
      <c r="B60" s="724"/>
      <c r="C60" s="724"/>
      <c r="D60" s="724"/>
      <c r="E60" s="724"/>
      <c r="F60" s="725"/>
      <c r="G60" s="97"/>
      <c r="H60" s="98"/>
      <c r="I60" s="98"/>
      <c r="J60" s="98"/>
      <c r="K60" s="99"/>
      <c r="L60" s="100"/>
      <c r="M60" s="101"/>
      <c r="N60" s="101"/>
      <c r="O60" s="101"/>
      <c r="P60" s="101"/>
      <c r="Q60" s="101"/>
      <c r="R60" s="101"/>
      <c r="S60" s="101"/>
      <c r="T60" s="101"/>
      <c r="U60" s="101"/>
      <c r="V60" s="101"/>
      <c r="W60" s="101"/>
      <c r="X60" s="102"/>
      <c r="Y60" s="103"/>
      <c r="Z60" s="104"/>
      <c r="AA60" s="104"/>
      <c r="AB60" s="115"/>
      <c r="AC60" s="97"/>
      <c r="AD60" s="98"/>
      <c r="AE60" s="98"/>
      <c r="AF60" s="98"/>
      <c r="AG60" s="99"/>
      <c r="AH60" s="100"/>
      <c r="AI60" s="101"/>
      <c r="AJ60" s="101"/>
      <c r="AK60" s="101"/>
      <c r="AL60" s="101"/>
      <c r="AM60" s="101"/>
      <c r="AN60" s="101"/>
      <c r="AO60" s="101"/>
      <c r="AP60" s="101"/>
      <c r="AQ60" s="101"/>
      <c r="AR60" s="101"/>
      <c r="AS60" s="101"/>
      <c r="AT60" s="102"/>
      <c r="AU60" s="103"/>
      <c r="AV60" s="104"/>
      <c r="AW60" s="104"/>
      <c r="AX60" s="105"/>
    </row>
    <row r="61" spans="1:50" ht="24.75" customHeight="1" x14ac:dyDescent="0.15">
      <c r="A61" s="723"/>
      <c r="B61" s="724"/>
      <c r="C61" s="724"/>
      <c r="D61" s="724"/>
      <c r="E61" s="724"/>
      <c r="F61" s="725"/>
      <c r="G61" s="97"/>
      <c r="H61" s="98"/>
      <c r="I61" s="98"/>
      <c r="J61" s="98"/>
      <c r="K61" s="99"/>
      <c r="L61" s="100"/>
      <c r="M61" s="101"/>
      <c r="N61" s="101"/>
      <c r="O61" s="101"/>
      <c r="P61" s="101"/>
      <c r="Q61" s="101"/>
      <c r="R61" s="101"/>
      <c r="S61" s="101"/>
      <c r="T61" s="101"/>
      <c r="U61" s="101"/>
      <c r="V61" s="101"/>
      <c r="W61" s="101"/>
      <c r="X61" s="102"/>
      <c r="Y61" s="103"/>
      <c r="Z61" s="104"/>
      <c r="AA61" s="104"/>
      <c r="AB61" s="115"/>
      <c r="AC61" s="97"/>
      <c r="AD61" s="98"/>
      <c r="AE61" s="98"/>
      <c r="AF61" s="98"/>
      <c r="AG61" s="99"/>
      <c r="AH61" s="100"/>
      <c r="AI61" s="101"/>
      <c r="AJ61" s="101"/>
      <c r="AK61" s="101"/>
      <c r="AL61" s="101"/>
      <c r="AM61" s="101"/>
      <c r="AN61" s="101"/>
      <c r="AO61" s="101"/>
      <c r="AP61" s="101"/>
      <c r="AQ61" s="101"/>
      <c r="AR61" s="101"/>
      <c r="AS61" s="101"/>
      <c r="AT61" s="102"/>
      <c r="AU61" s="103"/>
      <c r="AV61" s="104"/>
      <c r="AW61" s="104"/>
      <c r="AX61" s="105"/>
    </row>
    <row r="62" spans="1:50" ht="24.75" customHeight="1" x14ac:dyDescent="0.15">
      <c r="A62" s="723"/>
      <c r="B62" s="724"/>
      <c r="C62" s="724"/>
      <c r="D62" s="724"/>
      <c r="E62" s="724"/>
      <c r="F62" s="725"/>
      <c r="G62" s="97"/>
      <c r="H62" s="98"/>
      <c r="I62" s="98"/>
      <c r="J62" s="98"/>
      <c r="K62" s="99"/>
      <c r="L62" s="100"/>
      <c r="M62" s="101"/>
      <c r="N62" s="101"/>
      <c r="O62" s="101"/>
      <c r="P62" s="101"/>
      <c r="Q62" s="101"/>
      <c r="R62" s="101"/>
      <c r="S62" s="101"/>
      <c r="T62" s="101"/>
      <c r="U62" s="101"/>
      <c r="V62" s="101"/>
      <c r="W62" s="101"/>
      <c r="X62" s="102"/>
      <c r="Y62" s="103"/>
      <c r="Z62" s="104"/>
      <c r="AA62" s="104"/>
      <c r="AB62" s="115"/>
      <c r="AC62" s="97"/>
      <c r="AD62" s="98"/>
      <c r="AE62" s="98"/>
      <c r="AF62" s="98"/>
      <c r="AG62" s="99"/>
      <c r="AH62" s="100"/>
      <c r="AI62" s="101"/>
      <c r="AJ62" s="101"/>
      <c r="AK62" s="101"/>
      <c r="AL62" s="101"/>
      <c r="AM62" s="101"/>
      <c r="AN62" s="101"/>
      <c r="AO62" s="101"/>
      <c r="AP62" s="101"/>
      <c r="AQ62" s="101"/>
      <c r="AR62" s="101"/>
      <c r="AS62" s="101"/>
      <c r="AT62" s="102"/>
      <c r="AU62" s="103"/>
      <c r="AV62" s="104"/>
      <c r="AW62" s="104"/>
      <c r="AX62" s="105"/>
    </row>
    <row r="63" spans="1:50" ht="24.75" customHeight="1" x14ac:dyDescent="0.15">
      <c r="A63" s="723"/>
      <c r="B63" s="724"/>
      <c r="C63" s="724"/>
      <c r="D63" s="724"/>
      <c r="E63" s="724"/>
      <c r="F63" s="725"/>
      <c r="G63" s="97"/>
      <c r="H63" s="98"/>
      <c r="I63" s="98"/>
      <c r="J63" s="98"/>
      <c r="K63" s="99"/>
      <c r="L63" s="100"/>
      <c r="M63" s="101"/>
      <c r="N63" s="101"/>
      <c r="O63" s="101"/>
      <c r="P63" s="101"/>
      <c r="Q63" s="101"/>
      <c r="R63" s="101"/>
      <c r="S63" s="101"/>
      <c r="T63" s="101"/>
      <c r="U63" s="101"/>
      <c r="V63" s="101"/>
      <c r="W63" s="101"/>
      <c r="X63" s="102"/>
      <c r="Y63" s="103"/>
      <c r="Z63" s="104"/>
      <c r="AA63" s="104"/>
      <c r="AB63" s="115"/>
      <c r="AC63" s="97"/>
      <c r="AD63" s="98"/>
      <c r="AE63" s="98"/>
      <c r="AF63" s="98"/>
      <c r="AG63" s="99"/>
      <c r="AH63" s="100"/>
      <c r="AI63" s="101"/>
      <c r="AJ63" s="101"/>
      <c r="AK63" s="101"/>
      <c r="AL63" s="101"/>
      <c r="AM63" s="101"/>
      <c r="AN63" s="101"/>
      <c r="AO63" s="101"/>
      <c r="AP63" s="101"/>
      <c r="AQ63" s="101"/>
      <c r="AR63" s="101"/>
      <c r="AS63" s="101"/>
      <c r="AT63" s="102"/>
      <c r="AU63" s="103"/>
      <c r="AV63" s="104"/>
      <c r="AW63" s="104"/>
      <c r="AX63" s="105"/>
    </row>
    <row r="64" spans="1:50" ht="24.75" customHeight="1" x14ac:dyDescent="0.15">
      <c r="A64" s="723"/>
      <c r="B64" s="724"/>
      <c r="C64" s="724"/>
      <c r="D64" s="724"/>
      <c r="E64" s="724"/>
      <c r="F64" s="725"/>
      <c r="G64" s="97"/>
      <c r="H64" s="98"/>
      <c r="I64" s="98"/>
      <c r="J64" s="98"/>
      <c r="K64" s="99"/>
      <c r="L64" s="100"/>
      <c r="M64" s="101"/>
      <c r="N64" s="101"/>
      <c r="O64" s="101"/>
      <c r="P64" s="101"/>
      <c r="Q64" s="101"/>
      <c r="R64" s="101"/>
      <c r="S64" s="101"/>
      <c r="T64" s="101"/>
      <c r="U64" s="101"/>
      <c r="V64" s="101"/>
      <c r="W64" s="101"/>
      <c r="X64" s="102"/>
      <c r="Y64" s="103"/>
      <c r="Z64" s="104"/>
      <c r="AA64" s="104"/>
      <c r="AB64" s="115"/>
      <c r="AC64" s="97"/>
      <c r="AD64" s="98"/>
      <c r="AE64" s="98"/>
      <c r="AF64" s="98"/>
      <c r="AG64" s="99"/>
      <c r="AH64" s="100"/>
      <c r="AI64" s="101"/>
      <c r="AJ64" s="101"/>
      <c r="AK64" s="101"/>
      <c r="AL64" s="101"/>
      <c r="AM64" s="101"/>
      <c r="AN64" s="101"/>
      <c r="AO64" s="101"/>
      <c r="AP64" s="101"/>
      <c r="AQ64" s="101"/>
      <c r="AR64" s="101"/>
      <c r="AS64" s="101"/>
      <c r="AT64" s="102"/>
      <c r="AU64" s="103"/>
      <c r="AV64" s="104"/>
      <c r="AW64" s="104"/>
      <c r="AX64" s="105"/>
    </row>
    <row r="65" spans="1:50" ht="24.75" customHeight="1" x14ac:dyDescent="0.15">
      <c r="A65" s="723"/>
      <c r="B65" s="724"/>
      <c r="C65" s="724"/>
      <c r="D65" s="724"/>
      <c r="E65" s="724"/>
      <c r="F65" s="725"/>
      <c r="G65" s="97"/>
      <c r="H65" s="98"/>
      <c r="I65" s="98"/>
      <c r="J65" s="98"/>
      <c r="K65" s="99"/>
      <c r="L65" s="100"/>
      <c r="M65" s="101"/>
      <c r="N65" s="101"/>
      <c r="O65" s="101"/>
      <c r="P65" s="101"/>
      <c r="Q65" s="101"/>
      <c r="R65" s="101"/>
      <c r="S65" s="101"/>
      <c r="T65" s="101"/>
      <c r="U65" s="101"/>
      <c r="V65" s="101"/>
      <c r="W65" s="101"/>
      <c r="X65" s="102"/>
      <c r="Y65" s="103"/>
      <c r="Z65" s="104"/>
      <c r="AA65" s="104"/>
      <c r="AB65" s="115"/>
      <c r="AC65" s="97"/>
      <c r="AD65" s="98"/>
      <c r="AE65" s="98"/>
      <c r="AF65" s="98"/>
      <c r="AG65" s="99"/>
      <c r="AH65" s="100"/>
      <c r="AI65" s="101"/>
      <c r="AJ65" s="101"/>
      <c r="AK65" s="101"/>
      <c r="AL65" s="101"/>
      <c r="AM65" s="101"/>
      <c r="AN65" s="101"/>
      <c r="AO65" s="101"/>
      <c r="AP65" s="101"/>
      <c r="AQ65" s="101"/>
      <c r="AR65" s="101"/>
      <c r="AS65" s="101"/>
      <c r="AT65" s="102"/>
      <c r="AU65" s="103"/>
      <c r="AV65" s="104"/>
      <c r="AW65" s="104"/>
      <c r="AX65" s="105"/>
    </row>
    <row r="66" spans="1:50" ht="24.75" customHeight="1" x14ac:dyDescent="0.15">
      <c r="A66" s="723"/>
      <c r="B66" s="724"/>
      <c r="C66" s="724"/>
      <c r="D66" s="724"/>
      <c r="E66" s="724"/>
      <c r="F66" s="725"/>
      <c r="G66" s="97"/>
      <c r="H66" s="98"/>
      <c r="I66" s="98"/>
      <c r="J66" s="98"/>
      <c r="K66" s="99"/>
      <c r="L66" s="100"/>
      <c r="M66" s="101"/>
      <c r="N66" s="101"/>
      <c r="O66" s="101"/>
      <c r="P66" s="101"/>
      <c r="Q66" s="101"/>
      <c r="R66" s="101"/>
      <c r="S66" s="101"/>
      <c r="T66" s="101"/>
      <c r="U66" s="101"/>
      <c r="V66" s="101"/>
      <c r="W66" s="101"/>
      <c r="X66" s="102"/>
      <c r="Y66" s="103"/>
      <c r="Z66" s="104"/>
      <c r="AA66" s="104"/>
      <c r="AB66" s="115"/>
      <c r="AC66" s="97"/>
      <c r="AD66" s="98"/>
      <c r="AE66" s="98"/>
      <c r="AF66" s="98"/>
      <c r="AG66" s="99"/>
      <c r="AH66" s="100"/>
      <c r="AI66" s="101"/>
      <c r="AJ66" s="101"/>
      <c r="AK66" s="101"/>
      <c r="AL66" s="101"/>
      <c r="AM66" s="101"/>
      <c r="AN66" s="101"/>
      <c r="AO66" s="101"/>
      <c r="AP66" s="101"/>
      <c r="AQ66" s="101"/>
      <c r="AR66" s="101"/>
      <c r="AS66" s="101"/>
      <c r="AT66" s="102"/>
      <c r="AU66" s="103"/>
      <c r="AV66" s="104"/>
      <c r="AW66" s="104"/>
      <c r="AX66" s="105"/>
    </row>
    <row r="67" spans="1:50" ht="24.75" customHeight="1" thickBot="1" x14ac:dyDescent="0.2">
      <c r="A67" s="723"/>
      <c r="B67" s="724"/>
      <c r="C67" s="724"/>
      <c r="D67" s="724"/>
      <c r="E67" s="724"/>
      <c r="F67" s="725"/>
      <c r="G67" s="106" t="s">
        <v>22</v>
      </c>
      <c r="H67" s="107"/>
      <c r="I67" s="107"/>
      <c r="J67" s="107"/>
      <c r="K67" s="107"/>
      <c r="L67" s="108"/>
      <c r="M67" s="109"/>
      <c r="N67" s="109"/>
      <c r="O67" s="109"/>
      <c r="P67" s="109"/>
      <c r="Q67" s="109"/>
      <c r="R67" s="109"/>
      <c r="S67" s="109"/>
      <c r="T67" s="109"/>
      <c r="U67" s="109"/>
      <c r="V67" s="109"/>
      <c r="W67" s="109"/>
      <c r="X67" s="110"/>
      <c r="Y67" s="111">
        <f>SUM(Y57:AB66)</f>
        <v>25</v>
      </c>
      <c r="Z67" s="112"/>
      <c r="AA67" s="112"/>
      <c r="AB67" s="113"/>
      <c r="AC67" s="106" t="s">
        <v>22</v>
      </c>
      <c r="AD67" s="107"/>
      <c r="AE67" s="107"/>
      <c r="AF67" s="107"/>
      <c r="AG67" s="107"/>
      <c r="AH67" s="108"/>
      <c r="AI67" s="109"/>
      <c r="AJ67" s="109"/>
      <c r="AK67" s="109"/>
      <c r="AL67" s="109"/>
      <c r="AM67" s="109"/>
      <c r="AN67" s="109"/>
      <c r="AO67" s="109"/>
      <c r="AP67" s="109"/>
      <c r="AQ67" s="109"/>
      <c r="AR67" s="109"/>
      <c r="AS67" s="109"/>
      <c r="AT67" s="110"/>
      <c r="AU67" s="111">
        <f>SUM(AU57:AX66)</f>
        <v>0</v>
      </c>
      <c r="AV67" s="112"/>
      <c r="AW67" s="112"/>
      <c r="AX67" s="114"/>
    </row>
    <row r="68" spans="1:50" ht="30" customHeight="1" x14ac:dyDescent="0.15">
      <c r="A68" s="723"/>
      <c r="B68" s="724"/>
      <c r="C68" s="724"/>
      <c r="D68" s="724"/>
      <c r="E68" s="724"/>
      <c r="F68" s="725"/>
      <c r="G68" s="417" t="s">
        <v>365</v>
      </c>
      <c r="H68" s="418"/>
      <c r="I68" s="418"/>
      <c r="J68" s="418"/>
      <c r="K68" s="418"/>
      <c r="L68" s="418"/>
      <c r="M68" s="418"/>
      <c r="N68" s="418"/>
      <c r="O68" s="418"/>
      <c r="P68" s="418"/>
      <c r="Q68" s="418"/>
      <c r="R68" s="418"/>
      <c r="S68" s="418"/>
      <c r="T68" s="418"/>
      <c r="U68" s="418"/>
      <c r="V68" s="418"/>
      <c r="W68" s="418"/>
      <c r="X68" s="418"/>
      <c r="Y68" s="418"/>
      <c r="Z68" s="418"/>
      <c r="AA68" s="418"/>
      <c r="AB68" s="419"/>
      <c r="AC68" s="417" t="s">
        <v>366</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723"/>
      <c r="B69" s="724"/>
      <c r="C69" s="724"/>
      <c r="D69" s="724"/>
      <c r="E69" s="724"/>
      <c r="F69" s="725"/>
      <c r="G69" s="421" t="s">
        <v>19</v>
      </c>
      <c r="H69" s="422"/>
      <c r="I69" s="422"/>
      <c r="J69" s="422"/>
      <c r="K69" s="422"/>
      <c r="L69" s="423" t="s">
        <v>20</v>
      </c>
      <c r="M69" s="422"/>
      <c r="N69" s="422"/>
      <c r="O69" s="422"/>
      <c r="P69" s="422"/>
      <c r="Q69" s="422"/>
      <c r="R69" s="422"/>
      <c r="S69" s="422"/>
      <c r="T69" s="422"/>
      <c r="U69" s="422"/>
      <c r="V69" s="422"/>
      <c r="W69" s="422"/>
      <c r="X69" s="424"/>
      <c r="Y69" s="425" t="s">
        <v>21</v>
      </c>
      <c r="Z69" s="426"/>
      <c r="AA69" s="426"/>
      <c r="AB69" s="427"/>
      <c r="AC69" s="421" t="s">
        <v>19</v>
      </c>
      <c r="AD69" s="422"/>
      <c r="AE69" s="422"/>
      <c r="AF69" s="422"/>
      <c r="AG69" s="422"/>
      <c r="AH69" s="423" t="s">
        <v>20</v>
      </c>
      <c r="AI69" s="422"/>
      <c r="AJ69" s="422"/>
      <c r="AK69" s="422"/>
      <c r="AL69" s="422"/>
      <c r="AM69" s="422"/>
      <c r="AN69" s="422"/>
      <c r="AO69" s="422"/>
      <c r="AP69" s="422"/>
      <c r="AQ69" s="422"/>
      <c r="AR69" s="422"/>
      <c r="AS69" s="422"/>
      <c r="AT69" s="424"/>
      <c r="AU69" s="425" t="s">
        <v>21</v>
      </c>
      <c r="AV69" s="426"/>
      <c r="AW69" s="426"/>
      <c r="AX69" s="428"/>
    </row>
    <row r="70" spans="1:50" ht="24.75" customHeight="1" x14ac:dyDescent="0.15">
      <c r="A70" s="723"/>
      <c r="B70" s="724"/>
      <c r="C70" s="724"/>
      <c r="D70" s="724"/>
      <c r="E70" s="724"/>
      <c r="F70" s="725"/>
      <c r="G70" s="120"/>
      <c r="H70" s="121"/>
      <c r="I70" s="121"/>
      <c r="J70" s="121"/>
      <c r="K70" s="122"/>
      <c r="L70" s="123"/>
      <c r="M70" s="124"/>
      <c r="N70" s="124"/>
      <c r="O70" s="124"/>
      <c r="P70" s="124"/>
      <c r="Q70" s="124"/>
      <c r="R70" s="124"/>
      <c r="S70" s="124"/>
      <c r="T70" s="124"/>
      <c r="U70" s="124"/>
      <c r="V70" s="124"/>
      <c r="W70" s="124"/>
      <c r="X70" s="125"/>
      <c r="Y70" s="126"/>
      <c r="Z70" s="127"/>
      <c r="AA70" s="127"/>
      <c r="AB70" s="128"/>
      <c r="AC70" s="120"/>
      <c r="AD70" s="121"/>
      <c r="AE70" s="121"/>
      <c r="AF70" s="121"/>
      <c r="AG70" s="122"/>
      <c r="AH70" s="123"/>
      <c r="AI70" s="124"/>
      <c r="AJ70" s="124"/>
      <c r="AK70" s="124"/>
      <c r="AL70" s="124"/>
      <c r="AM70" s="124"/>
      <c r="AN70" s="124"/>
      <c r="AO70" s="124"/>
      <c r="AP70" s="124"/>
      <c r="AQ70" s="124"/>
      <c r="AR70" s="124"/>
      <c r="AS70" s="124"/>
      <c r="AT70" s="125"/>
      <c r="AU70" s="126"/>
      <c r="AV70" s="127"/>
      <c r="AW70" s="127"/>
      <c r="AX70" s="429"/>
    </row>
    <row r="71" spans="1:50" ht="24.75" customHeight="1" x14ac:dyDescent="0.15">
      <c r="A71" s="723"/>
      <c r="B71" s="724"/>
      <c r="C71" s="724"/>
      <c r="D71" s="724"/>
      <c r="E71" s="724"/>
      <c r="F71" s="725"/>
      <c r="G71" s="97"/>
      <c r="H71" s="98"/>
      <c r="I71" s="98"/>
      <c r="J71" s="98"/>
      <c r="K71" s="99"/>
      <c r="L71" s="100"/>
      <c r="M71" s="101"/>
      <c r="N71" s="101"/>
      <c r="O71" s="101"/>
      <c r="P71" s="101"/>
      <c r="Q71" s="101"/>
      <c r="R71" s="101"/>
      <c r="S71" s="101"/>
      <c r="T71" s="101"/>
      <c r="U71" s="101"/>
      <c r="V71" s="101"/>
      <c r="W71" s="101"/>
      <c r="X71" s="102"/>
      <c r="Y71" s="103"/>
      <c r="Z71" s="104"/>
      <c r="AA71" s="104"/>
      <c r="AB71" s="115"/>
      <c r="AC71" s="97"/>
      <c r="AD71" s="98"/>
      <c r="AE71" s="98"/>
      <c r="AF71" s="98"/>
      <c r="AG71" s="99"/>
      <c r="AH71" s="100"/>
      <c r="AI71" s="101"/>
      <c r="AJ71" s="101"/>
      <c r="AK71" s="101"/>
      <c r="AL71" s="101"/>
      <c r="AM71" s="101"/>
      <c r="AN71" s="101"/>
      <c r="AO71" s="101"/>
      <c r="AP71" s="101"/>
      <c r="AQ71" s="101"/>
      <c r="AR71" s="101"/>
      <c r="AS71" s="101"/>
      <c r="AT71" s="102"/>
      <c r="AU71" s="103"/>
      <c r="AV71" s="104"/>
      <c r="AW71" s="104"/>
      <c r="AX71" s="105"/>
    </row>
    <row r="72" spans="1:50" ht="24.75" customHeight="1" x14ac:dyDescent="0.15">
      <c r="A72" s="723"/>
      <c r="B72" s="724"/>
      <c r="C72" s="724"/>
      <c r="D72" s="724"/>
      <c r="E72" s="724"/>
      <c r="F72" s="725"/>
      <c r="G72" s="97"/>
      <c r="H72" s="98"/>
      <c r="I72" s="98"/>
      <c r="J72" s="98"/>
      <c r="K72" s="99"/>
      <c r="L72" s="100"/>
      <c r="M72" s="101"/>
      <c r="N72" s="101"/>
      <c r="O72" s="101"/>
      <c r="P72" s="101"/>
      <c r="Q72" s="101"/>
      <c r="R72" s="101"/>
      <c r="S72" s="101"/>
      <c r="T72" s="101"/>
      <c r="U72" s="101"/>
      <c r="V72" s="101"/>
      <c r="W72" s="101"/>
      <c r="X72" s="102"/>
      <c r="Y72" s="103"/>
      <c r="Z72" s="104"/>
      <c r="AA72" s="104"/>
      <c r="AB72" s="115"/>
      <c r="AC72" s="97"/>
      <c r="AD72" s="98"/>
      <c r="AE72" s="98"/>
      <c r="AF72" s="98"/>
      <c r="AG72" s="99"/>
      <c r="AH72" s="100"/>
      <c r="AI72" s="101"/>
      <c r="AJ72" s="101"/>
      <c r="AK72" s="101"/>
      <c r="AL72" s="101"/>
      <c r="AM72" s="101"/>
      <c r="AN72" s="101"/>
      <c r="AO72" s="101"/>
      <c r="AP72" s="101"/>
      <c r="AQ72" s="101"/>
      <c r="AR72" s="101"/>
      <c r="AS72" s="101"/>
      <c r="AT72" s="102"/>
      <c r="AU72" s="103"/>
      <c r="AV72" s="104"/>
      <c r="AW72" s="104"/>
      <c r="AX72" s="105"/>
    </row>
    <row r="73" spans="1:50" ht="24.75" customHeight="1" x14ac:dyDescent="0.15">
      <c r="A73" s="723"/>
      <c r="B73" s="724"/>
      <c r="C73" s="724"/>
      <c r="D73" s="724"/>
      <c r="E73" s="724"/>
      <c r="F73" s="725"/>
      <c r="G73" s="97"/>
      <c r="H73" s="98"/>
      <c r="I73" s="98"/>
      <c r="J73" s="98"/>
      <c r="K73" s="99"/>
      <c r="L73" s="100"/>
      <c r="M73" s="101"/>
      <c r="N73" s="101"/>
      <c r="O73" s="101"/>
      <c r="P73" s="101"/>
      <c r="Q73" s="101"/>
      <c r="R73" s="101"/>
      <c r="S73" s="101"/>
      <c r="T73" s="101"/>
      <c r="U73" s="101"/>
      <c r="V73" s="101"/>
      <c r="W73" s="101"/>
      <c r="X73" s="102"/>
      <c r="Y73" s="103"/>
      <c r="Z73" s="104"/>
      <c r="AA73" s="104"/>
      <c r="AB73" s="115"/>
      <c r="AC73" s="97"/>
      <c r="AD73" s="98"/>
      <c r="AE73" s="98"/>
      <c r="AF73" s="98"/>
      <c r="AG73" s="99"/>
      <c r="AH73" s="100"/>
      <c r="AI73" s="101"/>
      <c r="AJ73" s="101"/>
      <c r="AK73" s="101"/>
      <c r="AL73" s="101"/>
      <c r="AM73" s="101"/>
      <c r="AN73" s="101"/>
      <c r="AO73" s="101"/>
      <c r="AP73" s="101"/>
      <c r="AQ73" s="101"/>
      <c r="AR73" s="101"/>
      <c r="AS73" s="101"/>
      <c r="AT73" s="102"/>
      <c r="AU73" s="103"/>
      <c r="AV73" s="104"/>
      <c r="AW73" s="104"/>
      <c r="AX73" s="105"/>
    </row>
    <row r="74" spans="1:50" ht="24.75" customHeight="1" x14ac:dyDescent="0.15">
      <c r="A74" s="723"/>
      <c r="B74" s="724"/>
      <c r="C74" s="724"/>
      <c r="D74" s="724"/>
      <c r="E74" s="724"/>
      <c r="F74" s="725"/>
      <c r="G74" s="97"/>
      <c r="H74" s="98"/>
      <c r="I74" s="98"/>
      <c r="J74" s="98"/>
      <c r="K74" s="99"/>
      <c r="L74" s="100"/>
      <c r="M74" s="101"/>
      <c r="N74" s="101"/>
      <c r="O74" s="101"/>
      <c r="P74" s="101"/>
      <c r="Q74" s="101"/>
      <c r="R74" s="101"/>
      <c r="S74" s="101"/>
      <c r="T74" s="101"/>
      <c r="U74" s="101"/>
      <c r="V74" s="101"/>
      <c r="W74" s="101"/>
      <c r="X74" s="102"/>
      <c r="Y74" s="103"/>
      <c r="Z74" s="104"/>
      <c r="AA74" s="104"/>
      <c r="AB74" s="115"/>
      <c r="AC74" s="97"/>
      <c r="AD74" s="98"/>
      <c r="AE74" s="98"/>
      <c r="AF74" s="98"/>
      <c r="AG74" s="99"/>
      <c r="AH74" s="100"/>
      <c r="AI74" s="101"/>
      <c r="AJ74" s="101"/>
      <c r="AK74" s="101"/>
      <c r="AL74" s="101"/>
      <c r="AM74" s="101"/>
      <c r="AN74" s="101"/>
      <c r="AO74" s="101"/>
      <c r="AP74" s="101"/>
      <c r="AQ74" s="101"/>
      <c r="AR74" s="101"/>
      <c r="AS74" s="101"/>
      <c r="AT74" s="102"/>
      <c r="AU74" s="103"/>
      <c r="AV74" s="104"/>
      <c r="AW74" s="104"/>
      <c r="AX74" s="105"/>
    </row>
    <row r="75" spans="1:50" ht="24.75" customHeight="1" x14ac:dyDescent="0.15">
      <c r="A75" s="723"/>
      <c r="B75" s="724"/>
      <c r="C75" s="724"/>
      <c r="D75" s="724"/>
      <c r="E75" s="724"/>
      <c r="F75" s="725"/>
      <c r="G75" s="97"/>
      <c r="H75" s="98"/>
      <c r="I75" s="98"/>
      <c r="J75" s="98"/>
      <c r="K75" s="99"/>
      <c r="L75" s="100"/>
      <c r="M75" s="101"/>
      <c r="N75" s="101"/>
      <c r="O75" s="101"/>
      <c r="P75" s="101"/>
      <c r="Q75" s="101"/>
      <c r="R75" s="101"/>
      <c r="S75" s="101"/>
      <c r="T75" s="101"/>
      <c r="U75" s="101"/>
      <c r="V75" s="101"/>
      <c r="W75" s="101"/>
      <c r="X75" s="102"/>
      <c r="Y75" s="103"/>
      <c r="Z75" s="104"/>
      <c r="AA75" s="104"/>
      <c r="AB75" s="115"/>
      <c r="AC75" s="97"/>
      <c r="AD75" s="98"/>
      <c r="AE75" s="98"/>
      <c r="AF75" s="98"/>
      <c r="AG75" s="99"/>
      <c r="AH75" s="100"/>
      <c r="AI75" s="101"/>
      <c r="AJ75" s="101"/>
      <c r="AK75" s="101"/>
      <c r="AL75" s="101"/>
      <c r="AM75" s="101"/>
      <c r="AN75" s="101"/>
      <c r="AO75" s="101"/>
      <c r="AP75" s="101"/>
      <c r="AQ75" s="101"/>
      <c r="AR75" s="101"/>
      <c r="AS75" s="101"/>
      <c r="AT75" s="102"/>
      <c r="AU75" s="103"/>
      <c r="AV75" s="104"/>
      <c r="AW75" s="104"/>
      <c r="AX75" s="105"/>
    </row>
    <row r="76" spans="1:50" ht="24.75" customHeight="1" x14ac:dyDescent="0.15">
      <c r="A76" s="723"/>
      <c r="B76" s="724"/>
      <c r="C76" s="724"/>
      <c r="D76" s="724"/>
      <c r="E76" s="724"/>
      <c r="F76" s="725"/>
      <c r="G76" s="97"/>
      <c r="H76" s="98"/>
      <c r="I76" s="98"/>
      <c r="J76" s="98"/>
      <c r="K76" s="99"/>
      <c r="L76" s="100"/>
      <c r="M76" s="101"/>
      <c r="N76" s="101"/>
      <c r="O76" s="101"/>
      <c r="P76" s="101"/>
      <c r="Q76" s="101"/>
      <c r="R76" s="101"/>
      <c r="S76" s="101"/>
      <c r="T76" s="101"/>
      <c r="U76" s="101"/>
      <c r="V76" s="101"/>
      <c r="W76" s="101"/>
      <c r="X76" s="102"/>
      <c r="Y76" s="103"/>
      <c r="Z76" s="104"/>
      <c r="AA76" s="104"/>
      <c r="AB76" s="115"/>
      <c r="AC76" s="97"/>
      <c r="AD76" s="98"/>
      <c r="AE76" s="98"/>
      <c r="AF76" s="98"/>
      <c r="AG76" s="99"/>
      <c r="AH76" s="100"/>
      <c r="AI76" s="101"/>
      <c r="AJ76" s="101"/>
      <c r="AK76" s="101"/>
      <c r="AL76" s="101"/>
      <c r="AM76" s="101"/>
      <c r="AN76" s="101"/>
      <c r="AO76" s="101"/>
      <c r="AP76" s="101"/>
      <c r="AQ76" s="101"/>
      <c r="AR76" s="101"/>
      <c r="AS76" s="101"/>
      <c r="AT76" s="102"/>
      <c r="AU76" s="103"/>
      <c r="AV76" s="104"/>
      <c r="AW76" s="104"/>
      <c r="AX76" s="105"/>
    </row>
    <row r="77" spans="1:50" ht="24.75" customHeight="1" x14ac:dyDescent="0.15">
      <c r="A77" s="723"/>
      <c r="B77" s="724"/>
      <c r="C77" s="724"/>
      <c r="D77" s="724"/>
      <c r="E77" s="724"/>
      <c r="F77" s="725"/>
      <c r="G77" s="97"/>
      <c r="H77" s="98"/>
      <c r="I77" s="98"/>
      <c r="J77" s="98"/>
      <c r="K77" s="99"/>
      <c r="L77" s="100"/>
      <c r="M77" s="101"/>
      <c r="N77" s="101"/>
      <c r="O77" s="101"/>
      <c r="P77" s="101"/>
      <c r="Q77" s="101"/>
      <c r="R77" s="101"/>
      <c r="S77" s="101"/>
      <c r="T77" s="101"/>
      <c r="U77" s="101"/>
      <c r="V77" s="101"/>
      <c r="W77" s="101"/>
      <c r="X77" s="102"/>
      <c r="Y77" s="103"/>
      <c r="Z77" s="104"/>
      <c r="AA77" s="104"/>
      <c r="AB77" s="115"/>
      <c r="AC77" s="97"/>
      <c r="AD77" s="98"/>
      <c r="AE77" s="98"/>
      <c r="AF77" s="98"/>
      <c r="AG77" s="99"/>
      <c r="AH77" s="100"/>
      <c r="AI77" s="101"/>
      <c r="AJ77" s="101"/>
      <c r="AK77" s="101"/>
      <c r="AL77" s="101"/>
      <c r="AM77" s="101"/>
      <c r="AN77" s="101"/>
      <c r="AO77" s="101"/>
      <c r="AP77" s="101"/>
      <c r="AQ77" s="101"/>
      <c r="AR77" s="101"/>
      <c r="AS77" s="101"/>
      <c r="AT77" s="102"/>
      <c r="AU77" s="103"/>
      <c r="AV77" s="104"/>
      <c r="AW77" s="104"/>
      <c r="AX77" s="105"/>
    </row>
    <row r="78" spans="1:50" ht="24.75" customHeight="1" x14ac:dyDescent="0.15">
      <c r="A78" s="723"/>
      <c r="B78" s="724"/>
      <c r="C78" s="724"/>
      <c r="D78" s="724"/>
      <c r="E78" s="724"/>
      <c r="F78" s="725"/>
      <c r="G78" s="97"/>
      <c r="H78" s="98"/>
      <c r="I78" s="98"/>
      <c r="J78" s="98"/>
      <c r="K78" s="99"/>
      <c r="L78" s="100"/>
      <c r="M78" s="101"/>
      <c r="N78" s="101"/>
      <c r="O78" s="101"/>
      <c r="P78" s="101"/>
      <c r="Q78" s="101"/>
      <c r="R78" s="101"/>
      <c r="S78" s="101"/>
      <c r="T78" s="101"/>
      <c r="U78" s="101"/>
      <c r="V78" s="101"/>
      <c r="W78" s="101"/>
      <c r="X78" s="102"/>
      <c r="Y78" s="103"/>
      <c r="Z78" s="104"/>
      <c r="AA78" s="104"/>
      <c r="AB78" s="115"/>
      <c r="AC78" s="97"/>
      <c r="AD78" s="98"/>
      <c r="AE78" s="98"/>
      <c r="AF78" s="98"/>
      <c r="AG78" s="99"/>
      <c r="AH78" s="100"/>
      <c r="AI78" s="101"/>
      <c r="AJ78" s="101"/>
      <c r="AK78" s="101"/>
      <c r="AL78" s="101"/>
      <c r="AM78" s="101"/>
      <c r="AN78" s="101"/>
      <c r="AO78" s="101"/>
      <c r="AP78" s="101"/>
      <c r="AQ78" s="101"/>
      <c r="AR78" s="101"/>
      <c r="AS78" s="101"/>
      <c r="AT78" s="102"/>
      <c r="AU78" s="103"/>
      <c r="AV78" s="104"/>
      <c r="AW78" s="104"/>
      <c r="AX78" s="105"/>
    </row>
    <row r="79" spans="1:50" ht="24.75" customHeight="1" x14ac:dyDescent="0.15">
      <c r="A79" s="723"/>
      <c r="B79" s="724"/>
      <c r="C79" s="724"/>
      <c r="D79" s="724"/>
      <c r="E79" s="724"/>
      <c r="F79" s="725"/>
      <c r="G79" s="97"/>
      <c r="H79" s="98"/>
      <c r="I79" s="98"/>
      <c r="J79" s="98"/>
      <c r="K79" s="99"/>
      <c r="L79" s="100"/>
      <c r="M79" s="101"/>
      <c r="N79" s="101"/>
      <c r="O79" s="101"/>
      <c r="P79" s="101"/>
      <c r="Q79" s="101"/>
      <c r="R79" s="101"/>
      <c r="S79" s="101"/>
      <c r="T79" s="101"/>
      <c r="U79" s="101"/>
      <c r="V79" s="101"/>
      <c r="W79" s="101"/>
      <c r="X79" s="102"/>
      <c r="Y79" s="103"/>
      <c r="Z79" s="104"/>
      <c r="AA79" s="104"/>
      <c r="AB79" s="115"/>
      <c r="AC79" s="97"/>
      <c r="AD79" s="98"/>
      <c r="AE79" s="98"/>
      <c r="AF79" s="98"/>
      <c r="AG79" s="99"/>
      <c r="AH79" s="100"/>
      <c r="AI79" s="101"/>
      <c r="AJ79" s="101"/>
      <c r="AK79" s="101"/>
      <c r="AL79" s="101"/>
      <c r="AM79" s="101"/>
      <c r="AN79" s="101"/>
      <c r="AO79" s="101"/>
      <c r="AP79" s="101"/>
      <c r="AQ79" s="101"/>
      <c r="AR79" s="101"/>
      <c r="AS79" s="101"/>
      <c r="AT79" s="102"/>
      <c r="AU79" s="103"/>
      <c r="AV79" s="104"/>
      <c r="AW79" s="104"/>
      <c r="AX79" s="105"/>
    </row>
    <row r="80" spans="1:50" ht="24.75" customHeight="1" thickBot="1" x14ac:dyDescent="0.2">
      <c r="A80" s="723"/>
      <c r="B80" s="724"/>
      <c r="C80" s="724"/>
      <c r="D80" s="724"/>
      <c r="E80" s="724"/>
      <c r="F80" s="725"/>
      <c r="G80" s="106" t="s">
        <v>22</v>
      </c>
      <c r="H80" s="107"/>
      <c r="I80" s="107"/>
      <c r="J80" s="107"/>
      <c r="K80" s="107"/>
      <c r="L80" s="108"/>
      <c r="M80" s="109"/>
      <c r="N80" s="109"/>
      <c r="O80" s="109"/>
      <c r="P80" s="109"/>
      <c r="Q80" s="109"/>
      <c r="R80" s="109"/>
      <c r="S80" s="109"/>
      <c r="T80" s="109"/>
      <c r="U80" s="109"/>
      <c r="V80" s="109"/>
      <c r="W80" s="109"/>
      <c r="X80" s="110"/>
      <c r="Y80" s="111">
        <f>SUM(Y70:AB79)</f>
        <v>0</v>
      </c>
      <c r="Z80" s="112"/>
      <c r="AA80" s="112"/>
      <c r="AB80" s="113"/>
      <c r="AC80" s="106" t="s">
        <v>22</v>
      </c>
      <c r="AD80" s="107"/>
      <c r="AE80" s="107"/>
      <c r="AF80" s="107"/>
      <c r="AG80" s="107"/>
      <c r="AH80" s="108"/>
      <c r="AI80" s="109"/>
      <c r="AJ80" s="109"/>
      <c r="AK80" s="109"/>
      <c r="AL80" s="109"/>
      <c r="AM80" s="109"/>
      <c r="AN80" s="109"/>
      <c r="AO80" s="109"/>
      <c r="AP80" s="109"/>
      <c r="AQ80" s="109"/>
      <c r="AR80" s="109"/>
      <c r="AS80" s="109"/>
      <c r="AT80" s="110"/>
      <c r="AU80" s="111">
        <f>SUM(AU70:AX79)</f>
        <v>0</v>
      </c>
      <c r="AV80" s="112"/>
      <c r="AW80" s="112"/>
      <c r="AX80" s="114"/>
    </row>
    <row r="81" spans="1:50" ht="30" customHeight="1" x14ac:dyDescent="0.15">
      <c r="A81" s="723"/>
      <c r="B81" s="724"/>
      <c r="C81" s="724"/>
      <c r="D81" s="724"/>
      <c r="E81" s="724"/>
      <c r="F81" s="725"/>
      <c r="G81" s="417" t="s">
        <v>367</v>
      </c>
      <c r="H81" s="418"/>
      <c r="I81" s="418"/>
      <c r="J81" s="418"/>
      <c r="K81" s="418"/>
      <c r="L81" s="418"/>
      <c r="M81" s="418"/>
      <c r="N81" s="418"/>
      <c r="O81" s="418"/>
      <c r="P81" s="418"/>
      <c r="Q81" s="418"/>
      <c r="R81" s="418"/>
      <c r="S81" s="418"/>
      <c r="T81" s="418"/>
      <c r="U81" s="418"/>
      <c r="V81" s="418"/>
      <c r="W81" s="418"/>
      <c r="X81" s="418"/>
      <c r="Y81" s="418"/>
      <c r="Z81" s="418"/>
      <c r="AA81" s="418"/>
      <c r="AB81" s="419"/>
      <c r="AC81" s="417" t="s">
        <v>368</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723"/>
      <c r="B82" s="724"/>
      <c r="C82" s="724"/>
      <c r="D82" s="724"/>
      <c r="E82" s="724"/>
      <c r="F82" s="725"/>
      <c r="G82" s="421" t="s">
        <v>19</v>
      </c>
      <c r="H82" s="422"/>
      <c r="I82" s="422"/>
      <c r="J82" s="422"/>
      <c r="K82" s="422"/>
      <c r="L82" s="423" t="s">
        <v>20</v>
      </c>
      <c r="M82" s="422"/>
      <c r="N82" s="422"/>
      <c r="O82" s="422"/>
      <c r="P82" s="422"/>
      <c r="Q82" s="422"/>
      <c r="R82" s="422"/>
      <c r="S82" s="422"/>
      <c r="T82" s="422"/>
      <c r="U82" s="422"/>
      <c r="V82" s="422"/>
      <c r="W82" s="422"/>
      <c r="X82" s="424"/>
      <c r="Y82" s="425" t="s">
        <v>21</v>
      </c>
      <c r="Z82" s="426"/>
      <c r="AA82" s="426"/>
      <c r="AB82" s="427"/>
      <c r="AC82" s="421" t="s">
        <v>19</v>
      </c>
      <c r="AD82" s="422"/>
      <c r="AE82" s="422"/>
      <c r="AF82" s="422"/>
      <c r="AG82" s="422"/>
      <c r="AH82" s="423" t="s">
        <v>20</v>
      </c>
      <c r="AI82" s="422"/>
      <c r="AJ82" s="422"/>
      <c r="AK82" s="422"/>
      <c r="AL82" s="422"/>
      <c r="AM82" s="422"/>
      <c r="AN82" s="422"/>
      <c r="AO82" s="422"/>
      <c r="AP82" s="422"/>
      <c r="AQ82" s="422"/>
      <c r="AR82" s="422"/>
      <c r="AS82" s="422"/>
      <c r="AT82" s="424"/>
      <c r="AU82" s="425" t="s">
        <v>21</v>
      </c>
      <c r="AV82" s="426"/>
      <c r="AW82" s="426"/>
      <c r="AX82" s="428"/>
    </row>
    <row r="83" spans="1:50" ht="24.75" customHeight="1" x14ac:dyDescent="0.15">
      <c r="A83" s="723"/>
      <c r="B83" s="724"/>
      <c r="C83" s="724"/>
      <c r="D83" s="724"/>
      <c r="E83" s="724"/>
      <c r="F83" s="725"/>
      <c r="G83" s="120"/>
      <c r="H83" s="121"/>
      <c r="I83" s="121"/>
      <c r="J83" s="121"/>
      <c r="K83" s="122"/>
      <c r="L83" s="123"/>
      <c r="M83" s="124"/>
      <c r="N83" s="124"/>
      <c r="O83" s="124"/>
      <c r="P83" s="124"/>
      <c r="Q83" s="124"/>
      <c r="R83" s="124"/>
      <c r="S83" s="124"/>
      <c r="T83" s="124"/>
      <c r="U83" s="124"/>
      <c r="V83" s="124"/>
      <c r="W83" s="124"/>
      <c r="X83" s="125"/>
      <c r="Y83" s="126"/>
      <c r="Z83" s="127"/>
      <c r="AA83" s="127"/>
      <c r="AB83" s="128"/>
      <c r="AC83" s="120"/>
      <c r="AD83" s="121"/>
      <c r="AE83" s="121"/>
      <c r="AF83" s="121"/>
      <c r="AG83" s="122"/>
      <c r="AH83" s="123"/>
      <c r="AI83" s="124"/>
      <c r="AJ83" s="124"/>
      <c r="AK83" s="124"/>
      <c r="AL83" s="124"/>
      <c r="AM83" s="124"/>
      <c r="AN83" s="124"/>
      <c r="AO83" s="124"/>
      <c r="AP83" s="124"/>
      <c r="AQ83" s="124"/>
      <c r="AR83" s="124"/>
      <c r="AS83" s="124"/>
      <c r="AT83" s="125"/>
      <c r="AU83" s="126"/>
      <c r="AV83" s="127"/>
      <c r="AW83" s="127"/>
      <c r="AX83" s="429"/>
    </row>
    <row r="84" spans="1:50" ht="24.75" customHeight="1" x14ac:dyDescent="0.15">
      <c r="A84" s="723"/>
      <c r="B84" s="724"/>
      <c r="C84" s="724"/>
      <c r="D84" s="724"/>
      <c r="E84" s="724"/>
      <c r="F84" s="725"/>
      <c r="G84" s="97"/>
      <c r="H84" s="98"/>
      <c r="I84" s="98"/>
      <c r="J84" s="98"/>
      <c r="K84" s="99"/>
      <c r="L84" s="100"/>
      <c r="M84" s="101"/>
      <c r="N84" s="101"/>
      <c r="O84" s="101"/>
      <c r="P84" s="101"/>
      <c r="Q84" s="101"/>
      <c r="R84" s="101"/>
      <c r="S84" s="101"/>
      <c r="T84" s="101"/>
      <c r="U84" s="101"/>
      <c r="V84" s="101"/>
      <c r="W84" s="101"/>
      <c r="X84" s="102"/>
      <c r="Y84" s="103"/>
      <c r="Z84" s="104"/>
      <c r="AA84" s="104"/>
      <c r="AB84" s="115"/>
      <c r="AC84" s="97"/>
      <c r="AD84" s="98"/>
      <c r="AE84" s="98"/>
      <c r="AF84" s="98"/>
      <c r="AG84" s="99"/>
      <c r="AH84" s="100"/>
      <c r="AI84" s="101"/>
      <c r="AJ84" s="101"/>
      <c r="AK84" s="101"/>
      <c r="AL84" s="101"/>
      <c r="AM84" s="101"/>
      <c r="AN84" s="101"/>
      <c r="AO84" s="101"/>
      <c r="AP84" s="101"/>
      <c r="AQ84" s="101"/>
      <c r="AR84" s="101"/>
      <c r="AS84" s="101"/>
      <c r="AT84" s="102"/>
      <c r="AU84" s="103"/>
      <c r="AV84" s="104"/>
      <c r="AW84" s="104"/>
      <c r="AX84" s="105"/>
    </row>
    <row r="85" spans="1:50" ht="24.75" customHeight="1" x14ac:dyDescent="0.15">
      <c r="A85" s="723"/>
      <c r="B85" s="724"/>
      <c r="C85" s="724"/>
      <c r="D85" s="724"/>
      <c r="E85" s="724"/>
      <c r="F85" s="725"/>
      <c r="G85" s="97"/>
      <c r="H85" s="98"/>
      <c r="I85" s="98"/>
      <c r="J85" s="98"/>
      <c r="K85" s="99"/>
      <c r="L85" s="100"/>
      <c r="M85" s="101"/>
      <c r="N85" s="101"/>
      <c r="O85" s="101"/>
      <c r="P85" s="101"/>
      <c r="Q85" s="101"/>
      <c r="R85" s="101"/>
      <c r="S85" s="101"/>
      <c r="T85" s="101"/>
      <c r="U85" s="101"/>
      <c r="V85" s="101"/>
      <c r="W85" s="101"/>
      <c r="X85" s="102"/>
      <c r="Y85" s="103"/>
      <c r="Z85" s="104"/>
      <c r="AA85" s="104"/>
      <c r="AB85" s="115"/>
      <c r="AC85" s="97"/>
      <c r="AD85" s="98"/>
      <c r="AE85" s="98"/>
      <c r="AF85" s="98"/>
      <c r="AG85" s="99"/>
      <c r="AH85" s="100"/>
      <c r="AI85" s="101"/>
      <c r="AJ85" s="101"/>
      <c r="AK85" s="101"/>
      <c r="AL85" s="101"/>
      <c r="AM85" s="101"/>
      <c r="AN85" s="101"/>
      <c r="AO85" s="101"/>
      <c r="AP85" s="101"/>
      <c r="AQ85" s="101"/>
      <c r="AR85" s="101"/>
      <c r="AS85" s="101"/>
      <c r="AT85" s="102"/>
      <c r="AU85" s="103"/>
      <c r="AV85" s="104"/>
      <c r="AW85" s="104"/>
      <c r="AX85" s="105"/>
    </row>
    <row r="86" spans="1:50" ht="24.75" customHeight="1" x14ac:dyDescent="0.15">
      <c r="A86" s="723"/>
      <c r="B86" s="724"/>
      <c r="C86" s="724"/>
      <c r="D86" s="724"/>
      <c r="E86" s="724"/>
      <c r="F86" s="725"/>
      <c r="G86" s="97"/>
      <c r="H86" s="98"/>
      <c r="I86" s="98"/>
      <c r="J86" s="98"/>
      <c r="K86" s="99"/>
      <c r="L86" s="100"/>
      <c r="M86" s="101"/>
      <c r="N86" s="101"/>
      <c r="O86" s="101"/>
      <c r="P86" s="101"/>
      <c r="Q86" s="101"/>
      <c r="R86" s="101"/>
      <c r="S86" s="101"/>
      <c r="T86" s="101"/>
      <c r="U86" s="101"/>
      <c r="V86" s="101"/>
      <c r="W86" s="101"/>
      <c r="X86" s="102"/>
      <c r="Y86" s="103"/>
      <c r="Z86" s="104"/>
      <c r="AA86" s="104"/>
      <c r="AB86" s="115"/>
      <c r="AC86" s="97"/>
      <c r="AD86" s="98"/>
      <c r="AE86" s="98"/>
      <c r="AF86" s="98"/>
      <c r="AG86" s="99"/>
      <c r="AH86" s="100"/>
      <c r="AI86" s="101"/>
      <c r="AJ86" s="101"/>
      <c r="AK86" s="101"/>
      <c r="AL86" s="101"/>
      <c r="AM86" s="101"/>
      <c r="AN86" s="101"/>
      <c r="AO86" s="101"/>
      <c r="AP86" s="101"/>
      <c r="AQ86" s="101"/>
      <c r="AR86" s="101"/>
      <c r="AS86" s="101"/>
      <c r="AT86" s="102"/>
      <c r="AU86" s="103"/>
      <c r="AV86" s="104"/>
      <c r="AW86" s="104"/>
      <c r="AX86" s="105"/>
    </row>
    <row r="87" spans="1:50" ht="24.75" customHeight="1" x14ac:dyDescent="0.15">
      <c r="A87" s="723"/>
      <c r="B87" s="724"/>
      <c r="C87" s="724"/>
      <c r="D87" s="724"/>
      <c r="E87" s="724"/>
      <c r="F87" s="725"/>
      <c r="G87" s="97"/>
      <c r="H87" s="98"/>
      <c r="I87" s="98"/>
      <c r="J87" s="98"/>
      <c r="K87" s="99"/>
      <c r="L87" s="100"/>
      <c r="M87" s="101"/>
      <c r="N87" s="101"/>
      <c r="O87" s="101"/>
      <c r="P87" s="101"/>
      <c r="Q87" s="101"/>
      <c r="R87" s="101"/>
      <c r="S87" s="101"/>
      <c r="T87" s="101"/>
      <c r="U87" s="101"/>
      <c r="V87" s="101"/>
      <c r="W87" s="101"/>
      <c r="X87" s="102"/>
      <c r="Y87" s="103"/>
      <c r="Z87" s="104"/>
      <c r="AA87" s="104"/>
      <c r="AB87" s="115"/>
      <c r="AC87" s="97"/>
      <c r="AD87" s="98"/>
      <c r="AE87" s="98"/>
      <c r="AF87" s="98"/>
      <c r="AG87" s="99"/>
      <c r="AH87" s="100"/>
      <c r="AI87" s="101"/>
      <c r="AJ87" s="101"/>
      <c r="AK87" s="101"/>
      <c r="AL87" s="101"/>
      <c r="AM87" s="101"/>
      <c r="AN87" s="101"/>
      <c r="AO87" s="101"/>
      <c r="AP87" s="101"/>
      <c r="AQ87" s="101"/>
      <c r="AR87" s="101"/>
      <c r="AS87" s="101"/>
      <c r="AT87" s="102"/>
      <c r="AU87" s="103"/>
      <c r="AV87" s="104"/>
      <c r="AW87" s="104"/>
      <c r="AX87" s="105"/>
    </row>
    <row r="88" spans="1:50" ht="24.75" customHeight="1" x14ac:dyDescent="0.15">
      <c r="A88" s="723"/>
      <c r="B88" s="724"/>
      <c r="C88" s="724"/>
      <c r="D88" s="724"/>
      <c r="E88" s="724"/>
      <c r="F88" s="725"/>
      <c r="G88" s="97"/>
      <c r="H88" s="98"/>
      <c r="I88" s="98"/>
      <c r="J88" s="98"/>
      <c r="K88" s="99"/>
      <c r="L88" s="100"/>
      <c r="M88" s="101"/>
      <c r="N88" s="101"/>
      <c r="O88" s="101"/>
      <c r="P88" s="101"/>
      <c r="Q88" s="101"/>
      <c r="R88" s="101"/>
      <c r="S88" s="101"/>
      <c r="T88" s="101"/>
      <c r="U88" s="101"/>
      <c r="V88" s="101"/>
      <c r="W88" s="101"/>
      <c r="X88" s="102"/>
      <c r="Y88" s="103"/>
      <c r="Z88" s="104"/>
      <c r="AA88" s="104"/>
      <c r="AB88" s="115"/>
      <c r="AC88" s="97"/>
      <c r="AD88" s="98"/>
      <c r="AE88" s="98"/>
      <c r="AF88" s="98"/>
      <c r="AG88" s="99"/>
      <c r="AH88" s="100"/>
      <c r="AI88" s="101"/>
      <c r="AJ88" s="101"/>
      <c r="AK88" s="101"/>
      <c r="AL88" s="101"/>
      <c r="AM88" s="101"/>
      <c r="AN88" s="101"/>
      <c r="AO88" s="101"/>
      <c r="AP88" s="101"/>
      <c r="AQ88" s="101"/>
      <c r="AR88" s="101"/>
      <c r="AS88" s="101"/>
      <c r="AT88" s="102"/>
      <c r="AU88" s="103"/>
      <c r="AV88" s="104"/>
      <c r="AW88" s="104"/>
      <c r="AX88" s="105"/>
    </row>
    <row r="89" spans="1:50" ht="24.75" customHeight="1" x14ac:dyDescent="0.15">
      <c r="A89" s="723"/>
      <c r="B89" s="724"/>
      <c r="C89" s="724"/>
      <c r="D89" s="724"/>
      <c r="E89" s="724"/>
      <c r="F89" s="725"/>
      <c r="G89" s="97"/>
      <c r="H89" s="98"/>
      <c r="I89" s="98"/>
      <c r="J89" s="98"/>
      <c r="K89" s="99"/>
      <c r="L89" s="100"/>
      <c r="M89" s="101"/>
      <c r="N89" s="101"/>
      <c r="O89" s="101"/>
      <c r="P89" s="101"/>
      <c r="Q89" s="101"/>
      <c r="R89" s="101"/>
      <c r="S89" s="101"/>
      <c r="T89" s="101"/>
      <c r="U89" s="101"/>
      <c r="V89" s="101"/>
      <c r="W89" s="101"/>
      <c r="X89" s="102"/>
      <c r="Y89" s="103"/>
      <c r="Z89" s="104"/>
      <c r="AA89" s="104"/>
      <c r="AB89" s="115"/>
      <c r="AC89" s="97"/>
      <c r="AD89" s="98"/>
      <c r="AE89" s="98"/>
      <c r="AF89" s="98"/>
      <c r="AG89" s="99"/>
      <c r="AH89" s="100"/>
      <c r="AI89" s="101"/>
      <c r="AJ89" s="101"/>
      <c r="AK89" s="101"/>
      <c r="AL89" s="101"/>
      <c r="AM89" s="101"/>
      <c r="AN89" s="101"/>
      <c r="AO89" s="101"/>
      <c r="AP89" s="101"/>
      <c r="AQ89" s="101"/>
      <c r="AR89" s="101"/>
      <c r="AS89" s="101"/>
      <c r="AT89" s="102"/>
      <c r="AU89" s="103"/>
      <c r="AV89" s="104"/>
      <c r="AW89" s="104"/>
      <c r="AX89" s="105"/>
    </row>
    <row r="90" spans="1:50" ht="24.75" customHeight="1" x14ac:dyDescent="0.15">
      <c r="A90" s="723"/>
      <c r="B90" s="724"/>
      <c r="C90" s="724"/>
      <c r="D90" s="724"/>
      <c r="E90" s="724"/>
      <c r="F90" s="725"/>
      <c r="G90" s="97"/>
      <c r="H90" s="98"/>
      <c r="I90" s="98"/>
      <c r="J90" s="98"/>
      <c r="K90" s="99"/>
      <c r="L90" s="100"/>
      <c r="M90" s="101"/>
      <c r="N90" s="101"/>
      <c r="O90" s="101"/>
      <c r="P90" s="101"/>
      <c r="Q90" s="101"/>
      <c r="R90" s="101"/>
      <c r="S90" s="101"/>
      <c r="T90" s="101"/>
      <c r="U90" s="101"/>
      <c r="V90" s="101"/>
      <c r="W90" s="101"/>
      <c r="X90" s="102"/>
      <c r="Y90" s="103"/>
      <c r="Z90" s="104"/>
      <c r="AA90" s="104"/>
      <c r="AB90" s="115"/>
      <c r="AC90" s="97"/>
      <c r="AD90" s="98"/>
      <c r="AE90" s="98"/>
      <c r="AF90" s="98"/>
      <c r="AG90" s="99"/>
      <c r="AH90" s="100"/>
      <c r="AI90" s="101"/>
      <c r="AJ90" s="101"/>
      <c r="AK90" s="101"/>
      <c r="AL90" s="101"/>
      <c r="AM90" s="101"/>
      <c r="AN90" s="101"/>
      <c r="AO90" s="101"/>
      <c r="AP90" s="101"/>
      <c r="AQ90" s="101"/>
      <c r="AR90" s="101"/>
      <c r="AS90" s="101"/>
      <c r="AT90" s="102"/>
      <c r="AU90" s="103"/>
      <c r="AV90" s="104"/>
      <c r="AW90" s="104"/>
      <c r="AX90" s="105"/>
    </row>
    <row r="91" spans="1:50" ht="24.75" customHeight="1" x14ac:dyDescent="0.15">
      <c r="A91" s="723"/>
      <c r="B91" s="724"/>
      <c r="C91" s="724"/>
      <c r="D91" s="724"/>
      <c r="E91" s="724"/>
      <c r="F91" s="725"/>
      <c r="G91" s="97"/>
      <c r="H91" s="98"/>
      <c r="I91" s="98"/>
      <c r="J91" s="98"/>
      <c r="K91" s="99"/>
      <c r="L91" s="100"/>
      <c r="M91" s="101"/>
      <c r="N91" s="101"/>
      <c r="O91" s="101"/>
      <c r="P91" s="101"/>
      <c r="Q91" s="101"/>
      <c r="R91" s="101"/>
      <c r="S91" s="101"/>
      <c r="T91" s="101"/>
      <c r="U91" s="101"/>
      <c r="V91" s="101"/>
      <c r="W91" s="101"/>
      <c r="X91" s="102"/>
      <c r="Y91" s="103"/>
      <c r="Z91" s="104"/>
      <c r="AA91" s="104"/>
      <c r="AB91" s="115"/>
      <c r="AC91" s="97"/>
      <c r="AD91" s="98"/>
      <c r="AE91" s="98"/>
      <c r="AF91" s="98"/>
      <c r="AG91" s="99"/>
      <c r="AH91" s="100"/>
      <c r="AI91" s="101"/>
      <c r="AJ91" s="101"/>
      <c r="AK91" s="101"/>
      <c r="AL91" s="101"/>
      <c r="AM91" s="101"/>
      <c r="AN91" s="101"/>
      <c r="AO91" s="101"/>
      <c r="AP91" s="101"/>
      <c r="AQ91" s="101"/>
      <c r="AR91" s="101"/>
      <c r="AS91" s="101"/>
      <c r="AT91" s="102"/>
      <c r="AU91" s="103"/>
      <c r="AV91" s="104"/>
      <c r="AW91" s="104"/>
      <c r="AX91" s="105"/>
    </row>
    <row r="92" spans="1:50" ht="24.75" customHeight="1" x14ac:dyDescent="0.15">
      <c r="A92" s="723"/>
      <c r="B92" s="724"/>
      <c r="C92" s="724"/>
      <c r="D92" s="724"/>
      <c r="E92" s="724"/>
      <c r="F92" s="725"/>
      <c r="G92" s="97"/>
      <c r="H92" s="98"/>
      <c r="I92" s="98"/>
      <c r="J92" s="98"/>
      <c r="K92" s="99"/>
      <c r="L92" s="100"/>
      <c r="M92" s="101"/>
      <c r="N92" s="101"/>
      <c r="O92" s="101"/>
      <c r="P92" s="101"/>
      <c r="Q92" s="101"/>
      <c r="R92" s="101"/>
      <c r="S92" s="101"/>
      <c r="T92" s="101"/>
      <c r="U92" s="101"/>
      <c r="V92" s="101"/>
      <c r="W92" s="101"/>
      <c r="X92" s="102"/>
      <c r="Y92" s="103"/>
      <c r="Z92" s="104"/>
      <c r="AA92" s="104"/>
      <c r="AB92" s="115"/>
      <c r="AC92" s="97"/>
      <c r="AD92" s="98"/>
      <c r="AE92" s="98"/>
      <c r="AF92" s="98"/>
      <c r="AG92" s="99"/>
      <c r="AH92" s="100"/>
      <c r="AI92" s="101"/>
      <c r="AJ92" s="101"/>
      <c r="AK92" s="101"/>
      <c r="AL92" s="101"/>
      <c r="AM92" s="101"/>
      <c r="AN92" s="101"/>
      <c r="AO92" s="101"/>
      <c r="AP92" s="101"/>
      <c r="AQ92" s="101"/>
      <c r="AR92" s="101"/>
      <c r="AS92" s="101"/>
      <c r="AT92" s="102"/>
      <c r="AU92" s="103"/>
      <c r="AV92" s="104"/>
      <c r="AW92" s="104"/>
      <c r="AX92" s="105"/>
    </row>
    <row r="93" spans="1:50" ht="24.75" customHeight="1" thickBot="1" x14ac:dyDescent="0.2">
      <c r="A93" s="723"/>
      <c r="B93" s="724"/>
      <c r="C93" s="724"/>
      <c r="D93" s="724"/>
      <c r="E93" s="724"/>
      <c r="F93" s="725"/>
      <c r="G93" s="106" t="s">
        <v>22</v>
      </c>
      <c r="H93" s="107"/>
      <c r="I93" s="107"/>
      <c r="J93" s="107"/>
      <c r="K93" s="107"/>
      <c r="L93" s="108"/>
      <c r="M93" s="109"/>
      <c r="N93" s="109"/>
      <c r="O93" s="109"/>
      <c r="P93" s="109"/>
      <c r="Q93" s="109"/>
      <c r="R93" s="109"/>
      <c r="S93" s="109"/>
      <c r="T93" s="109"/>
      <c r="U93" s="109"/>
      <c r="V93" s="109"/>
      <c r="W93" s="109"/>
      <c r="X93" s="110"/>
      <c r="Y93" s="111">
        <f>SUM(Y83:AB92)</f>
        <v>0</v>
      </c>
      <c r="Z93" s="112"/>
      <c r="AA93" s="112"/>
      <c r="AB93" s="113"/>
      <c r="AC93" s="106" t="s">
        <v>22</v>
      </c>
      <c r="AD93" s="107"/>
      <c r="AE93" s="107"/>
      <c r="AF93" s="107"/>
      <c r="AG93" s="107"/>
      <c r="AH93" s="108"/>
      <c r="AI93" s="109"/>
      <c r="AJ93" s="109"/>
      <c r="AK93" s="109"/>
      <c r="AL93" s="109"/>
      <c r="AM93" s="109"/>
      <c r="AN93" s="109"/>
      <c r="AO93" s="109"/>
      <c r="AP93" s="109"/>
      <c r="AQ93" s="109"/>
      <c r="AR93" s="109"/>
      <c r="AS93" s="109"/>
      <c r="AT93" s="110"/>
      <c r="AU93" s="111">
        <f>SUM(AU83:AX92)</f>
        <v>0</v>
      </c>
      <c r="AV93" s="112"/>
      <c r="AW93" s="112"/>
      <c r="AX93" s="114"/>
    </row>
    <row r="94" spans="1:50" ht="30" customHeight="1" x14ac:dyDescent="0.15">
      <c r="A94" s="723"/>
      <c r="B94" s="724"/>
      <c r="C94" s="724"/>
      <c r="D94" s="724"/>
      <c r="E94" s="724"/>
      <c r="F94" s="725"/>
      <c r="G94" s="417" t="s">
        <v>369</v>
      </c>
      <c r="H94" s="418"/>
      <c r="I94" s="418"/>
      <c r="J94" s="418"/>
      <c r="K94" s="418"/>
      <c r="L94" s="418"/>
      <c r="M94" s="418"/>
      <c r="N94" s="418"/>
      <c r="O94" s="418"/>
      <c r="P94" s="418"/>
      <c r="Q94" s="418"/>
      <c r="R94" s="418"/>
      <c r="S94" s="418"/>
      <c r="T94" s="418"/>
      <c r="U94" s="418"/>
      <c r="V94" s="418"/>
      <c r="W94" s="418"/>
      <c r="X94" s="418"/>
      <c r="Y94" s="418"/>
      <c r="Z94" s="418"/>
      <c r="AA94" s="418"/>
      <c r="AB94" s="419"/>
      <c r="AC94" s="417" t="s">
        <v>370</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723"/>
      <c r="B95" s="724"/>
      <c r="C95" s="724"/>
      <c r="D95" s="724"/>
      <c r="E95" s="724"/>
      <c r="F95" s="725"/>
      <c r="G95" s="421" t="s">
        <v>19</v>
      </c>
      <c r="H95" s="422"/>
      <c r="I95" s="422"/>
      <c r="J95" s="422"/>
      <c r="K95" s="422"/>
      <c r="L95" s="423" t="s">
        <v>20</v>
      </c>
      <c r="M95" s="422"/>
      <c r="N95" s="422"/>
      <c r="O95" s="422"/>
      <c r="P95" s="422"/>
      <c r="Q95" s="422"/>
      <c r="R95" s="422"/>
      <c r="S95" s="422"/>
      <c r="T95" s="422"/>
      <c r="U95" s="422"/>
      <c r="V95" s="422"/>
      <c r="W95" s="422"/>
      <c r="X95" s="424"/>
      <c r="Y95" s="425" t="s">
        <v>21</v>
      </c>
      <c r="Z95" s="426"/>
      <c r="AA95" s="426"/>
      <c r="AB95" s="427"/>
      <c r="AC95" s="421" t="s">
        <v>19</v>
      </c>
      <c r="AD95" s="422"/>
      <c r="AE95" s="422"/>
      <c r="AF95" s="422"/>
      <c r="AG95" s="422"/>
      <c r="AH95" s="423" t="s">
        <v>20</v>
      </c>
      <c r="AI95" s="422"/>
      <c r="AJ95" s="422"/>
      <c r="AK95" s="422"/>
      <c r="AL95" s="422"/>
      <c r="AM95" s="422"/>
      <c r="AN95" s="422"/>
      <c r="AO95" s="422"/>
      <c r="AP95" s="422"/>
      <c r="AQ95" s="422"/>
      <c r="AR95" s="422"/>
      <c r="AS95" s="422"/>
      <c r="AT95" s="424"/>
      <c r="AU95" s="425" t="s">
        <v>21</v>
      </c>
      <c r="AV95" s="426"/>
      <c r="AW95" s="426"/>
      <c r="AX95" s="428"/>
    </row>
    <row r="96" spans="1:50" ht="24.75" customHeight="1" x14ac:dyDescent="0.15">
      <c r="A96" s="723"/>
      <c r="B96" s="724"/>
      <c r="C96" s="724"/>
      <c r="D96" s="724"/>
      <c r="E96" s="724"/>
      <c r="F96" s="725"/>
      <c r="G96" s="120"/>
      <c r="H96" s="121"/>
      <c r="I96" s="121"/>
      <c r="J96" s="121"/>
      <c r="K96" s="122"/>
      <c r="L96" s="123"/>
      <c r="M96" s="124"/>
      <c r="N96" s="124"/>
      <c r="O96" s="124"/>
      <c r="P96" s="124"/>
      <c r="Q96" s="124"/>
      <c r="R96" s="124"/>
      <c r="S96" s="124"/>
      <c r="T96" s="124"/>
      <c r="U96" s="124"/>
      <c r="V96" s="124"/>
      <c r="W96" s="124"/>
      <c r="X96" s="125"/>
      <c r="Y96" s="126"/>
      <c r="Z96" s="127"/>
      <c r="AA96" s="127"/>
      <c r="AB96" s="128"/>
      <c r="AC96" s="120"/>
      <c r="AD96" s="121"/>
      <c r="AE96" s="121"/>
      <c r="AF96" s="121"/>
      <c r="AG96" s="122"/>
      <c r="AH96" s="123"/>
      <c r="AI96" s="124"/>
      <c r="AJ96" s="124"/>
      <c r="AK96" s="124"/>
      <c r="AL96" s="124"/>
      <c r="AM96" s="124"/>
      <c r="AN96" s="124"/>
      <c r="AO96" s="124"/>
      <c r="AP96" s="124"/>
      <c r="AQ96" s="124"/>
      <c r="AR96" s="124"/>
      <c r="AS96" s="124"/>
      <c r="AT96" s="125"/>
      <c r="AU96" s="126"/>
      <c r="AV96" s="127"/>
      <c r="AW96" s="127"/>
      <c r="AX96" s="429"/>
    </row>
    <row r="97" spans="1:50" ht="24.75" customHeight="1" x14ac:dyDescent="0.15">
      <c r="A97" s="723"/>
      <c r="B97" s="724"/>
      <c r="C97" s="724"/>
      <c r="D97" s="724"/>
      <c r="E97" s="724"/>
      <c r="F97" s="725"/>
      <c r="G97" s="97"/>
      <c r="H97" s="98"/>
      <c r="I97" s="98"/>
      <c r="J97" s="98"/>
      <c r="K97" s="99"/>
      <c r="L97" s="100"/>
      <c r="M97" s="101"/>
      <c r="N97" s="101"/>
      <c r="O97" s="101"/>
      <c r="P97" s="101"/>
      <c r="Q97" s="101"/>
      <c r="R97" s="101"/>
      <c r="S97" s="101"/>
      <c r="T97" s="101"/>
      <c r="U97" s="101"/>
      <c r="V97" s="101"/>
      <c r="W97" s="101"/>
      <c r="X97" s="102"/>
      <c r="Y97" s="103"/>
      <c r="Z97" s="104"/>
      <c r="AA97" s="104"/>
      <c r="AB97" s="115"/>
      <c r="AC97" s="97"/>
      <c r="AD97" s="98"/>
      <c r="AE97" s="98"/>
      <c r="AF97" s="98"/>
      <c r="AG97" s="99"/>
      <c r="AH97" s="100"/>
      <c r="AI97" s="101"/>
      <c r="AJ97" s="101"/>
      <c r="AK97" s="101"/>
      <c r="AL97" s="101"/>
      <c r="AM97" s="101"/>
      <c r="AN97" s="101"/>
      <c r="AO97" s="101"/>
      <c r="AP97" s="101"/>
      <c r="AQ97" s="101"/>
      <c r="AR97" s="101"/>
      <c r="AS97" s="101"/>
      <c r="AT97" s="102"/>
      <c r="AU97" s="103"/>
      <c r="AV97" s="104"/>
      <c r="AW97" s="104"/>
      <c r="AX97" s="105"/>
    </row>
    <row r="98" spans="1:50" ht="24.75" customHeight="1" x14ac:dyDescent="0.15">
      <c r="A98" s="723"/>
      <c r="B98" s="724"/>
      <c r="C98" s="724"/>
      <c r="D98" s="724"/>
      <c r="E98" s="724"/>
      <c r="F98" s="725"/>
      <c r="G98" s="97"/>
      <c r="H98" s="98"/>
      <c r="I98" s="98"/>
      <c r="J98" s="98"/>
      <c r="K98" s="99"/>
      <c r="L98" s="100"/>
      <c r="M98" s="101"/>
      <c r="N98" s="101"/>
      <c r="O98" s="101"/>
      <c r="P98" s="101"/>
      <c r="Q98" s="101"/>
      <c r="R98" s="101"/>
      <c r="S98" s="101"/>
      <c r="T98" s="101"/>
      <c r="U98" s="101"/>
      <c r="V98" s="101"/>
      <c r="W98" s="101"/>
      <c r="X98" s="102"/>
      <c r="Y98" s="103"/>
      <c r="Z98" s="104"/>
      <c r="AA98" s="104"/>
      <c r="AB98" s="115"/>
      <c r="AC98" s="97"/>
      <c r="AD98" s="98"/>
      <c r="AE98" s="98"/>
      <c r="AF98" s="98"/>
      <c r="AG98" s="99"/>
      <c r="AH98" s="100"/>
      <c r="AI98" s="101"/>
      <c r="AJ98" s="101"/>
      <c r="AK98" s="101"/>
      <c r="AL98" s="101"/>
      <c r="AM98" s="101"/>
      <c r="AN98" s="101"/>
      <c r="AO98" s="101"/>
      <c r="AP98" s="101"/>
      <c r="AQ98" s="101"/>
      <c r="AR98" s="101"/>
      <c r="AS98" s="101"/>
      <c r="AT98" s="102"/>
      <c r="AU98" s="103"/>
      <c r="AV98" s="104"/>
      <c r="AW98" s="104"/>
      <c r="AX98" s="105"/>
    </row>
    <row r="99" spans="1:50" ht="24.75" customHeight="1" x14ac:dyDescent="0.15">
      <c r="A99" s="723"/>
      <c r="B99" s="724"/>
      <c r="C99" s="724"/>
      <c r="D99" s="724"/>
      <c r="E99" s="724"/>
      <c r="F99" s="725"/>
      <c r="G99" s="97"/>
      <c r="H99" s="98"/>
      <c r="I99" s="98"/>
      <c r="J99" s="98"/>
      <c r="K99" s="99"/>
      <c r="L99" s="100"/>
      <c r="M99" s="101"/>
      <c r="N99" s="101"/>
      <c r="O99" s="101"/>
      <c r="P99" s="101"/>
      <c r="Q99" s="101"/>
      <c r="R99" s="101"/>
      <c r="S99" s="101"/>
      <c r="T99" s="101"/>
      <c r="U99" s="101"/>
      <c r="V99" s="101"/>
      <c r="W99" s="101"/>
      <c r="X99" s="102"/>
      <c r="Y99" s="103"/>
      <c r="Z99" s="104"/>
      <c r="AA99" s="104"/>
      <c r="AB99" s="115"/>
      <c r="AC99" s="97"/>
      <c r="AD99" s="98"/>
      <c r="AE99" s="98"/>
      <c r="AF99" s="98"/>
      <c r="AG99" s="99"/>
      <c r="AH99" s="100"/>
      <c r="AI99" s="101"/>
      <c r="AJ99" s="101"/>
      <c r="AK99" s="101"/>
      <c r="AL99" s="101"/>
      <c r="AM99" s="101"/>
      <c r="AN99" s="101"/>
      <c r="AO99" s="101"/>
      <c r="AP99" s="101"/>
      <c r="AQ99" s="101"/>
      <c r="AR99" s="101"/>
      <c r="AS99" s="101"/>
      <c r="AT99" s="102"/>
      <c r="AU99" s="103"/>
      <c r="AV99" s="104"/>
      <c r="AW99" s="104"/>
      <c r="AX99" s="105"/>
    </row>
    <row r="100" spans="1:50" ht="24.75" customHeight="1" x14ac:dyDescent="0.15">
      <c r="A100" s="723"/>
      <c r="B100" s="724"/>
      <c r="C100" s="724"/>
      <c r="D100" s="724"/>
      <c r="E100" s="724"/>
      <c r="F100" s="725"/>
      <c r="G100" s="97"/>
      <c r="H100" s="98"/>
      <c r="I100" s="98"/>
      <c r="J100" s="98"/>
      <c r="K100" s="99"/>
      <c r="L100" s="100"/>
      <c r="M100" s="101"/>
      <c r="N100" s="101"/>
      <c r="O100" s="101"/>
      <c r="P100" s="101"/>
      <c r="Q100" s="101"/>
      <c r="R100" s="101"/>
      <c r="S100" s="101"/>
      <c r="T100" s="101"/>
      <c r="U100" s="101"/>
      <c r="V100" s="101"/>
      <c r="W100" s="101"/>
      <c r="X100" s="102"/>
      <c r="Y100" s="103"/>
      <c r="Z100" s="104"/>
      <c r="AA100" s="104"/>
      <c r="AB100" s="115"/>
      <c r="AC100" s="97"/>
      <c r="AD100" s="98"/>
      <c r="AE100" s="98"/>
      <c r="AF100" s="98"/>
      <c r="AG100" s="99"/>
      <c r="AH100" s="100"/>
      <c r="AI100" s="101"/>
      <c r="AJ100" s="101"/>
      <c r="AK100" s="101"/>
      <c r="AL100" s="101"/>
      <c r="AM100" s="101"/>
      <c r="AN100" s="101"/>
      <c r="AO100" s="101"/>
      <c r="AP100" s="101"/>
      <c r="AQ100" s="101"/>
      <c r="AR100" s="101"/>
      <c r="AS100" s="101"/>
      <c r="AT100" s="102"/>
      <c r="AU100" s="103"/>
      <c r="AV100" s="104"/>
      <c r="AW100" s="104"/>
      <c r="AX100" s="105"/>
    </row>
    <row r="101" spans="1:50" ht="24.75" customHeight="1" x14ac:dyDescent="0.15">
      <c r="A101" s="723"/>
      <c r="B101" s="724"/>
      <c r="C101" s="724"/>
      <c r="D101" s="724"/>
      <c r="E101" s="724"/>
      <c r="F101" s="725"/>
      <c r="G101" s="97"/>
      <c r="H101" s="98"/>
      <c r="I101" s="98"/>
      <c r="J101" s="98"/>
      <c r="K101" s="99"/>
      <c r="L101" s="100"/>
      <c r="M101" s="101"/>
      <c r="N101" s="101"/>
      <c r="O101" s="101"/>
      <c r="P101" s="101"/>
      <c r="Q101" s="101"/>
      <c r="R101" s="101"/>
      <c r="S101" s="101"/>
      <c r="T101" s="101"/>
      <c r="U101" s="101"/>
      <c r="V101" s="101"/>
      <c r="W101" s="101"/>
      <c r="X101" s="102"/>
      <c r="Y101" s="103"/>
      <c r="Z101" s="104"/>
      <c r="AA101" s="104"/>
      <c r="AB101" s="115"/>
      <c r="AC101" s="97"/>
      <c r="AD101" s="98"/>
      <c r="AE101" s="98"/>
      <c r="AF101" s="98"/>
      <c r="AG101" s="99"/>
      <c r="AH101" s="100"/>
      <c r="AI101" s="101"/>
      <c r="AJ101" s="101"/>
      <c r="AK101" s="101"/>
      <c r="AL101" s="101"/>
      <c r="AM101" s="101"/>
      <c r="AN101" s="101"/>
      <c r="AO101" s="101"/>
      <c r="AP101" s="101"/>
      <c r="AQ101" s="101"/>
      <c r="AR101" s="101"/>
      <c r="AS101" s="101"/>
      <c r="AT101" s="102"/>
      <c r="AU101" s="103"/>
      <c r="AV101" s="104"/>
      <c r="AW101" s="104"/>
      <c r="AX101" s="105"/>
    </row>
    <row r="102" spans="1:50" ht="24.75" customHeight="1" x14ac:dyDescent="0.15">
      <c r="A102" s="723"/>
      <c r="B102" s="724"/>
      <c r="C102" s="724"/>
      <c r="D102" s="724"/>
      <c r="E102" s="724"/>
      <c r="F102" s="725"/>
      <c r="G102" s="97"/>
      <c r="H102" s="98"/>
      <c r="I102" s="98"/>
      <c r="J102" s="98"/>
      <c r="K102" s="99"/>
      <c r="L102" s="100"/>
      <c r="M102" s="101"/>
      <c r="N102" s="101"/>
      <c r="O102" s="101"/>
      <c r="P102" s="101"/>
      <c r="Q102" s="101"/>
      <c r="R102" s="101"/>
      <c r="S102" s="101"/>
      <c r="T102" s="101"/>
      <c r="U102" s="101"/>
      <c r="V102" s="101"/>
      <c r="W102" s="101"/>
      <c r="X102" s="102"/>
      <c r="Y102" s="103"/>
      <c r="Z102" s="104"/>
      <c r="AA102" s="104"/>
      <c r="AB102" s="115"/>
      <c r="AC102" s="97"/>
      <c r="AD102" s="98"/>
      <c r="AE102" s="98"/>
      <c r="AF102" s="98"/>
      <c r="AG102" s="99"/>
      <c r="AH102" s="100"/>
      <c r="AI102" s="101"/>
      <c r="AJ102" s="101"/>
      <c r="AK102" s="101"/>
      <c r="AL102" s="101"/>
      <c r="AM102" s="101"/>
      <c r="AN102" s="101"/>
      <c r="AO102" s="101"/>
      <c r="AP102" s="101"/>
      <c r="AQ102" s="101"/>
      <c r="AR102" s="101"/>
      <c r="AS102" s="101"/>
      <c r="AT102" s="102"/>
      <c r="AU102" s="103"/>
      <c r="AV102" s="104"/>
      <c r="AW102" s="104"/>
      <c r="AX102" s="105"/>
    </row>
    <row r="103" spans="1:50" ht="24.75" customHeight="1" x14ac:dyDescent="0.15">
      <c r="A103" s="723"/>
      <c r="B103" s="724"/>
      <c r="C103" s="724"/>
      <c r="D103" s="724"/>
      <c r="E103" s="724"/>
      <c r="F103" s="725"/>
      <c r="G103" s="97"/>
      <c r="H103" s="98"/>
      <c r="I103" s="98"/>
      <c r="J103" s="98"/>
      <c r="K103" s="99"/>
      <c r="L103" s="100"/>
      <c r="M103" s="101"/>
      <c r="N103" s="101"/>
      <c r="O103" s="101"/>
      <c r="P103" s="101"/>
      <c r="Q103" s="101"/>
      <c r="R103" s="101"/>
      <c r="S103" s="101"/>
      <c r="T103" s="101"/>
      <c r="U103" s="101"/>
      <c r="V103" s="101"/>
      <c r="W103" s="101"/>
      <c r="X103" s="102"/>
      <c r="Y103" s="103"/>
      <c r="Z103" s="104"/>
      <c r="AA103" s="104"/>
      <c r="AB103" s="115"/>
      <c r="AC103" s="97"/>
      <c r="AD103" s="98"/>
      <c r="AE103" s="98"/>
      <c r="AF103" s="98"/>
      <c r="AG103" s="99"/>
      <c r="AH103" s="100"/>
      <c r="AI103" s="101"/>
      <c r="AJ103" s="101"/>
      <c r="AK103" s="101"/>
      <c r="AL103" s="101"/>
      <c r="AM103" s="101"/>
      <c r="AN103" s="101"/>
      <c r="AO103" s="101"/>
      <c r="AP103" s="101"/>
      <c r="AQ103" s="101"/>
      <c r="AR103" s="101"/>
      <c r="AS103" s="101"/>
      <c r="AT103" s="102"/>
      <c r="AU103" s="103"/>
      <c r="AV103" s="104"/>
      <c r="AW103" s="104"/>
      <c r="AX103" s="105"/>
    </row>
    <row r="104" spans="1:50" ht="24.75" customHeight="1" x14ac:dyDescent="0.15">
      <c r="A104" s="723"/>
      <c r="B104" s="724"/>
      <c r="C104" s="724"/>
      <c r="D104" s="724"/>
      <c r="E104" s="724"/>
      <c r="F104" s="725"/>
      <c r="G104" s="97"/>
      <c r="H104" s="98"/>
      <c r="I104" s="98"/>
      <c r="J104" s="98"/>
      <c r="K104" s="99"/>
      <c r="L104" s="100"/>
      <c r="M104" s="101"/>
      <c r="N104" s="101"/>
      <c r="O104" s="101"/>
      <c r="P104" s="101"/>
      <c r="Q104" s="101"/>
      <c r="R104" s="101"/>
      <c r="S104" s="101"/>
      <c r="T104" s="101"/>
      <c r="U104" s="101"/>
      <c r="V104" s="101"/>
      <c r="W104" s="101"/>
      <c r="X104" s="102"/>
      <c r="Y104" s="103"/>
      <c r="Z104" s="104"/>
      <c r="AA104" s="104"/>
      <c r="AB104" s="115"/>
      <c r="AC104" s="97"/>
      <c r="AD104" s="98"/>
      <c r="AE104" s="98"/>
      <c r="AF104" s="98"/>
      <c r="AG104" s="99"/>
      <c r="AH104" s="100"/>
      <c r="AI104" s="101"/>
      <c r="AJ104" s="101"/>
      <c r="AK104" s="101"/>
      <c r="AL104" s="101"/>
      <c r="AM104" s="101"/>
      <c r="AN104" s="101"/>
      <c r="AO104" s="101"/>
      <c r="AP104" s="101"/>
      <c r="AQ104" s="101"/>
      <c r="AR104" s="101"/>
      <c r="AS104" s="101"/>
      <c r="AT104" s="102"/>
      <c r="AU104" s="103"/>
      <c r="AV104" s="104"/>
      <c r="AW104" s="104"/>
      <c r="AX104" s="105"/>
    </row>
    <row r="105" spans="1:50" ht="24.75" customHeight="1" x14ac:dyDescent="0.15">
      <c r="A105" s="723"/>
      <c r="B105" s="724"/>
      <c r="C105" s="724"/>
      <c r="D105" s="724"/>
      <c r="E105" s="724"/>
      <c r="F105" s="725"/>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1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5"/>
    </row>
    <row r="106" spans="1:50" ht="24.75" customHeight="1" thickBot="1" x14ac:dyDescent="0.2">
      <c r="A106" s="726"/>
      <c r="B106" s="727"/>
      <c r="C106" s="727"/>
      <c r="D106" s="727"/>
      <c r="E106" s="727"/>
      <c r="F106" s="728"/>
      <c r="G106" s="730" t="s">
        <v>22</v>
      </c>
      <c r="H106" s="731"/>
      <c r="I106" s="731"/>
      <c r="J106" s="731"/>
      <c r="K106" s="731"/>
      <c r="L106" s="732"/>
      <c r="M106" s="733"/>
      <c r="N106" s="733"/>
      <c r="O106" s="733"/>
      <c r="P106" s="733"/>
      <c r="Q106" s="733"/>
      <c r="R106" s="733"/>
      <c r="S106" s="733"/>
      <c r="T106" s="733"/>
      <c r="U106" s="733"/>
      <c r="V106" s="733"/>
      <c r="W106" s="733"/>
      <c r="X106" s="734"/>
      <c r="Y106" s="735">
        <f>SUM(Y96:AB105)</f>
        <v>0</v>
      </c>
      <c r="Z106" s="736"/>
      <c r="AA106" s="736"/>
      <c r="AB106" s="737"/>
      <c r="AC106" s="730" t="s">
        <v>22</v>
      </c>
      <c r="AD106" s="731"/>
      <c r="AE106" s="731"/>
      <c r="AF106" s="731"/>
      <c r="AG106" s="731"/>
      <c r="AH106" s="732"/>
      <c r="AI106" s="733"/>
      <c r="AJ106" s="733"/>
      <c r="AK106" s="733"/>
      <c r="AL106" s="733"/>
      <c r="AM106" s="733"/>
      <c r="AN106" s="733"/>
      <c r="AO106" s="733"/>
      <c r="AP106" s="733"/>
      <c r="AQ106" s="733"/>
      <c r="AR106" s="733"/>
      <c r="AS106" s="733"/>
      <c r="AT106" s="734"/>
      <c r="AU106" s="735">
        <f>SUM(AU96:AX105)</f>
        <v>0</v>
      </c>
      <c r="AV106" s="736"/>
      <c r="AW106" s="736"/>
      <c r="AX106" s="738"/>
    </row>
    <row r="107" spans="1:50" s="51" customFormat="1" ht="24.75" customHeight="1" x14ac:dyDescent="0.15"/>
    <row r="108" spans="1:50" ht="30" hidden="1" customHeight="1" x14ac:dyDescent="0.15">
      <c r="A108" s="720" t="s">
        <v>34</v>
      </c>
      <c r="B108" s="721"/>
      <c r="C108" s="721"/>
      <c r="D108" s="721"/>
      <c r="E108" s="721"/>
      <c r="F108" s="722"/>
      <c r="G108" s="417" t="s">
        <v>371</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372</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hidden="1" customHeight="1" x14ac:dyDescent="0.15">
      <c r="A109" s="723"/>
      <c r="B109" s="724"/>
      <c r="C109" s="724"/>
      <c r="D109" s="724"/>
      <c r="E109" s="724"/>
      <c r="F109" s="725"/>
      <c r="G109" s="421" t="s">
        <v>19</v>
      </c>
      <c r="H109" s="422"/>
      <c r="I109" s="422"/>
      <c r="J109" s="422"/>
      <c r="K109" s="422"/>
      <c r="L109" s="423" t="s">
        <v>20</v>
      </c>
      <c r="M109" s="422"/>
      <c r="N109" s="422"/>
      <c r="O109" s="422"/>
      <c r="P109" s="422"/>
      <c r="Q109" s="422"/>
      <c r="R109" s="422"/>
      <c r="S109" s="422"/>
      <c r="T109" s="422"/>
      <c r="U109" s="422"/>
      <c r="V109" s="422"/>
      <c r="W109" s="422"/>
      <c r="X109" s="424"/>
      <c r="Y109" s="425" t="s">
        <v>21</v>
      </c>
      <c r="Z109" s="426"/>
      <c r="AA109" s="426"/>
      <c r="AB109" s="427"/>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25" t="s">
        <v>21</v>
      </c>
      <c r="AV109" s="426"/>
      <c r="AW109" s="426"/>
      <c r="AX109" s="428"/>
    </row>
    <row r="110" spans="1:50" ht="24.75" hidden="1" customHeight="1" x14ac:dyDescent="0.15">
      <c r="A110" s="723"/>
      <c r="B110" s="724"/>
      <c r="C110" s="724"/>
      <c r="D110" s="724"/>
      <c r="E110" s="724"/>
      <c r="F110" s="725"/>
      <c r="G110" s="120"/>
      <c r="H110" s="121"/>
      <c r="I110" s="121"/>
      <c r="J110" s="121"/>
      <c r="K110" s="122"/>
      <c r="L110" s="123"/>
      <c r="M110" s="124"/>
      <c r="N110" s="124"/>
      <c r="O110" s="124"/>
      <c r="P110" s="124"/>
      <c r="Q110" s="124"/>
      <c r="R110" s="124"/>
      <c r="S110" s="124"/>
      <c r="T110" s="124"/>
      <c r="U110" s="124"/>
      <c r="V110" s="124"/>
      <c r="W110" s="124"/>
      <c r="X110" s="125"/>
      <c r="Y110" s="126"/>
      <c r="Z110" s="127"/>
      <c r="AA110" s="127"/>
      <c r="AB110" s="128"/>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429"/>
    </row>
    <row r="111" spans="1:50" ht="24.75" hidden="1" customHeight="1" x14ac:dyDescent="0.15">
      <c r="A111" s="723"/>
      <c r="B111" s="724"/>
      <c r="C111" s="724"/>
      <c r="D111" s="724"/>
      <c r="E111" s="724"/>
      <c r="F111" s="725"/>
      <c r="G111" s="97"/>
      <c r="H111" s="98"/>
      <c r="I111" s="98"/>
      <c r="J111" s="98"/>
      <c r="K111" s="99"/>
      <c r="L111" s="100"/>
      <c r="M111" s="101"/>
      <c r="N111" s="101"/>
      <c r="O111" s="101"/>
      <c r="P111" s="101"/>
      <c r="Q111" s="101"/>
      <c r="R111" s="101"/>
      <c r="S111" s="101"/>
      <c r="T111" s="101"/>
      <c r="U111" s="101"/>
      <c r="V111" s="101"/>
      <c r="W111" s="101"/>
      <c r="X111" s="102"/>
      <c r="Y111" s="103"/>
      <c r="Z111" s="104"/>
      <c r="AA111" s="104"/>
      <c r="AB111" s="115"/>
      <c r="AC111" s="97"/>
      <c r="AD111" s="98"/>
      <c r="AE111" s="98"/>
      <c r="AF111" s="98"/>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hidden="1" customHeight="1" x14ac:dyDescent="0.15">
      <c r="A112" s="723"/>
      <c r="B112" s="724"/>
      <c r="C112" s="724"/>
      <c r="D112" s="724"/>
      <c r="E112" s="724"/>
      <c r="F112" s="725"/>
      <c r="G112" s="97"/>
      <c r="H112" s="98"/>
      <c r="I112" s="98"/>
      <c r="J112" s="98"/>
      <c r="K112" s="99"/>
      <c r="L112" s="100"/>
      <c r="M112" s="101"/>
      <c r="N112" s="101"/>
      <c r="O112" s="101"/>
      <c r="P112" s="101"/>
      <c r="Q112" s="101"/>
      <c r="R112" s="101"/>
      <c r="S112" s="101"/>
      <c r="T112" s="101"/>
      <c r="U112" s="101"/>
      <c r="V112" s="101"/>
      <c r="W112" s="101"/>
      <c r="X112" s="102"/>
      <c r="Y112" s="103"/>
      <c r="Z112" s="104"/>
      <c r="AA112" s="104"/>
      <c r="AB112" s="115"/>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hidden="1" customHeight="1" x14ac:dyDescent="0.15">
      <c r="A113" s="723"/>
      <c r="B113" s="724"/>
      <c r="C113" s="724"/>
      <c r="D113" s="724"/>
      <c r="E113" s="724"/>
      <c r="F113" s="725"/>
      <c r="G113" s="97"/>
      <c r="H113" s="98"/>
      <c r="I113" s="98"/>
      <c r="J113" s="98"/>
      <c r="K113" s="99"/>
      <c r="L113" s="100"/>
      <c r="M113" s="101"/>
      <c r="N113" s="101"/>
      <c r="O113" s="101"/>
      <c r="P113" s="101"/>
      <c r="Q113" s="101"/>
      <c r="R113" s="101"/>
      <c r="S113" s="101"/>
      <c r="T113" s="101"/>
      <c r="U113" s="101"/>
      <c r="V113" s="101"/>
      <c r="W113" s="101"/>
      <c r="X113" s="102"/>
      <c r="Y113" s="103"/>
      <c r="Z113" s="104"/>
      <c r="AA113" s="104"/>
      <c r="AB113" s="115"/>
      <c r="AC113" s="97"/>
      <c r="AD113" s="98"/>
      <c r="AE113" s="98"/>
      <c r="AF113" s="98"/>
      <c r="AG113" s="99"/>
      <c r="AH113" s="100"/>
      <c r="AI113" s="101"/>
      <c r="AJ113" s="101"/>
      <c r="AK113" s="101"/>
      <c r="AL113" s="101"/>
      <c r="AM113" s="101"/>
      <c r="AN113" s="101"/>
      <c r="AO113" s="101"/>
      <c r="AP113" s="101"/>
      <c r="AQ113" s="101"/>
      <c r="AR113" s="101"/>
      <c r="AS113" s="101"/>
      <c r="AT113" s="102"/>
      <c r="AU113" s="103"/>
      <c r="AV113" s="104"/>
      <c r="AW113" s="104"/>
      <c r="AX113" s="105"/>
    </row>
    <row r="114" spans="1:50" ht="24.75" hidden="1" customHeight="1" x14ac:dyDescent="0.15">
      <c r="A114" s="723"/>
      <c r="B114" s="724"/>
      <c r="C114" s="724"/>
      <c r="D114" s="724"/>
      <c r="E114" s="724"/>
      <c r="F114" s="725"/>
      <c r="G114" s="97"/>
      <c r="H114" s="98"/>
      <c r="I114" s="98"/>
      <c r="J114" s="98"/>
      <c r="K114" s="99"/>
      <c r="L114" s="100"/>
      <c r="M114" s="101"/>
      <c r="N114" s="101"/>
      <c r="O114" s="101"/>
      <c r="P114" s="101"/>
      <c r="Q114" s="101"/>
      <c r="R114" s="101"/>
      <c r="S114" s="101"/>
      <c r="T114" s="101"/>
      <c r="U114" s="101"/>
      <c r="V114" s="101"/>
      <c r="W114" s="101"/>
      <c r="X114" s="102"/>
      <c r="Y114" s="103"/>
      <c r="Z114" s="104"/>
      <c r="AA114" s="104"/>
      <c r="AB114" s="115"/>
      <c r="AC114" s="97"/>
      <c r="AD114" s="98"/>
      <c r="AE114" s="98"/>
      <c r="AF114" s="98"/>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hidden="1" customHeight="1" x14ac:dyDescent="0.15">
      <c r="A115" s="723"/>
      <c r="B115" s="724"/>
      <c r="C115" s="724"/>
      <c r="D115" s="724"/>
      <c r="E115" s="724"/>
      <c r="F115" s="725"/>
      <c r="G115" s="97"/>
      <c r="H115" s="98"/>
      <c r="I115" s="98"/>
      <c r="J115" s="98"/>
      <c r="K115" s="99"/>
      <c r="L115" s="100"/>
      <c r="M115" s="101"/>
      <c r="N115" s="101"/>
      <c r="O115" s="101"/>
      <c r="P115" s="101"/>
      <c r="Q115" s="101"/>
      <c r="R115" s="101"/>
      <c r="S115" s="101"/>
      <c r="T115" s="101"/>
      <c r="U115" s="101"/>
      <c r="V115" s="101"/>
      <c r="W115" s="101"/>
      <c r="X115" s="102"/>
      <c r="Y115" s="103"/>
      <c r="Z115" s="104"/>
      <c r="AA115" s="104"/>
      <c r="AB115" s="115"/>
      <c r="AC115" s="97"/>
      <c r="AD115" s="98"/>
      <c r="AE115" s="98"/>
      <c r="AF115" s="98"/>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hidden="1" customHeight="1" x14ac:dyDescent="0.15">
      <c r="A116" s="723"/>
      <c r="B116" s="724"/>
      <c r="C116" s="724"/>
      <c r="D116" s="724"/>
      <c r="E116" s="724"/>
      <c r="F116" s="725"/>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1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hidden="1" customHeight="1" x14ac:dyDescent="0.15">
      <c r="A117" s="723"/>
      <c r="B117" s="724"/>
      <c r="C117" s="724"/>
      <c r="D117" s="724"/>
      <c r="E117" s="724"/>
      <c r="F117" s="725"/>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15"/>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hidden="1" customHeight="1" x14ac:dyDescent="0.15">
      <c r="A118" s="723"/>
      <c r="B118" s="724"/>
      <c r="C118" s="724"/>
      <c r="D118" s="724"/>
      <c r="E118" s="724"/>
      <c r="F118" s="725"/>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15"/>
      <c r="AC118" s="97"/>
      <c r="AD118" s="98"/>
      <c r="AE118" s="98"/>
      <c r="AF118" s="98"/>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hidden="1" customHeight="1" x14ac:dyDescent="0.15">
      <c r="A119" s="723"/>
      <c r="B119" s="724"/>
      <c r="C119" s="724"/>
      <c r="D119" s="724"/>
      <c r="E119" s="724"/>
      <c r="F119" s="725"/>
      <c r="G119" s="97"/>
      <c r="H119" s="98"/>
      <c r="I119" s="98"/>
      <c r="J119" s="98"/>
      <c r="K119" s="99"/>
      <c r="L119" s="100"/>
      <c r="M119" s="101"/>
      <c r="N119" s="101"/>
      <c r="O119" s="101"/>
      <c r="P119" s="101"/>
      <c r="Q119" s="101"/>
      <c r="R119" s="101"/>
      <c r="S119" s="101"/>
      <c r="T119" s="101"/>
      <c r="U119" s="101"/>
      <c r="V119" s="101"/>
      <c r="W119" s="101"/>
      <c r="X119" s="102"/>
      <c r="Y119" s="103"/>
      <c r="Z119" s="104"/>
      <c r="AA119" s="104"/>
      <c r="AB119" s="115"/>
      <c r="AC119" s="97"/>
      <c r="AD119" s="98"/>
      <c r="AE119" s="98"/>
      <c r="AF119" s="98"/>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hidden="1" customHeight="1" thickBot="1" x14ac:dyDescent="0.2">
      <c r="A120" s="723"/>
      <c r="B120" s="724"/>
      <c r="C120" s="724"/>
      <c r="D120" s="724"/>
      <c r="E120" s="724"/>
      <c r="F120" s="725"/>
      <c r="G120" s="106" t="s">
        <v>22</v>
      </c>
      <c r="H120" s="107"/>
      <c r="I120" s="107"/>
      <c r="J120" s="107"/>
      <c r="K120" s="107"/>
      <c r="L120" s="108"/>
      <c r="M120" s="109"/>
      <c r="N120" s="109"/>
      <c r="O120" s="109"/>
      <c r="P120" s="109"/>
      <c r="Q120" s="109"/>
      <c r="R120" s="109"/>
      <c r="S120" s="109"/>
      <c r="T120" s="109"/>
      <c r="U120" s="109"/>
      <c r="V120" s="109"/>
      <c r="W120" s="109"/>
      <c r="X120" s="110"/>
      <c r="Y120" s="111">
        <f>SUM(Y110:AB119)</f>
        <v>0</v>
      </c>
      <c r="Z120" s="112"/>
      <c r="AA120" s="112"/>
      <c r="AB120" s="113"/>
      <c r="AC120" s="106" t="s">
        <v>22</v>
      </c>
      <c r="AD120" s="107"/>
      <c r="AE120" s="107"/>
      <c r="AF120" s="107"/>
      <c r="AG120" s="107"/>
      <c r="AH120" s="108"/>
      <c r="AI120" s="109"/>
      <c r="AJ120" s="109"/>
      <c r="AK120" s="109"/>
      <c r="AL120" s="109"/>
      <c r="AM120" s="109"/>
      <c r="AN120" s="109"/>
      <c r="AO120" s="109"/>
      <c r="AP120" s="109"/>
      <c r="AQ120" s="109"/>
      <c r="AR120" s="109"/>
      <c r="AS120" s="109"/>
      <c r="AT120" s="110"/>
      <c r="AU120" s="111">
        <f>SUM(AU110:AX119)</f>
        <v>0</v>
      </c>
      <c r="AV120" s="112"/>
      <c r="AW120" s="112"/>
      <c r="AX120" s="114"/>
    </row>
    <row r="121" spans="1:50" ht="30" hidden="1" customHeight="1" x14ac:dyDescent="0.15">
      <c r="A121" s="723"/>
      <c r="B121" s="724"/>
      <c r="C121" s="724"/>
      <c r="D121" s="724"/>
      <c r="E121" s="724"/>
      <c r="F121" s="725"/>
      <c r="G121" s="417" t="s">
        <v>393</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373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hidden="1" customHeight="1" x14ac:dyDescent="0.15">
      <c r="A122" s="723"/>
      <c r="B122" s="724"/>
      <c r="C122" s="724"/>
      <c r="D122" s="724"/>
      <c r="E122" s="724"/>
      <c r="F122" s="725"/>
      <c r="G122" s="421" t="s">
        <v>19</v>
      </c>
      <c r="H122" s="422"/>
      <c r="I122" s="422"/>
      <c r="J122" s="422"/>
      <c r="K122" s="422"/>
      <c r="L122" s="423" t="s">
        <v>20</v>
      </c>
      <c r="M122" s="422"/>
      <c r="N122" s="422"/>
      <c r="O122" s="422"/>
      <c r="P122" s="422"/>
      <c r="Q122" s="422"/>
      <c r="R122" s="422"/>
      <c r="S122" s="422"/>
      <c r="T122" s="422"/>
      <c r="U122" s="422"/>
      <c r="V122" s="422"/>
      <c r="W122" s="422"/>
      <c r="X122" s="424"/>
      <c r="Y122" s="425" t="s">
        <v>21</v>
      </c>
      <c r="Z122" s="426"/>
      <c r="AA122" s="426"/>
      <c r="AB122" s="427"/>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25" t="s">
        <v>21</v>
      </c>
      <c r="AV122" s="426"/>
      <c r="AW122" s="426"/>
      <c r="AX122" s="428"/>
    </row>
    <row r="123" spans="1:50" ht="24.75" hidden="1" customHeight="1" x14ac:dyDescent="0.15">
      <c r="A123" s="723"/>
      <c r="B123" s="724"/>
      <c r="C123" s="724"/>
      <c r="D123" s="724"/>
      <c r="E123" s="724"/>
      <c r="F123" s="725"/>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8"/>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429"/>
    </row>
    <row r="124" spans="1:50" ht="24.75" hidden="1" customHeight="1" x14ac:dyDescent="0.15">
      <c r="A124" s="723"/>
      <c r="B124" s="724"/>
      <c r="C124" s="724"/>
      <c r="D124" s="724"/>
      <c r="E124" s="724"/>
      <c r="F124" s="725"/>
      <c r="G124" s="97"/>
      <c r="H124" s="98"/>
      <c r="I124" s="98"/>
      <c r="J124" s="98"/>
      <c r="K124" s="99"/>
      <c r="L124" s="100"/>
      <c r="M124" s="101"/>
      <c r="N124" s="101"/>
      <c r="O124" s="101"/>
      <c r="P124" s="101"/>
      <c r="Q124" s="101"/>
      <c r="R124" s="101"/>
      <c r="S124" s="101"/>
      <c r="T124" s="101"/>
      <c r="U124" s="101"/>
      <c r="V124" s="101"/>
      <c r="W124" s="101"/>
      <c r="X124" s="102"/>
      <c r="Y124" s="103"/>
      <c r="Z124" s="104"/>
      <c r="AA124" s="104"/>
      <c r="AB124" s="115"/>
      <c r="AC124" s="97"/>
      <c r="AD124" s="98"/>
      <c r="AE124" s="98"/>
      <c r="AF124" s="98"/>
      <c r="AG124" s="99"/>
      <c r="AH124" s="100"/>
      <c r="AI124" s="101"/>
      <c r="AJ124" s="101"/>
      <c r="AK124" s="101"/>
      <c r="AL124" s="101"/>
      <c r="AM124" s="101"/>
      <c r="AN124" s="101"/>
      <c r="AO124" s="101"/>
      <c r="AP124" s="101"/>
      <c r="AQ124" s="101"/>
      <c r="AR124" s="101"/>
      <c r="AS124" s="101"/>
      <c r="AT124" s="102"/>
      <c r="AU124" s="103"/>
      <c r="AV124" s="104"/>
      <c r="AW124" s="104"/>
      <c r="AX124" s="105"/>
    </row>
    <row r="125" spans="1:50" ht="24.75" hidden="1" customHeight="1" x14ac:dyDescent="0.15">
      <c r="A125" s="723"/>
      <c r="B125" s="724"/>
      <c r="C125" s="724"/>
      <c r="D125" s="724"/>
      <c r="E125" s="724"/>
      <c r="F125" s="725"/>
      <c r="G125" s="97"/>
      <c r="H125" s="98"/>
      <c r="I125" s="98"/>
      <c r="J125" s="98"/>
      <c r="K125" s="99"/>
      <c r="L125" s="100"/>
      <c r="M125" s="101"/>
      <c r="N125" s="101"/>
      <c r="O125" s="101"/>
      <c r="P125" s="101"/>
      <c r="Q125" s="101"/>
      <c r="R125" s="101"/>
      <c r="S125" s="101"/>
      <c r="T125" s="101"/>
      <c r="U125" s="101"/>
      <c r="V125" s="101"/>
      <c r="W125" s="101"/>
      <c r="X125" s="102"/>
      <c r="Y125" s="103"/>
      <c r="Z125" s="104"/>
      <c r="AA125" s="104"/>
      <c r="AB125" s="115"/>
      <c r="AC125" s="97"/>
      <c r="AD125" s="98"/>
      <c r="AE125" s="98"/>
      <c r="AF125" s="98"/>
      <c r="AG125" s="99"/>
      <c r="AH125" s="100"/>
      <c r="AI125" s="101"/>
      <c r="AJ125" s="101"/>
      <c r="AK125" s="101"/>
      <c r="AL125" s="101"/>
      <c r="AM125" s="101"/>
      <c r="AN125" s="101"/>
      <c r="AO125" s="101"/>
      <c r="AP125" s="101"/>
      <c r="AQ125" s="101"/>
      <c r="AR125" s="101"/>
      <c r="AS125" s="101"/>
      <c r="AT125" s="102"/>
      <c r="AU125" s="103"/>
      <c r="AV125" s="104"/>
      <c r="AW125" s="104"/>
      <c r="AX125" s="105"/>
    </row>
    <row r="126" spans="1:50" ht="24.75" hidden="1" customHeight="1" x14ac:dyDescent="0.15">
      <c r="A126" s="723"/>
      <c r="B126" s="724"/>
      <c r="C126" s="724"/>
      <c r="D126" s="724"/>
      <c r="E126" s="724"/>
      <c r="F126" s="725"/>
      <c r="G126" s="97"/>
      <c r="H126" s="98"/>
      <c r="I126" s="98"/>
      <c r="J126" s="98"/>
      <c r="K126" s="99"/>
      <c r="L126" s="100"/>
      <c r="M126" s="101"/>
      <c r="N126" s="101"/>
      <c r="O126" s="101"/>
      <c r="P126" s="101"/>
      <c r="Q126" s="101"/>
      <c r="R126" s="101"/>
      <c r="S126" s="101"/>
      <c r="T126" s="101"/>
      <c r="U126" s="101"/>
      <c r="V126" s="101"/>
      <c r="W126" s="101"/>
      <c r="X126" s="102"/>
      <c r="Y126" s="103"/>
      <c r="Z126" s="104"/>
      <c r="AA126" s="104"/>
      <c r="AB126" s="115"/>
      <c r="AC126" s="97"/>
      <c r="AD126" s="98"/>
      <c r="AE126" s="98"/>
      <c r="AF126" s="98"/>
      <c r="AG126" s="99"/>
      <c r="AH126" s="100"/>
      <c r="AI126" s="101"/>
      <c r="AJ126" s="101"/>
      <c r="AK126" s="101"/>
      <c r="AL126" s="101"/>
      <c r="AM126" s="101"/>
      <c r="AN126" s="101"/>
      <c r="AO126" s="101"/>
      <c r="AP126" s="101"/>
      <c r="AQ126" s="101"/>
      <c r="AR126" s="101"/>
      <c r="AS126" s="101"/>
      <c r="AT126" s="102"/>
      <c r="AU126" s="103"/>
      <c r="AV126" s="104"/>
      <c r="AW126" s="104"/>
      <c r="AX126" s="105"/>
    </row>
    <row r="127" spans="1:50" ht="24.75" hidden="1" customHeight="1" x14ac:dyDescent="0.15">
      <c r="A127" s="723"/>
      <c r="B127" s="724"/>
      <c r="C127" s="724"/>
      <c r="D127" s="724"/>
      <c r="E127" s="724"/>
      <c r="F127" s="725"/>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1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hidden="1" customHeight="1" x14ac:dyDescent="0.15">
      <c r="A128" s="723"/>
      <c r="B128" s="724"/>
      <c r="C128" s="724"/>
      <c r="D128" s="724"/>
      <c r="E128" s="724"/>
      <c r="F128" s="725"/>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1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hidden="1" customHeight="1" x14ac:dyDescent="0.15">
      <c r="A129" s="723"/>
      <c r="B129" s="724"/>
      <c r="C129" s="724"/>
      <c r="D129" s="724"/>
      <c r="E129" s="724"/>
      <c r="F129" s="725"/>
      <c r="G129" s="97"/>
      <c r="H129" s="98"/>
      <c r="I129" s="98"/>
      <c r="J129" s="98"/>
      <c r="K129" s="99"/>
      <c r="L129" s="100"/>
      <c r="M129" s="101"/>
      <c r="N129" s="101"/>
      <c r="O129" s="101"/>
      <c r="P129" s="101"/>
      <c r="Q129" s="101"/>
      <c r="R129" s="101"/>
      <c r="S129" s="101"/>
      <c r="T129" s="101"/>
      <c r="U129" s="101"/>
      <c r="V129" s="101"/>
      <c r="W129" s="101"/>
      <c r="X129" s="102"/>
      <c r="Y129" s="103"/>
      <c r="Z129" s="104"/>
      <c r="AA129" s="104"/>
      <c r="AB129" s="115"/>
      <c r="AC129" s="97"/>
      <c r="AD129" s="98"/>
      <c r="AE129" s="98"/>
      <c r="AF129" s="98"/>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hidden="1" customHeight="1" x14ac:dyDescent="0.15">
      <c r="A130" s="723"/>
      <c r="B130" s="724"/>
      <c r="C130" s="724"/>
      <c r="D130" s="724"/>
      <c r="E130" s="724"/>
      <c r="F130" s="725"/>
      <c r="G130" s="97"/>
      <c r="H130" s="98"/>
      <c r="I130" s="98"/>
      <c r="J130" s="98"/>
      <c r="K130" s="99"/>
      <c r="L130" s="100"/>
      <c r="M130" s="101"/>
      <c r="N130" s="101"/>
      <c r="O130" s="101"/>
      <c r="P130" s="101"/>
      <c r="Q130" s="101"/>
      <c r="R130" s="101"/>
      <c r="S130" s="101"/>
      <c r="T130" s="101"/>
      <c r="U130" s="101"/>
      <c r="V130" s="101"/>
      <c r="W130" s="101"/>
      <c r="X130" s="102"/>
      <c r="Y130" s="103"/>
      <c r="Z130" s="104"/>
      <c r="AA130" s="104"/>
      <c r="AB130" s="115"/>
      <c r="AC130" s="97"/>
      <c r="AD130" s="98"/>
      <c r="AE130" s="98"/>
      <c r="AF130" s="98"/>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hidden="1" customHeight="1" x14ac:dyDescent="0.15">
      <c r="A131" s="723"/>
      <c r="B131" s="724"/>
      <c r="C131" s="724"/>
      <c r="D131" s="724"/>
      <c r="E131" s="724"/>
      <c r="F131" s="725"/>
      <c r="G131" s="97"/>
      <c r="H131" s="98"/>
      <c r="I131" s="98"/>
      <c r="J131" s="98"/>
      <c r="K131" s="99"/>
      <c r="L131" s="100"/>
      <c r="M131" s="101"/>
      <c r="N131" s="101"/>
      <c r="O131" s="101"/>
      <c r="P131" s="101"/>
      <c r="Q131" s="101"/>
      <c r="R131" s="101"/>
      <c r="S131" s="101"/>
      <c r="T131" s="101"/>
      <c r="U131" s="101"/>
      <c r="V131" s="101"/>
      <c r="W131" s="101"/>
      <c r="X131" s="102"/>
      <c r="Y131" s="103"/>
      <c r="Z131" s="104"/>
      <c r="AA131" s="104"/>
      <c r="AB131" s="115"/>
      <c r="AC131" s="97"/>
      <c r="AD131" s="98"/>
      <c r="AE131" s="98"/>
      <c r="AF131" s="98"/>
      <c r="AG131" s="99"/>
      <c r="AH131" s="100"/>
      <c r="AI131" s="101"/>
      <c r="AJ131" s="101"/>
      <c r="AK131" s="101"/>
      <c r="AL131" s="101"/>
      <c r="AM131" s="101"/>
      <c r="AN131" s="101"/>
      <c r="AO131" s="101"/>
      <c r="AP131" s="101"/>
      <c r="AQ131" s="101"/>
      <c r="AR131" s="101"/>
      <c r="AS131" s="101"/>
      <c r="AT131" s="102"/>
      <c r="AU131" s="103"/>
      <c r="AV131" s="104"/>
      <c r="AW131" s="104"/>
      <c r="AX131" s="105"/>
    </row>
    <row r="132" spans="1:50" ht="24.75" hidden="1" customHeight="1" x14ac:dyDescent="0.15">
      <c r="A132" s="723"/>
      <c r="B132" s="724"/>
      <c r="C132" s="724"/>
      <c r="D132" s="724"/>
      <c r="E132" s="724"/>
      <c r="F132" s="725"/>
      <c r="G132" s="97"/>
      <c r="H132" s="98"/>
      <c r="I132" s="98"/>
      <c r="J132" s="98"/>
      <c r="K132" s="99"/>
      <c r="L132" s="100"/>
      <c r="M132" s="101"/>
      <c r="N132" s="101"/>
      <c r="O132" s="101"/>
      <c r="P132" s="101"/>
      <c r="Q132" s="101"/>
      <c r="R132" s="101"/>
      <c r="S132" s="101"/>
      <c r="T132" s="101"/>
      <c r="U132" s="101"/>
      <c r="V132" s="101"/>
      <c r="W132" s="101"/>
      <c r="X132" s="102"/>
      <c r="Y132" s="103"/>
      <c r="Z132" s="104"/>
      <c r="AA132" s="104"/>
      <c r="AB132" s="115"/>
      <c r="AC132" s="97"/>
      <c r="AD132" s="98"/>
      <c r="AE132" s="98"/>
      <c r="AF132" s="98"/>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hidden="1" customHeight="1" thickBot="1" x14ac:dyDescent="0.2">
      <c r="A133" s="723"/>
      <c r="B133" s="724"/>
      <c r="C133" s="724"/>
      <c r="D133" s="724"/>
      <c r="E133" s="724"/>
      <c r="F133" s="725"/>
      <c r="G133" s="106" t="s">
        <v>22</v>
      </c>
      <c r="H133" s="107"/>
      <c r="I133" s="107"/>
      <c r="J133" s="107"/>
      <c r="K133" s="107"/>
      <c r="L133" s="108"/>
      <c r="M133" s="109"/>
      <c r="N133" s="109"/>
      <c r="O133" s="109"/>
      <c r="P133" s="109"/>
      <c r="Q133" s="109"/>
      <c r="R133" s="109"/>
      <c r="S133" s="109"/>
      <c r="T133" s="109"/>
      <c r="U133" s="109"/>
      <c r="V133" s="109"/>
      <c r="W133" s="109"/>
      <c r="X133" s="110"/>
      <c r="Y133" s="111">
        <f>SUM(Y123:AB132)</f>
        <v>0</v>
      </c>
      <c r="Z133" s="112"/>
      <c r="AA133" s="112"/>
      <c r="AB133" s="113"/>
      <c r="AC133" s="106" t="s">
        <v>22</v>
      </c>
      <c r="AD133" s="107"/>
      <c r="AE133" s="107"/>
      <c r="AF133" s="107"/>
      <c r="AG133" s="107"/>
      <c r="AH133" s="108"/>
      <c r="AI133" s="109"/>
      <c r="AJ133" s="109"/>
      <c r="AK133" s="109"/>
      <c r="AL133" s="109"/>
      <c r="AM133" s="109"/>
      <c r="AN133" s="109"/>
      <c r="AO133" s="109"/>
      <c r="AP133" s="109"/>
      <c r="AQ133" s="109"/>
      <c r="AR133" s="109"/>
      <c r="AS133" s="109"/>
      <c r="AT133" s="110"/>
      <c r="AU133" s="111">
        <f>SUM(AU123:AX132)</f>
        <v>0</v>
      </c>
      <c r="AV133" s="112"/>
      <c r="AW133" s="112"/>
      <c r="AX133" s="114"/>
    </row>
    <row r="134" spans="1:50" ht="30" hidden="1" customHeight="1" x14ac:dyDescent="0.15">
      <c r="A134" s="723"/>
      <c r="B134" s="724"/>
      <c r="C134" s="724"/>
      <c r="D134" s="724"/>
      <c r="E134" s="724"/>
      <c r="F134" s="725"/>
      <c r="G134" s="417" t="s">
        <v>374</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375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hidden="1" customHeight="1" x14ac:dyDescent="0.15">
      <c r="A135" s="723"/>
      <c r="B135" s="724"/>
      <c r="C135" s="724"/>
      <c r="D135" s="724"/>
      <c r="E135" s="724"/>
      <c r="F135" s="725"/>
      <c r="G135" s="421" t="s">
        <v>19</v>
      </c>
      <c r="H135" s="422"/>
      <c r="I135" s="422"/>
      <c r="J135" s="422"/>
      <c r="K135" s="422"/>
      <c r="L135" s="423" t="s">
        <v>20</v>
      </c>
      <c r="M135" s="422"/>
      <c r="N135" s="422"/>
      <c r="O135" s="422"/>
      <c r="P135" s="422"/>
      <c r="Q135" s="422"/>
      <c r="R135" s="422"/>
      <c r="S135" s="422"/>
      <c r="T135" s="422"/>
      <c r="U135" s="422"/>
      <c r="V135" s="422"/>
      <c r="W135" s="422"/>
      <c r="X135" s="424"/>
      <c r="Y135" s="425" t="s">
        <v>21</v>
      </c>
      <c r="Z135" s="426"/>
      <c r="AA135" s="426"/>
      <c r="AB135" s="427"/>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25" t="s">
        <v>21</v>
      </c>
      <c r="AV135" s="426"/>
      <c r="AW135" s="426"/>
      <c r="AX135" s="428"/>
    </row>
    <row r="136" spans="1:50" ht="24.75" hidden="1" customHeight="1" x14ac:dyDescent="0.15">
      <c r="A136" s="723"/>
      <c r="B136" s="724"/>
      <c r="C136" s="724"/>
      <c r="D136" s="724"/>
      <c r="E136" s="724"/>
      <c r="F136" s="725"/>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8"/>
      <c r="AC136" s="120"/>
      <c r="AD136" s="121"/>
      <c r="AE136" s="121"/>
      <c r="AF136" s="121"/>
      <c r="AG136" s="122"/>
      <c r="AH136" s="123"/>
      <c r="AI136" s="124"/>
      <c r="AJ136" s="124"/>
      <c r="AK136" s="124"/>
      <c r="AL136" s="124"/>
      <c r="AM136" s="124"/>
      <c r="AN136" s="124"/>
      <c r="AO136" s="124"/>
      <c r="AP136" s="124"/>
      <c r="AQ136" s="124"/>
      <c r="AR136" s="124"/>
      <c r="AS136" s="124"/>
      <c r="AT136" s="125"/>
      <c r="AU136" s="126"/>
      <c r="AV136" s="127"/>
      <c r="AW136" s="127"/>
      <c r="AX136" s="429"/>
    </row>
    <row r="137" spans="1:50" ht="24.75" hidden="1" customHeight="1" x14ac:dyDescent="0.15">
      <c r="A137" s="723"/>
      <c r="B137" s="724"/>
      <c r="C137" s="724"/>
      <c r="D137" s="724"/>
      <c r="E137" s="724"/>
      <c r="F137" s="725"/>
      <c r="G137" s="97"/>
      <c r="H137" s="98"/>
      <c r="I137" s="98"/>
      <c r="J137" s="98"/>
      <c r="K137" s="99"/>
      <c r="L137" s="100"/>
      <c r="M137" s="101"/>
      <c r="N137" s="101"/>
      <c r="O137" s="101"/>
      <c r="P137" s="101"/>
      <c r="Q137" s="101"/>
      <c r="R137" s="101"/>
      <c r="S137" s="101"/>
      <c r="T137" s="101"/>
      <c r="U137" s="101"/>
      <c r="V137" s="101"/>
      <c r="W137" s="101"/>
      <c r="X137" s="102"/>
      <c r="Y137" s="103"/>
      <c r="Z137" s="104"/>
      <c r="AA137" s="104"/>
      <c r="AB137" s="115"/>
      <c r="AC137" s="97"/>
      <c r="AD137" s="98"/>
      <c r="AE137" s="98"/>
      <c r="AF137" s="98"/>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hidden="1" customHeight="1" x14ac:dyDescent="0.15">
      <c r="A138" s="723"/>
      <c r="B138" s="724"/>
      <c r="C138" s="724"/>
      <c r="D138" s="724"/>
      <c r="E138" s="724"/>
      <c r="F138" s="725"/>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1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hidden="1" customHeight="1" x14ac:dyDescent="0.15">
      <c r="A139" s="723"/>
      <c r="B139" s="724"/>
      <c r="C139" s="724"/>
      <c r="D139" s="724"/>
      <c r="E139" s="724"/>
      <c r="F139" s="725"/>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1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hidden="1" customHeight="1" x14ac:dyDescent="0.15">
      <c r="A140" s="723"/>
      <c r="B140" s="724"/>
      <c r="C140" s="724"/>
      <c r="D140" s="724"/>
      <c r="E140" s="724"/>
      <c r="F140" s="725"/>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15"/>
      <c r="AC140" s="97"/>
      <c r="AD140" s="98"/>
      <c r="AE140" s="98"/>
      <c r="AF140" s="98"/>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hidden="1" customHeight="1" x14ac:dyDescent="0.15">
      <c r="A141" s="723"/>
      <c r="B141" s="724"/>
      <c r="C141" s="724"/>
      <c r="D141" s="724"/>
      <c r="E141" s="724"/>
      <c r="F141" s="725"/>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15"/>
      <c r="AC141" s="97"/>
      <c r="AD141" s="98"/>
      <c r="AE141" s="98"/>
      <c r="AF141" s="98"/>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hidden="1" customHeight="1" x14ac:dyDescent="0.15">
      <c r="A142" s="723"/>
      <c r="B142" s="724"/>
      <c r="C142" s="724"/>
      <c r="D142" s="724"/>
      <c r="E142" s="724"/>
      <c r="F142" s="725"/>
      <c r="G142" s="97"/>
      <c r="H142" s="98"/>
      <c r="I142" s="98"/>
      <c r="J142" s="98"/>
      <c r="K142" s="99"/>
      <c r="L142" s="100"/>
      <c r="M142" s="101"/>
      <c r="N142" s="101"/>
      <c r="O142" s="101"/>
      <c r="P142" s="101"/>
      <c r="Q142" s="101"/>
      <c r="R142" s="101"/>
      <c r="S142" s="101"/>
      <c r="T142" s="101"/>
      <c r="U142" s="101"/>
      <c r="V142" s="101"/>
      <c r="W142" s="101"/>
      <c r="X142" s="102"/>
      <c r="Y142" s="103"/>
      <c r="Z142" s="104"/>
      <c r="AA142" s="104"/>
      <c r="AB142" s="115"/>
      <c r="AC142" s="97"/>
      <c r="AD142" s="98"/>
      <c r="AE142" s="98"/>
      <c r="AF142" s="98"/>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hidden="1" customHeight="1" x14ac:dyDescent="0.15">
      <c r="A143" s="723"/>
      <c r="B143" s="724"/>
      <c r="C143" s="724"/>
      <c r="D143" s="724"/>
      <c r="E143" s="724"/>
      <c r="F143" s="725"/>
      <c r="G143" s="97"/>
      <c r="H143" s="98"/>
      <c r="I143" s="98"/>
      <c r="J143" s="98"/>
      <c r="K143" s="99"/>
      <c r="L143" s="100"/>
      <c r="M143" s="101"/>
      <c r="N143" s="101"/>
      <c r="O143" s="101"/>
      <c r="P143" s="101"/>
      <c r="Q143" s="101"/>
      <c r="R143" s="101"/>
      <c r="S143" s="101"/>
      <c r="T143" s="101"/>
      <c r="U143" s="101"/>
      <c r="V143" s="101"/>
      <c r="W143" s="101"/>
      <c r="X143" s="102"/>
      <c r="Y143" s="103"/>
      <c r="Z143" s="104"/>
      <c r="AA143" s="104"/>
      <c r="AB143" s="115"/>
      <c r="AC143" s="97"/>
      <c r="AD143" s="98"/>
      <c r="AE143" s="98"/>
      <c r="AF143" s="98"/>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hidden="1" customHeight="1" x14ac:dyDescent="0.15">
      <c r="A144" s="723"/>
      <c r="B144" s="724"/>
      <c r="C144" s="724"/>
      <c r="D144" s="724"/>
      <c r="E144" s="724"/>
      <c r="F144" s="725"/>
      <c r="G144" s="97"/>
      <c r="H144" s="98"/>
      <c r="I144" s="98"/>
      <c r="J144" s="98"/>
      <c r="K144" s="99"/>
      <c r="L144" s="100"/>
      <c r="M144" s="101"/>
      <c r="N144" s="101"/>
      <c r="O144" s="101"/>
      <c r="P144" s="101"/>
      <c r="Q144" s="101"/>
      <c r="R144" s="101"/>
      <c r="S144" s="101"/>
      <c r="T144" s="101"/>
      <c r="U144" s="101"/>
      <c r="V144" s="101"/>
      <c r="W144" s="101"/>
      <c r="X144" s="102"/>
      <c r="Y144" s="103"/>
      <c r="Z144" s="104"/>
      <c r="AA144" s="104"/>
      <c r="AB144" s="115"/>
      <c r="AC144" s="97"/>
      <c r="AD144" s="98"/>
      <c r="AE144" s="98"/>
      <c r="AF144" s="98"/>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hidden="1" customHeight="1" x14ac:dyDescent="0.15">
      <c r="A145" s="723"/>
      <c r="B145" s="724"/>
      <c r="C145" s="724"/>
      <c r="D145" s="724"/>
      <c r="E145" s="724"/>
      <c r="F145" s="725"/>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15"/>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5"/>
    </row>
    <row r="146" spans="1:50" ht="24.75" hidden="1" customHeight="1" thickBot="1" x14ac:dyDescent="0.2">
      <c r="A146" s="723"/>
      <c r="B146" s="724"/>
      <c r="C146" s="724"/>
      <c r="D146" s="724"/>
      <c r="E146" s="724"/>
      <c r="F146" s="725"/>
      <c r="G146" s="106" t="s">
        <v>22</v>
      </c>
      <c r="H146" s="107"/>
      <c r="I146" s="107"/>
      <c r="J146" s="107"/>
      <c r="K146" s="107"/>
      <c r="L146" s="108"/>
      <c r="M146" s="109"/>
      <c r="N146" s="109"/>
      <c r="O146" s="109"/>
      <c r="P146" s="109"/>
      <c r="Q146" s="109"/>
      <c r="R146" s="109"/>
      <c r="S146" s="109"/>
      <c r="T146" s="109"/>
      <c r="U146" s="109"/>
      <c r="V146" s="109"/>
      <c r="W146" s="109"/>
      <c r="X146" s="110"/>
      <c r="Y146" s="111">
        <f>SUM(Y136:AB145)</f>
        <v>0</v>
      </c>
      <c r="Z146" s="112"/>
      <c r="AA146" s="112"/>
      <c r="AB146" s="113"/>
      <c r="AC146" s="106" t="s">
        <v>22</v>
      </c>
      <c r="AD146" s="107"/>
      <c r="AE146" s="107"/>
      <c r="AF146" s="107"/>
      <c r="AG146" s="107"/>
      <c r="AH146" s="108"/>
      <c r="AI146" s="109"/>
      <c r="AJ146" s="109"/>
      <c r="AK146" s="109"/>
      <c r="AL146" s="109"/>
      <c r="AM146" s="109"/>
      <c r="AN146" s="109"/>
      <c r="AO146" s="109"/>
      <c r="AP146" s="109"/>
      <c r="AQ146" s="109"/>
      <c r="AR146" s="109"/>
      <c r="AS146" s="109"/>
      <c r="AT146" s="110"/>
      <c r="AU146" s="111">
        <f>SUM(AU136:AX145)</f>
        <v>0</v>
      </c>
      <c r="AV146" s="112"/>
      <c r="AW146" s="112"/>
      <c r="AX146" s="114"/>
    </row>
    <row r="147" spans="1:50" ht="30" hidden="1" customHeight="1" x14ac:dyDescent="0.15">
      <c r="A147" s="723"/>
      <c r="B147" s="724"/>
      <c r="C147" s="724"/>
      <c r="D147" s="724"/>
      <c r="E147" s="724"/>
      <c r="F147" s="725"/>
      <c r="G147" s="417" t="s">
        <v>376</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377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hidden="1" customHeight="1" x14ac:dyDescent="0.15">
      <c r="A148" s="723"/>
      <c r="B148" s="724"/>
      <c r="C148" s="724"/>
      <c r="D148" s="724"/>
      <c r="E148" s="724"/>
      <c r="F148" s="725"/>
      <c r="G148" s="421" t="s">
        <v>19</v>
      </c>
      <c r="H148" s="422"/>
      <c r="I148" s="422"/>
      <c r="J148" s="422"/>
      <c r="K148" s="422"/>
      <c r="L148" s="423" t="s">
        <v>20</v>
      </c>
      <c r="M148" s="422"/>
      <c r="N148" s="422"/>
      <c r="O148" s="422"/>
      <c r="P148" s="422"/>
      <c r="Q148" s="422"/>
      <c r="R148" s="422"/>
      <c r="S148" s="422"/>
      <c r="T148" s="422"/>
      <c r="U148" s="422"/>
      <c r="V148" s="422"/>
      <c r="W148" s="422"/>
      <c r="X148" s="424"/>
      <c r="Y148" s="425" t="s">
        <v>21</v>
      </c>
      <c r="Z148" s="426"/>
      <c r="AA148" s="426"/>
      <c r="AB148" s="427"/>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25" t="s">
        <v>21</v>
      </c>
      <c r="AV148" s="426"/>
      <c r="AW148" s="426"/>
      <c r="AX148" s="428"/>
    </row>
    <row r="149" spans="1:50" ht="24.75" hidden="1" customHeight="1" x14ac:dyDescent="0.15">
      <c r="A149" s="723"/>
      <c r="B149" s="724"/>
      <c r="C149" s="724"/>
      <c r="D149" s="724"/>
      <c r="E149" s="724"/>
      <c r="F149" s="725"/>
      <c r="G149" s="120"/>
      <c r="H149" s="121"/>
      <c r="I149" s="121"/>
      <c r="J149" s="121"/>
      <c r="K149" s="122"/>
      <c r="L149" s="123"/>
      <c r="M149" s="124"/>
      <c r="N149" s="124"/>
      <c r="O149" s="124"/>
      <c r="P149" s="124"/>
      <c r="Q149" s="124"/>
      <c r="R149" s="124"/>
      <c r="S149" s="124"/>
      <c r="T149" s="124"/>
      <c r="U149" s="124"/>
      <c r="V149" s="124"/>
      <c r="W149" s="124"/>
      <c r="X149" s="125"/>
      <c r="Y149" s="126"/>
      <c r="Z149" s="127"/>
      <c r="AA149" s="127"/>
      <c r="AB149" s="128"/>
      <c r="AC149" s="120"/>
      <c r="AD149" s="121"/>
      <c r="AE149" s="121"/>
      <c r="AF149" s="121"/>
      <c r="AG149" s="122"/>
      <c r="AH149" s="123"/>
      <c r="AI149" s="124"/>
      <c r="AJ149" s="124"/>
      <c r="AK149" s="124"/>
      <c r="AL149" s="124"/>
      <c r="AM149" s="124"/>
      <c r="AN149" s="124"/>
      <c r="AO149" s="124"/>
      <c r="AP149" s="124"/>
      <c r="AQ149" s="124"/>
      <c r="AR149" s="124"/>
      <c r="AS149" s="124"/>
      <c r="AT149" s="125"/>
      <c r="AU149" s="126"/>
      <c r="AV149" s="127"/>
      <c r="AW149" s="127"/>
      <c r="AX149" s="429"/>
    </row>
    <row r="150" spans="1:50" ht="24.75" hidden="1" customHeight="1" x14ac:dyDescent="0.15">
      <c r="A150" s="723"/>
      <c r="B150" s="724"/>
      <c r="C150" s="724"/>
      <c r="D150" s="724"/>
      <c r="E150" s="724"/>
      <c r="F150" s="725"/>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15"/>
      <c r="AC150" s="97"/>
      <c r="AD150" s="98"/>
      <c r="AE150" s="98"/>
      <c r="AF150" s="98"/>
      <c r="AG150" s="99"/>
      <c r="AH150" s="100"/>
      <c r="AI150" s="101"/>
      <c r="AJ150" s="101"/>
      <c r="AK150" s="101"/>
      <c r="AL150" s="101"/>
      <c r="AM150" s="101"/>
      <c r="AN150" s="101"/>
      <c r="AO150" s="101"/>
      <c r="AP150" s="101"/>
      <c r="AQ150" s="101"/>
      <c r="AR150" s="101"/>
      <c r="AS150" s="101"/>
      <c r="AT150" s="102"/>
      <c r="AU150" s="103"/>
      <c r="AV150" s="104"/>
      <c r="AW150" s="104"/>
      <c r="AX150" s="105"/>
    </row>
    <row r="151" spans="1:50" ht="24.75" hidden="1" customHeight="1" x14ac:dyDescent="0.15">
      <c r="A151" s="723"/>
      <c r="B151" s="724"/>
      <c r="C151" s="724"/>
      <c r="D151" s="724"/>
      <c r="E151" s="724"/>
      <c r="F151" s="725"/>
      <c r="G151" s="97"/>
      <c r="H151" s="98"/>
      <c r="I151" s="98"/>
      <c r="J151" s="98"/>
      <c r="K151" s="99"/>
      <c r="L151" s="100"/>
      <c r="M151" s="101"/>
      <c r="N151" s="101"/>
      <c r="O151" s="101"/>
      <c r="P151" s="101"/>
      <c r="Q151" s="101"/>
      <c r="R151" s="101"/>
      <c r="S151" s="101"/>
      <c r="T151" s="101"/>
      <c r="U151" s="101"/>
      <c r="V151" s="101"/>
      <c r="W151" s="101"/>
      <c r="X151" s="102"/>
      <c r="Y151" s="103"/>
      <c r="Z151" s="104"/>
      <c r="AA151" s="104"/>
      <c r="AB151" s="115"/>
      <c r="AC151" s="97"/>
      <c r="AD151" s="98"/>
      <c r="AE151" s="98"/>
      <c r="AF151" s="98"/>
      <c r="AG151" s="99"/>
      <c r="AH151" s="100"/>
      <c r="AI151" s="101"/>
      <c r="AJ151" s="101"/>
      <c r="AK151" s="101"/>
      <c r="AL151" s="101"/>
      <c r="AM151" s="101"/>
      <c r="AN151" s="101"/>
      <c r="AO151" s="101"/>
      <c r="AP151" s="101"/>
      <c r="AQ151" s="101"/>
      <c r="AR151" s="101"/>
      <c r="AS151" s="101"/>
      <c r="AT151" s="102"/>
      <c r="AU151" s="103"/>
      <c r="AV151" s="104"/>
      <c r="AW151" s="104"/>
      <c r="AX151" s="105"/>
    </row>
    <row r="152" spans="1:50" ht="24.75" hidden="1" customHeight="1" x14ac:dyDescent="0.15">
      <c r="A152" s="723"/>
      <c r="B152" s="724"/>
      <c r="C152" s="724"/>
      <c r="D152" s="724"/>
      <c r="E152" s="724"/>
      <c r="F152" s="725"/>
      <c r="G152" s="97"/>
      <c r="H152" s="98"/>
      <c r="I152" s="98"/>
      <c r="J152" s="98"/>
      <c r="K152" s="99"/>
      <c r="L152" s="100"/>
      <c r="M152" s="101"/>
      <c r="N152" s="101"/>
      <c r="O152" s="101"/>
      <c r="P152" s="101"/>
      <c r="Q152" s="101"/>
      <c r="R152" s="101"/>
      <c r="S152" s="101"/>
      <c r="T152" s="101"/>
      <c r="U152" s="101"/>
      <c r="V152" s="101"/>
      <c r="W152" s="101"/>
      <c r="X152" s="102"/>
      <c r="Y152" s="103"/>
      <c r="Z152" s="104"/>
      <c r="AA152" s="104"/>
      <c r="AB152" s="115"/>
      <c r="AC152" s="97"/>
      <c r="AD152" s="98"/>
      <c r="AE152" s="98"/>
      <c r="AF152" s="98"/>
      <c r="AG152" s="99"/>
      <c r="AH152" s="100"/>
      <c r="AI152" s="101"/>
      <c r="AJ152" s="101"/>
      <c r="AK152" s="101"/>
      <c r="AL152" s="101"/>
      <c r="AM152" s="101"/>
      <c r="AN152" s="101"/>
      <c r="AO152" s="101"/>
      <c r="AP152" s="101"/>
      <c r="AQ152" s="101"/>
      <c r="AR152" s="101"/>
      <c r="AS152" s="101"/>
      <c r="AT152" s="102"/>
      <c r="AU152" s="103"/>
      <c r="AV152" s="104"/>
      <c r="AW152" s="104"/>
      <c r="AX152" s="105"/>
    </row>
    <row r="153" spans="1:50" ht="24.75" hidden="1" customHeight="1" x14ac:dyDescent="0.15">
      <c r="A153" s="723"/>
      <c r="B153" s="724"/>
      <c r="C153" s="724"/>
      <c r="D153" s="724"/>
      <c r="E153" s="724"/>
      <c r="F153" s="725"/>
      <c r="G153" s="97"/>
      <c r="H153" s="98"/>
      <c r="I153" s="98"/>
      <c r="J153" s="98"/>
      <c r="K153" s="99"/>
      <c r="L153" s="100"/>
      <c r="M153" s="101"/>
      <c r="N153" s="101"/>
      <c r="O153" s="101"/>
      <c r="P153" s="101"/>
      <c r="Q153" s="101"/>
      <c r="R153" s="101"/>
      <c r="S153" s="101"/>
      <c r="T153" s="101"/>
      <c r="U153" s="101"/>
      <c r="V153" s="101"/>
      <c r="W153" s="101"/>
      <c r="X153" s="102"/>
      <c r="Y153" s="103"/>
      <c r="Z153" s="104"/>
      <c r="AA153" s="104"/>
      <c r="AB153" s="115"/>
      <c r="AC153" s="97"/>
      <c r="AD153" s="98"/>
      <c r="AE153" s="98"/>
      <c r="AF153" s="98"/>
      <c r="AG153" s="99"/>
      <c r="AH153" s="100"/>
      <c r="AI153" s="101"/>
      <c r="AJ153" s="101"/>
      <c r="AK153" s="101"/>
      <c r="AL153" s="101"/>
      <c r="AM153" s="101"/>
      <c r="AN153" s="101"/>
      <c r="AO153" s="101"/>
      <c r="AP153" s="101"/>
      <c r="AQ153" s="101"/>
      <c r="AR153" s="101"/>
      <c r="AS153" s="101"/>
      <c r="AT153" s="102"/>
      <c r="AU153" s="103"/>
      <c r="AV153" s="104"/>
      <c r="AW153" s="104"/>
      <c r="AX153" s="105"/>
    </row>
    <row r="154" spans="1:50" ht="24.75" hidden="1" customHeight="1" x14ac:dyDescent="0.15">
      <c r="A154" s="723"/>
      <c r="B154" s="724"/>
      <c r="C154" s="724"/>
      <c r="D154" s="724"/>
      <c r="E154" s="724"/>
      <c r="F154" s="725"/>
      <c r="G154" s="97"/>
      <c r="H154" s="98"/>
      <c r="I154" s="98"/>
      <c r="J154" s="98"/>
      <c r="K154" s="99"/>
      <c r="L154" s="100"/>
      <c r="M154" s="101"/>
      <c r="N154" s="101"/>
      <c r="O154" s="101"/>
      <c r="P154" s="101"/>
      <c r="Q154" s="101"/>
      <c r="R154" s="101"/>
      <c r="S154" s="101"/>
      <c r="T154" s="101"/>
      <c r="U154" s="101"/>
      <c r="V154" s="101"/>
      <c r="W154" s="101"/>
      <c r="X154" s="102"/>
      <c r="Y154" s="103"/>
      <c r="Z154" s="104"/>
      <c r="AA154" s="104"/>
      <c r="AB154" s="115"/>
      <c r="AC154" s="97"/>
      <c r="AD154" s="98"/>
      <c r="AE154" s="98"/>
      <c r="AF154" s="98"/>
      <c r="AG154" s="99"/>
      <c r="AH154" s="100"/>
      <c r="AI154" s="101"/>
      <c r="AJ154" s="101"/>
      <c r="AK154" s="101"/>
      <c r="AL154" s="101"/>
      <c r="AM154" s="101"/>
      <c r="AN154" s="101"/>
      <c r="AO154" s="101"/>
      <c r="AP154" s="101"/>
      <c r="AQ154" s="101"/>
      <c r="AR154" s="101"/>
      <c r="AS154" s="101"/>
      <c r="AT154" s="102"/>
      <c r="AU154" s="103"/>
      <c r="AV154" s="104"/>
      <c r="AW154" s="104"/>
      <c r="AX154" s="105"/>
    </row>
    <row r="155" spans="1:50" ht="24.75" hidden="1" customHeight="1" x14ac:dyDescent="0.15">
      <c r="A155" s="723"/>
      <c r="B155" s="724"/>
      <c r="C155" s="724"/>
      <c r="D155" s="724"/>
      <c r="E155" s="724"/>
      <c r="F155" s="725"/>
      <c r="G155" s="97"/>
      <c r="H155" s="98"/>
      <c r="I155" s="98"/>
      <c r="J155" s="98"/>
      <c r="K155" s="99"/>
      <c r="L155" s="100"/>
      <c r="M155" s="101"/>
      <c r="N155" s="101"/>
      <c r="O155" s="101"/>
      <c r="P155" s="101"/>
      <c r="Q155" s="101"/>
      <c r="R155" s="101"/>
      <c r="S155" s="101"/>
      <c r="T155" s="101"/>
      <c r="U155" s="101"/>
      <c r="V155" s="101"/>
      <c r="W155" s="101"/>
      <c r="X155" s="102"/>
      <c r="Y155" s="103"/>
      <c r="Z155" s="104"/>
      <c r="AA155" s="104"/>
      <c r="AB155" s="115"/>
      <c r="AC155" s="97"/>
      <c r="AD155" s="98"/>
      <c r="AE155" s="98"/>
      <c r="AF155" s="98"/>
      <c r="AG155" s="99"/>
      <c r="AH155" s="100"/>
      <c r="AI155" s="101"/>
      <c r="AJ155" s="101"/>
      <c r="AK155" s="101"/>
      <c r="AL155" s="101"/>
      <c r="AM155" s="101"/>
      <c r="AN155" s="101"/>
      <c r="AO155" s="101"/>
      <c r="AP155" s="101"/>
      <c r="AQ155" s="101"/>
      <c r="AR155" s="101"/>
      <c r="AS155" s="101"/>
      <c r="AT155" s="102"/>
      <c r="AU155" s="103"/>
      <c r="AV155" s="104"/>
      <c r="AW155" s="104"/>
      <c r="AX155" s="105"/>
    </row>
    <row r="156" spans="1:50" ht="24.75" hidden="1" customHeight="1" x14ac:dyDescent="0.15">
      <c r="A156" s="723"/>
      <c r="B156" s="724"/>
      <c r="C156" s="724"/>
      <c r="D156" s="724"/>
      <c r="E156" s="724"/>
      <c r="F156" s="725"/>
      <c r="G156" s="97"/>
      <c r="H156" s="98"/>
      <c r="I156" s="98"/>
      <c r="J156" s="98"/>
      <c r="K156" s="99"/>
      <c r="L156" s="100"/>
      <c r="M156" s="101"/>
      <c r="N156" s="101"/>
      <c r="O156" s="101"/>
      <c r="P156" s="101"/>
      <c r="Q156" s="101"/>
      <c r="R156" s="101"/>
      <c r="S156" s="101"/>
      <c r="T156" s="101"/>
      <c r="U156" s="101"/>
      <c r="V156" s="101"/>
      <c r="W156" s="101"/>
      <c r="X156" s="102"/>
      <c r="Y156" s="103"/>
      <c r="Z156" s="104"/>
      <c r="AA156" s="104"/>
      <c r="AB156" s="115"/>
      <c r="AC156" s="97"/>
      <c r="AD156" s="98"/>
      <c r="AE156" s="98"/>
      <c r="AF156" s="98"/>
      <c r="AG156" s="99"/>
      <c r="AH156" s="100"/>
      <c r="AI156" s="101"/>
      <c r="AJ156" s="101"/>
      <c r="AK156" s="101"/>
      <c r="AL156" s="101"/>
      <c r="AM156" s="101"/>
      <c r="AN156" s="101"/>
      <c r="AO156" s="101"/>
      <c r="AP156" s="101"/>
      <c r="AQ156" s="101"/>
      <c r="AR156" s="101"/>
      <c r="AS156" s="101"/>
      <c r="AT156" s="102"/>
      <c r="AU156" s="103"/>
      <c r="AV156" s="104"/>
      <c r="AW156" s="104"/>
      <c r="AX156" s="105"/>
    </row>
    <row r="157" spans="1:50" ht="24.75" hidden="1" customHeight="1" x14ac:dyDescent="0.15">
      <c r="A157" s="723"/>
      <c r="B157" s="724"/>
      <c r="C157" s="724"/>
      <c r="D157" s="724"/>
      <c r="E157" s="724"/>
      <c r="F157" s="725"/>
      <c r="G157" s="97"/>
      <c r="H157" s="98"/>
      <c r="I157" s="98"/>
      <c r="J157" s="98"/>
      <c r="K157" s="99"/>
      <c r="L157" s="100"/>
      <c r="M157" s="101"/>
      <c r="N157" s="101"/>
      <c r="O157" s="101"/>
      <c r="P157" s="101"/>
      <c r="Q157" s="101"/>
      <c r="R157" s="101"/>
      <c r="S157" s="101"/>
      <c r="T157" s="101"/>
      <c r="U157" s="101"/>
      <c r="V157" s="101"/>
      <c r="W157" s="101"/>
      <c r="X157" s="102"/>
      <c r="Y157" s="103"/>
      <c r="Z157" s="104"/>
      <c r="AA157" s="104"/>
      <c r="AB157" s="115"/>
      <c r="AC157" s="97"/>
      <c r="AD157" s="98"/>
      <c r="AE157" s="98"/>
      <c r="AF157" s="98"/>
      <c r="AG157" s="99"/>
      <c r="AH157" s="100"/>
      <c r="AI157" s="101"/>
      <c r="AJ157" s="101"/>
      <c r="AK157" s="101"/>
      <c r="AL157" s="101"/>
      <c r="AM157" s="101"/>
      <c r="AN157" s="101"/>
      <c r="AO157" s="101"/>
      <c r="AP157" s="101"/>
      <c r="AQ157" s="101"/>
      <c r="AR157" s="101"/>
      <c r="AS157" s="101"/>
      <c r="AT157" s="102"/>
      <c r="AU157" s="103"/>
      <c r="AV157" s="104"/>
      <c r="AW157" s="104"/>
      <c r="AX157" s="105"/>
    </row>
    <row r="158" spans="1:50" ht="24.75" hidden="1" customHeight="1" x14ac:dyDescent="0.15">
      <c r="A158" s="723"/>
      <c r="B158" s="724"/>
      <c r="C158" s="724"/>
      <c r="D158" s="724"/>
      <c r="E158" s="724"/>
      <c r="F158" s="725"/>
      <c r="G158" s="97"/>
      <c r="H158" s="98"/>
      <c r="I158" s="98"/>
      <c r="J158" s="98"/>
      <c r="K158" s="99"/>
      <c r="L158" s="100"/>
      <c r="M158" s="101"/>
      <c r="N158" s="101"/>
      <c r="O158" s="101"/>
      <c r="P158" s="101"/>
      <c r="Q158" s="101"/>
      <c r="R158" s="101"/>
      <c r="S158" s="101"/>
      <c r="T158" s="101"/>
      <c r="U158" s="101"/>
      <c r="V158" s="101"/>
      <c r="W158" s="101"/>
      <c r="X158" s="102"/>
      <c r="Y158" s="103"/>
      <c r="Z158" s="104"/>
      <c r="AA158" s="104"/>
      <c r="AB158" s="115"/>
      <c r="AC158" s="97"/>
      <c r="AD158" s="98"/>
      <c r="AE158" s="98"/>
      <c r="AF158" s="98"/>
      <c r="AG158" s="99"/>
      <c r="AH158" s="100"/>
      <c r="AI158" s="101"/>
      <c r="AJ158" s="101"/>
      <c r="AK158" s="101"/>
      <c r="AL158" s="101"/>
      <c r="AM158" s="101"/>
      <c r="AN158" s="101"/>
      <c r="AO158" s="101"/>
      <c r="AP158" s="101"/>
      <c r="AQ158" s="101"/>
      <c r="AR158" s="101"/>
      <c r="AS158" s="101"/>
      <c r="AT158" s="102"/>
      <c r="AU158" s="103"/>
      <c r="AV158" s="104"/>
      <c r="AW158" s="104"/>
      <c r="AX158" s="105"/>
    </row>
    <row r="159" spans="1:50" ht="24.75" hidden="1" customHeight="1" thickBot="1" x14ac:dyDescent="0.2">
      <c r="A159" s="726"/>
      <c r="B159" s="727"/>
      <c r="C159" s="727"/>
      <c r="D159" s="727"/>
      <c r="E159" s="727"/>
      <c r="F159" s="728"/>
      <c r="G159" s="730" t="s">
        <v>22</v>
      </c>
      <c r="H159" s="731"/>
      <c r="I159" s="731"/>
      <c r="J159" s="731"/>
      <c r="K159" s="731"/>
      <c r="L159" s="732"/>
      <c r="M159" s="733"/>
      <c r="N159" s="733"/>
      <c r="O159" s="733"/>
      <c r="P159" s="733"/>
      <c r="Q159" s="733"/>
      <c r="R159" s="733"/>
      <c r="S159" s="733"/>
      <c r="T159" s="733"/>
      <c r="U159" s="733"/>
      <c r="V159" s="733"/>
      <c r="W159" s="733"/>
      <c r="X159" s="734"/>
      <c r="Y159" s="735">
        <f>SUM(Y149:AB158)</f>
        <v>0</v>
      </c>
      <c r="Z159" s="736"/>
      <c r="AA159" s="736"/>
      <c r="AB159" s="737"/>
      <c r="AC159" s="730" t="s">
        <v>22</v>
      </c>
      <c r="AD159" s="731"/>
      <c r="AE159" s="731"/>
      <c r="AF159" s="731"/>
      <c r="AG159" s="731"/>
      <c r="AH159" s="732"/>
      <c r="AI159" s="733"/>
      <c r="AJ159" s="733"/>
      <c r="AK159" s="733"/>
      <c r="AL159" s="733"/>
      <c r="AM159" s="733"/>
      <c r="AN159" s="733"/>
      <c r="AO159" s="733"/>
      <c r="AP159" s="733"/>
      <c r="AQ159" s="733"/>
      <c r="AR159" s="733"/>
      <c r="AS159" s="733"/>
      <c r="AT159" s="734"/>
      <c r="AU159" s="735">
        <f>SUM(AU149:AX158)</f>
        <v>0</v>
      </c>
      <c r="AV159" s="736"/>
      <c r="AW159" s="736"/>
      <c r="AX159" s="738"/>
    </row>
    <row r="160" spans="1:50" s="51" customFormat="1" ht="24.75" hidden="1" customHeight="1" thickBot="1" x14ac:dyDescent="0.2"/>
    <row r="161" spans="1:50" ht="30" hidden="1" customHeight="1" x14ac:dyDescent="0.15">
      <c r="A161" s="720" t="s">
        <v>34</v>
      </c>
      <c r="B161" s="721"/>
      <c r="C161" s="721"/>
      <c r="D161" s="721"/>
      <c r="E161" s="721"/>
      <c r="F161" s="722"/>
      <c r="G161" s="417" t="s">
        <v>378</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379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hidden="1" customHeight="1" x14ac:dyDescent="0.15">
      <c r="A162" s="723"/>
      <c r="B162" s="724"/>
      <c r="C162" s="724"/>
      <c r="D162" s="724"/>
      <c r="E162" s="724"/>
      <c r="F162" s="725"/>
      <c r="G162" s="421" t="s">
        <v>19</v>
      </c>
      <c r="H162" s="422"/>
      <c r="I162" s="422"/>
      <c r="J162" s="422"/>
      <c r="K162" s="422"/>
      <c r="L162" s="423" t="s">
        <v>20</v>
      </c>
      <c r="M162" s="422"/>
      <c r="N162" s="422"/>
      <c r="O162" s="422"/>
      <c r="P162" s="422"/>
      <c r="Q162" s="422"/>
      <c r="R162" s="422"/>
      <c r="S162" s="422"/>
      <c r="T162" s="422"/>
      <c r="U162" s="422"/>
      <c r="V162" s="422"/>
      <c r="W162" s="422"/>
      <c r="X162" s="424"/>
      <c r="Y162" s="425" t="s">
        <v>21</v>
      </c>
      <c r="Z162" s="426"/>
      <c r="AA162" s="426"/>
      <c r="AB162" s="427"/>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25" t="s">
        <v>21</v>
      </c>
      <c r="AV162" s="426"/>
      <c r="AW162" s="426"/>
      <c r="AX162" s="428"/>
    </row>
    <row r="163" spans="1:50" ht="24.75" hidden="1" customHeight="1" x14ac:dyDescent="0.15">
      <c r="A163" s="723"/>
      <c r="B163" s="724"/>
      <c r="C163" s="724"/>
      <c r="D163" s="724"/>
      <c r="E163" s="724"/>
      <c r="F163" s="725"/>
      <c r="G163" s="120"/>
      <c r="H163" s="121"/>
      <c r="I163" s="121"/>
      <c r="J163" s="121"/>
      <c r="K163" s="122"/>
      <c r="L163" s="123"/>
      <c r="M163" s="124"/>
      <c r="N163" s="124"/>
      <c r="O163" s="124"/>
      <c r="P163" s="124"/>
      <c r="Q163" s="124"/>
      <c r="R163" s="124"/>
      <c r="S163" s="124"/>
      <c r="T163" s="124"/>
      <c r="U163" s="124"/>
      <c r="V163" s="124"/>
      <c r="W163" s="124"/>
      <c r="X163" s="125"/>
      <c r="Y163" s="126"/>
      <c r="Z163" s="127"/>
      <c r="AA163" s="127"/>
      <c r="AB163" s="128"/>
      <c r="AC163" s="120"/>
      <c r="AD163" s="121"/>
      <c r="AE163" s="121"/>
      <c r="AF163" s="121"/>
      <c r="AG163" s="122"/>
      <c r="AH163" s="123"/>
      <c r="AI163" s="124"/>
      <c r="AJ163" s="124"/>
      <c r="AK163" s="124"/>
      <c r="AL163" s="124"/>
      <c r="AM163" s="124"/>
      <c r="AN163" s="124"/>
      <c r="AO163" s="124"/>
      <c r="AP163" s="124"/>
      <c r="AQ163" s="124"/>
      <c r="AR163" s="124"/>
      <c r="AS163" s="124"/>
      <c r="AT163" s="125"/>
      <c r="AU163" s="126"/>
      <c r="AV163" s="127"/>
      <c r="AW163" s="127"/>
      <c r="AX163" s="429"/>
    </row>
    <row r="164" spans="1:50" ht="24.75" hidden="1" customHeight="1" x14ac:dyDescent="0.15">
      <c r="A164" s="723"/>
      <c r="B164" s="724"/>
      <c r="C164" s="724"/>
      <c r="D164" s="724"/>
      <c r="E164" s="724"/>
      <c r="F164" s="725"/>
      <c r="G164" s="97"/>
      <c r="H164" s="98"/>
      <c r="I164" s="98"/>
      <c r="J164" s="98"/>
      <c r="K164" s="99"/>
      <c r="L164" s="100"/>
      <c r="M164" s="101"/>
      <c r="N164" s="101"/>
      <c r="O164" s="101"/>
      <c r="P164" s="101"/>
      <c r="Q164" s="101"/>
      <c r="R164" s="101"/>
      <c r="S164" s="101"/>
      <c r="T164" s="101"/>
      <c r="U164" s="101"/>
      <c r="V164" s="101"/>
      <c r="W164" s="101"/>
      <c r="X164" s="102"/>
      <c r="Y164" s="103"/>
      <c r="Z164" s="104"/>
      <c r="AA164" s="104"/>
      <c r="AB164" s="115"/>
      <c r="AC164" s="97"/>
      <c r="AD164" s="98"/>
      <c r="AE164" s="98"/>
      <c r="AF164" s="98"/>
      <c r="AG164" s="99"/>
      <c r="AH164" s="100"/>
      <c r="AI164" s="101"/>
      <c r="AJ164" s="101"/>
      <c r="AK164" s="101"/>
      <c r="AL164" s="101"/>
      <c r="AM164" s="101"/>
      <c r="AN164" s="101"/>
      <c r="AO164" s="101"/>
      <c r="AP164" s="101"/>
      <c r="AQ164" s="101"/>
      <c r="AR164" s="101"/>
      <c r="AS164" s="101"/>
      <c r="AT164" s="102"/>
      <c r="AU164" s="103"/>
      <c r="AV164" s="104"/>
      <c r="AW164" s="104"/>
      <c r="AX164" s="105"/>
    </row>
    <row r="165" spans="1:50" ht="24.75" hidden="1" customHeight="1" x14ac:dyDescent="0.15">
      <c r="A165" s="723"/>
      <c r="B165" s="724"/>
      <c r="C165" s="724"/>
      <c r="D165" s="724"/>
      <c r="E165" s="724"/>
      <c r="F165" s="725"/>
      <c r="G165" s="97"/>
      <c r="H165" s="98"/>
      <c r="I165" s="98"/>
      <c r="J165" s="98"/>
      <c r="K165" s="99"/>
      <c r="L165" s="100"/>
      <c r="M165" s="101"/>
      <c r="N165" s="101"/>
      <c r="O165" s="101"/>
      <c r="P165" s="101"/>
      <c r="Q165" s="101"/>
      <c r="R165" s="101"/>
      <c r="S165" s="101"/>
      <c r="T165" s="101"/>
      <c r="U165" s="101"/>
      <c r="V165" s="101"/>
      <c r="W165" s="101"/>
      <c r="X165" s="102"/>
      <c r="Y165" s="103"/>
      <c r="Z165" s="104"/>
      <c r="AA165" s="104"/>
      <c r="AB165" s="115"/>
      <c r="AC165" s="97"/>
      <c r="AD165" s="98"/>
      <c r="AE165" s="98"/>
      <c r="AF165" s="98"/>
      <c r="AG165" s="99"/>
      <c r="AH165" s="100"/>
      <c r="AI165" s="101"/>
      <c r="AJ165" s="101"/>
      <c r="AK165" s="101"/>
      <c r="AL165" s="101"/>
      <c r="AM165" s="101"/>
      <c r="AN165" s="101"/>
      <c r="AO165" s="101"/>
      <c r="AP165" s="101"/>
      <c r="AQ165" s="101"/>
      <c r="AR165" s="101"/>
      <c r="AS165" s="101"/>
      <c r="AT165" s="102"/>
      <c r="AU165" s="103"/>
      <c r="AV165" s="104"/>
      <c r="AW165" s="104"/>
      <c r="AX165" s="105"/>
    </row>
    <row r="166" spans="1:50" ht="24.75" hidden="1" customHeight="1" x14ac:dyDescent="0.15">
      <c r="A166" s="723"/>
      <c r="B166" s="724"/>
      <c r="C166" s="724"/>
      <c r="D166" s="724"/>
      <c r="E166" s="724"/>
      <c r="F166" s="725"/>
      <c r="G166" s="97"/>
      <c r="H166" s="98"/>
      <c r="I166" s="98"/>
      <c r="J166" s="98"/>
      <c r="K166" s="99"/>
      <c r="L166" s="100"/>
      <c r="M166" s="101"/>
      <c r="N166" s="101"/>
      <c r="O166" s="101"/>
      <c r="P166" s="101"/>
      <c r="Q166" s="101"/>
      <c r="R166" s="101"/>
      <c r="S166" s="101"/>
      <c r="T166" s="101"/>
      <c r="U166" s="101"/>
      <c r="V166" s="101"/>
      <c r="W166" s="101"/>
      <c r="X166" s="102"/>
      <c r="Y166" s="103"/>
      <c r="Z166" s="104"/>
      <c r="AA166" s="104"/>
      <c r="AB166" s="115"/>
      <c r="AC166" s="97"/>
      <c r="AD166" s="98"/>
      <c r="AE166" s="98"/>
      <c r="AF166" s="98"/>
      <c r="AG166" s="99"/>
      <c r="AH166" s="100"/>
      <c r="AI166" s="101"/>
      <c r="AJ166" s="101"/>
      <c r="AK166" s="101"/>
      <c r="AL166" s="101"/>
      <c r="AM166" s="101"/>
      <c r="AN166" s="101"/>
      <c r="AO166" s="101"/>
      <c r="AP166" s="101"/>
      <c r="AQ166" s="101"/>
      <c r="AR166" s="101"/>
      <c r="AS166" s="101"/>
      <c r="AT166" s="102"/>
      <c r="AU166" s="103"/>
      <c r="AV166" s="104"/>
      <c r="AW166" s="104"/>
      <c r="AX166" s="105"/>
    </row>
    <row r="167" spans="1:50" ht="24.75" hidden="1" customHeight="1" x14ac:dyDescent="0.15">
      <c r="A167" s="723"/>
      <c r="B167" s="724"/>
      <c r="C167" s="724"/>
      <c r="D167" s="724"/>
      <c r="E167" s="724"/>
      <c r="F167" s="725"/>
      <c r="G167" s="97"/>
      <c r="H167" s="98"/>
      <c r="I167" s="98"/>
      <c r="J167" s="98"/>
      <c r="K167" s="99"/>
      <c r="L167" s="100"/>
      <c r="M167" s="101"/>
      <c r="N167" s="101"/>
      <c r="O167" s="101"/>
      <c r="P167" s="101"/>
      <c r="Q167" s="101"/>
      <c r="R167" s="101"/>
      <c r="S167" s="101"/>
      <c r="T167" s="101"/>
      <c r="U167" s="101"/>
      <c r="V167" s="101"/>
      <c r="W167" s="101"/>
      <c r="X167" s="102"/>
      <c r="Y167" s="103"/>
      <c r="Z167" s="104"/>
      <c r="AA167" s="104"/>
      <c r="AB167" s="115"/>
      <c r="AC167" s="97"/>
      <c r="AD167" s="98"/>
      <c r="AE167" s="98"/>
      <c r="AF167" s="98"/>
      <c r="AG167" s="99"/>
      <c r="AH167" s="100"/>
      <c r="AI167" s="101"/>
      <c r="AJ167" s="101"/>
      <c r="AK167" s="101"/>
      <c r="AL167" s="101"/>
      <c r="AM167" s="101"/>
      <c r="AN167" s="101"/>
      <c r="AO167" s="101"/>
      <c r="AP167" s="101"/>
      <c r="AQ167" s="101"/>
      <c r="AR167" s="101"/>
      <c r="AS167" s="101"/>
      <c r="AT167" s="102"/>
      <c r="AU167" s="103"/>
      <c r="AV167" s="104"/>
      <c r="AW167" s="104"/>
      <c r="AX167" s="105"/>
    </row>
    <row r="168" spans="1:50" ht="24.75" hidden="1" customHeight="1" x14ac:dyDescent="0.15">
      <c r="A168" s="723"/>
      <c r="B168" s="724"/>
      <c r="C168" s="724"/>
      <c r="D168" s="724"/>
      <c r="E168" s="724"/>
      <c r="F168" s="725"/>
      <c r="G168" s="97"/>
      <c r="H168" s="98"/>
      <c r="I168" s="98"/>
      <c r="J168" s="98"/>
      <c r="K168" s="99"/>
      <c r="L168" s="100"/>
      <c r="M168" s="101"/>
      <c r="N168" s="101"/>
      <c r="O168" s="101"/>
      <c r="P168" s="101"/>
      <c r="Q168" s="101"/>
      <c r="R168" s="101"/>
      <c r="S168" s="101"/>
      <c r="T168" s="101"/>
      <c r="U168" s="101"/>
      <c r="V168" s="101"/>
      <c r="W168" s="101"/>
      <c r="X168" s="102"/>
      <c r="Y168" s="103"/>
      <c r="Z168" s="104"/>
      <c r="AA168" s="104"/>
      <c r="AB168" s="115"/>
      <c r="AC168" s="97"/>
      <c r="AD168" s="98"/>
      <c r="AE168" s="98"/>
      <c r="AF168" s="98"/>
      <c r="AG168" s="99"/>
      <c r="AH168" s="100"/>
      <c r="AI168" s="101"/>
      <c r="AJ168" s="101"/>
      <c r="AK168" s="101"/>
      <c r="AL168" s="101"/>
      <c r="AM168" s="101"/>
      <c r="AN168" s="101"/>
      <c r="AO168" s="101"/>
      <c r="AP168" s="101"/>
      <c r="AQ168" s="101"/>
      <c r="AR168" s="101"/>
      <c r="AS168" s="101"/>
      <c r="AT168" s="102"/>
      <c r="AU168" s="103"/>
      <c r="AV168" s="104"/>
      <c r="AW168" s="104"/>
      <c r="AX168" s="105"/>
    </row>
    <row r="169" spans="1:50" ht="24.75" hidden="1" customHeight="1" x14ac:dyDescent="0.15">
      <c r="A169" s="723"/>
      <c r="B169" s="724"/>
      <c r="C169" s="724"/>
      <c r="D169" s="724"/>
      <c r="E169" s="724"/>
      <c r="F169" s="725"/>
      <c r="G169" s="97"/>
      <c r="H169" s="98"/>
      <c r="I169" s="98"/>
      <c r="J169" s="98"/>
      <c r="K169" s="99"/>
      <c r="L169" s="100"/>
      <c r="M169" s="101"/>
      <c r="N169" s="101"/>
      <c r="O169" s="101"/>
      <c r="P169" s="101"/>
      <c r="Q169" s="101"/>
      <c r="R169" s="101"/>
      <c r="S169" s="101"/>
      <c r="T169" s="101"/>
      <c r="U169" s="101"/>
      <c r="V169" s="101"/>
      <c r="W169" s="101"/>
      <c r="X169" s="102"/>
      <c r="Y169" s="103"/>
      <c r="Z169" s="104"/>
      <c r="AA169" s="104"/>
      <c r="AB169" s="115"/>
      <c r="AC169" s="97"/>
      <c r="AD169" s="98"/>
      <c r="AE169" s="98"/>
      <c r="AF169" s="98"/>
      <c r="AG169" s="99"/>
      <c r="AH169" s="100"/>
      <c r="AI169" s="101"/>
      <c r="AJ169" s="101"/>
      <c r="AK169" s="101"/>
      <c r="AL169" s="101"/>
      <c r="AM169" s="101"/>
      <c r="AN169" s="101"/>
      <c r="AO169" s="101"/>
      <c r="AP169" s="101"/>
      <c r="AQ169" s="101"/>
      <c r="AR169" s="101"/>
      <c r="AS169" s="101"/>
      <c r="AT169" s="102"/>
      <c r="AU169" s="103"/>
      <c r="AV169" s="104"/>
      <c r="AW169" s="104"/>
      <c r="AX169" s="105"/>
    </row>
    <row r="170" spans="1:50" ht="24.75" hidden="1" customHeight="1" x14ac:dyDescent="0.15">
      <c r="A170" s="723"/>
      <c r="B170" s="724"/>
      <c r="C170" s="724"/>
      <c r="D170" s="724"/>
      <c r="E170" s="724"/>
      <c r="F170" s="725"/>
      <c r="G170" s="97"/>
      <c r="H170" s="98"/>
      <c r="I170" s="98"/>
      <c r="J170" s="98"/>
      <c r="K170" s="99"/>
      <c r="L170" s="100"/>
      <c r="M170" s="101"/>
      <c r="N170" s="101"/>
      <c r="O170" s="101"/>
      <c r="P170" s="101"/>
      <c r="Q170" s="101"/>
      <c r="R170" s="101"/>
      <c r="S170" s="101"/>
      <c r="T170" s="101"/>
      <c r="U170" s="101"/>
      <c r="V170" s="101"/>
      <c r="W170" s="101"/>
      <c r="X170" s="102"/>
      <c r="Y170" s="103"/>
      <c r="Z170" s="104"/>
      <c r="AA170" s="104"/>
      <c r="AB170" s="115"/>
      <c r="AC170" s="97"/>
      <c r="AD170" s="98"/>
      <c r="AE170" s="98"/>
      <c r="AF170" s="98"/>
      <c r="AG170" s="99"/>
      <c r="AH170" s="100"/>
      <c r="AI170" s="101"/>
      <c r="AJ170" s="101"/>
      <c r="AK170" s="101"/>
      <c r="AL170" s="101"/>
      <c r="AM170" s="101"/>
      <c r="AN170" s="101"/>
      <c r="AO170" s="101"/>
      <c r="AP170" s="101"/>
      <c r="AQ170" s="101"/>
      <c r="AR170" s="101"/>
      <c r="AS170" s="101"/>
      <c r="AT170" s="102"/>
      <c r="AU170" s="103"/>
      <c r="AV170" s="104"/>
      <c r="AW170" s="104"/>
      <c r="AX170" s="105"/>
    </row>
    <row r="171" spans="1:50" ht="24.75" hidden="1" customHeight="1" x14ac:dyDescent="0.15">
      <c r="A171" s="723"/>
      <c r="B171" s="724"/>
      <c r="C171" s="724"/>
      <c r="D171" s="724"/>
      <c r="E171" s="724"/>
      <c r="F171" s="725"/>
      <c r="G171" s="97"/>
      <c r="H171" s="98"/>
      <c r="I171" s="98"/>
      <c r="J171" s="98"/>
      <c r="K171" s="99"/>
      <c r="L171" s="100"/>
      <c r="M171" s="101"/>
      <c r="N171" s="101"/>
      <c r="O171" s="101"/>
      <c r="P171" s="101"/>
      <c r="Q171" s="101"/>
      <c r="R171" s="101"/>
      <c r="S171" s="101"/>
      <c r="T171" s="101"/>
      <c r="U171" s="101"/>
      <c r="V171" s="101"/>
      <c r="W171" s="101"/>
      <c r="X171" s="102"/>
      <c r="Y171" s="103"/>
      <c r="Z171" s="104"/>
      <c r="AA171" s="104"/>
      <c r="AB171" s="115"/>
      <c r="AC171" s="97"/>
      <c r="AD171" s="98"/>
      <c r="AE171" s="98"/>
      <c r="AF171" s="98"/>
      <c r="AG171" s="99"/>
      <c r="AH171" s="100"/>
      <c r="AI171" s="101"/>
      <c r="AJ171" s="101"/>
      <c r="AK171" s="101"/>
      <c r="AL171" s="101"/>
      <c r="AM171" s="101"/>
      <c r="AN171" s="101"/>
      <c r="AO171" s="101"/>
      <c r="AP171" s="101"/>
      <c r="AQ171" s="101"/>
      <c r="AR171" s="101"/>
      <c r="AS171" s="101"/>
      <c r="AT171" s="102"/>
      <c r="AU171" s="103"/>
      <c r="AV171" s="104"/>
      <c r="AW171" s="104"/>
      <c r="AX171" s="105"/>
    </row>
    <row r="172" spans="1:50" ht="24.75" hidden="1" customHeight="1" x14ac:dyDescent="0.15">
      <c r="A172" s="723"/>
      <c r="B172" s="724"/>
      <c r="C172" s="724"/>
      <c r="D172" s="724"/>
      <c r="E172" s="724"/>
      <c r="F172" s="725"/>
      <c r="G172" s="97"/>
      <c r="H172" s="98"/>
      <c r="I172" s="98"/>
      <c r="J172" s="98"/>
      <c r="K172" s="99"/>
      <c r="L172" s="100"/>
      <c r="M172" s="101"/>
      <c r="N172" s="101"/>
      <c r="O172" s="101"/>
      <c r="P172" s="101"/>
      <c r="Q172" s="101"/>
      <c r="R172" s="101"/>
      <c r="S172" s="101"/>
      <c r="T172" s="101"/>
      <c r="U172" s="101"/>
      <c r="V172" s="101"/>
      <c r="W172" s="101"/>
      <c r="X172" s="102"/>
      <c r="Y172" s="103"/>
      <c r="Z172" s="104"/>
      <c r="AA172" s="104"/>
      <c r="AB172" s="115"/>
      <c r="AC172" s="97"/>
      <c r="AD172" s="98"/>
      <c r="AE172" s="98"/>
      <c r="AF172" s="98"/>
      <c r="AG172" s="99"/>
      <c r="AH172" s="100"/>
      <c r="AI172" s="101"/>
      <c r="AJ172" s="101"/>
      <c r="AK172" s="101"/>
      <c r="AL172" s="101"/>
      <c r="AM172" s="101"/>
      <c r="AN172" s="101"/>
      <c r="AO172" s="101"/>
      <c r="AP172" s="101"/>
      <c r="AQ172" s="101"/>
      <c r="AR172" s="101"/>
      <c r="AS172" s="101"/>
      <c r="AT172" s="102"/>
      <c r="AU172" s="103"/>
      <c r="AV172" s="104"/>
      <c r="AW172" s="104"/>
      <c r="AX172" s="105"/>
    </row>
    <row r="173" spans="1:50" ht="24.75" hidden="1" customHeight="1" thickBot="1" x14ac:dyDescent="0.2">
      <c r="A173" s="723"/>
      <c r="B173" s="724"/>
      <c r="C173" s="724"/>
      <c r="D173" s="724"/>
      <c r="E173" s="724"/>
      <c r="F173" s="725"/>
      <c r="G173" s="106" t="s">
        <v>22</v>
      </c>
      <c r="H173" s="107"/>
      <c r="I173" s="107"/>
      <c r="J173" s="107"/>
      <c r="K173" s="107"/>
      <c r="L173" s="108"/>
      <c r="M173" s="109"/>
      <c r="N173" s="109"/>
      <c r="O173" s="109"/>
      <c r="P173" s="109"/>
      <c r="Q173" s="109"/>
      <c r="R173" s="109"/>
      <c r="S173" s="109"/>
      <c r="T173" s="109"/>
      <c r="U173" s="109"/>
      <c r="V173" s="109"/>
      <c r="W173" s="109"/>
      <c r="X173" s="110"/>
      <c r="Y173" s="111">
        <f>SUM(Y163:AB172)</f>
        <v>0</v>
      </c>
      <c r="Z173" s="112"/>
      <c r="AA173" s="112"/>
      <c r="AB173" s="113"/>
      <c r="AC173" s="106" t="s">
        <v>22</v>
      </c>
      <c r="AD173" s="107"/>
      <c r="AE173" s="107"/>
      <c r="AF173" s="107"/>
      <c r="AG173" s="107"/>
      <c r="AH173" s="108"/>
      <c r="AI173" s="109"/>
      <c r="AJ173" s="109"/>
      <c r="AK173" s="109"/>
      <c r="AL173" s="109"/>
      <c r="AM173" s="109"/>
      <c r="AN173" s="109"/>
      <c r="AO173" s="109"/>
      <c r="AP173" s="109"/>
      <c r="AQ173" s="109"/>
      <c r="AR173" s="109"/>
      <c r="AS173" s="109"/>
      <c r="AT173" s="110"/>
      <c r="AU173" s="111">
        <f>SUM(AU163:AX172)</f>
        <v>0</v>
      </c>
      <c r="AV173" s="112"/>
      <c r="AW173" s="112"/>
      <c r="AX173" s="114"/>
    </row>
    <row r="174" spans="1:50" ht="30" hidden="1" customHeight="1" x14ac:dyDescent="0.15">
      <c r="A174" s="723"/>
      <c r="B174" s="724"/>
      <c r="C174" s="724"/>
      <c r="D174" s="724"/>
      <c r="E174" s="724"/>
      <c r="F174" s="725"/>
      <c r="G174" s="417" t="s">
        <v>380</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381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hidden="1" customHeight="1" x14ac:dyDescent="0.15">
      <c r="A175" s="723"/>
      <c r="B175" s="724"/>
      <c r="C175" s="724"/>
      <c r="D175" s="724"/>
      <c r="E175" s="724"/>
      <c r="F175" s="725"/>
      <c r="G175" s="421" t="s">
        <v>19</v>
      </c>
      <c r="H175" s="422"/>
      <c r="I175" s="422"/>
      <c r="J175" s="422"/>
      <c r="K175" s="422"/>
      <c r="L175" s="423" t="s">
        <v>20</v>
      </c>
      <c r="M175" s="422"/>
      <c r="N175" s="422"/>
      <c r="O175" s="422"/>
      <c r="P175" s="422"/>
      <c r="Q175" s="422"/>
      <c r="R175" s="422"/>
      <c r="S175" s="422"/>
      <c r="T175" s="422"/>
      <c r="U175" s="422"/>
      <c r="V175" s="422"/>
      <c r="W175" s="422"/>
      <c r="X175" s="424"/>
      <c r="Y175" s="425" t="s">
        <v>21</v>
      </c>
      <c r="Z175" s="426"/>
      <c r="AA175" s="426"/>
      <c r="AB175" s="427"/>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25" t="s">
        <v>21</v>
      </c>
      <c r="AV175" s="426"/>
      <c r="AW175" s="426"/>
      <c r="AX175" s="428"/>
    </row>
    <row r="176" spans="1:50" ht="24.75" hidden="1" customHeight="1" x14ac:dyDescent="0.15">
      <c r="A176" s="723"/>
      <c r="B176" s="724"/>
      <c r="C176" s="724"/>
      <c r="D176" s="724"/>
      <c r="E176" s="724"/>
      <c r="F176" s="725"/>
      <c r="G176" s="120"/>
      <c r="H176" s="121"/>
      <c r="I176" s="121"/>
      <c r="J176" s="121"/>
      <c r="K176" s="122"/>
      <c r="L176" s="123"/>
      <c r="M176" s="124"/>
      <c r="N176" s="124"/>
      <c r="O176" s="124"/>
      <c r="P176" s="124"/>
      <c r="Q176" s="124"/>
      <c r="R176" s="124"/>
      <c r="S176" s="124"/>
      <c r="T176" s="124"/>
      <c r="U176" s="124"/>
      <c r="V176" s="124"/>
      <c r="W176" s="124"/>
      <c r="X176" s="125"/>
      <c r="Y176" s="126"/>
      <c r="Z176" s="127"/>
      <c r="AA176" s="127"/>
      <c r="AB176" s="128"/>
      <c r="AC176" s="120"/>
      <c r="AD176" s="121"/>
      <c r="AE176" s="121"/>
      <c r="AF176" s="121"/>
      <c r="AG176" s="122"/>
      <c r="AH176" s="123"/>
      <c r="AI176" s="124"/>
      <c r="AJ176" s="124"/>
      <c r="AK176" s="124"/>
      <c r="AL176" s="124"/>
      <c r="AM176" s="124"/>
      <c r="AN176" s="124"/>
      <c r="AO176" s="124"/>
      <c r="AP176" s="124"/>
      <c r="AQ176" s="124"/>
      <c r="AR176" s="124"/>
      <c r="AS176" s="124"/>
      <c r="AT176" s="125"/>
      <c r="AU176" s="126"/>
      <c r="AV176" s="127"/>
      <c r="AW176" s="127"/>
      <c r="AX176" s="429"/>
    </row>
    <row r="177" spans="1:50" ht="24.75" hidden="1" customHeight="1" x14ac:dyDescent="0.15">
      <c r="A177" s="723"/>
      <c r="B177" s="724"/>
      <c r="C177" s="724"/>
      <c r="D177" s="724"/>
      <c r="E177" s="724"/>
      <c r="F177" s="725"/>
      <c r="G177" s="97"/>
      <c r="H177" s="98"/>
      <c r="I177" s="98"/>
      <c r="J177" s="98"/>
      <c r="K177" s="99"/>
      <c r="L177" s="100"/>
      <c r="M177" s="101"/>
      <c r="N177" s="101"/>
      <c r="O177" s="101"/>
      <c r="P177" s="101"/>
      <c r="Q177" s="101"/>
      <c r="R177" s="101"/>
      <c r="S177" s="101"/>
      <c r="T177" s="101"/>
      <c r="U177" s="101"/>
      <c r="V177" s="101"/>
      <c r="W177" s="101"/>
      <c r="X177" s="102"/>
      <c r="Y177" s="103"/>
      <c r="Z177" s="104"/>
      <c r="AA177" s="104"/>
      <c r="AB177" s="115"/>
      <c r="AC177" s="97"/>
      <c r="AD177" s="98"/>
      <c r="AE177" s="98"/>
      <c r="AF177" s="98"/>
      <c r="AG177" s="99"/>
      <c r="AH177" s="100"/>
      <c r="AI177" s="101"/>
      <c r="AJ177" s="101"/>
      <c r="AK177" s="101"/>
      <c r="AL177" s="101"/>
      <c r="AM177" s="101"/>
      <c r="AN177" s="101"/>
      <c r="AO177" s="101"/>
      <c r="AP177" s="101"/>
      <c r="AQ177" s="101"/>
      <c r="AR177" s="101"/>
      <c r="AS177" s="101"/>
      <c r="AT177" s="102"/>
      <c r="AU177" s="103"/>
      <c r="AV177" s="104"/>
      <c r="AW177" s="104"/>
      <c r="AX177" s="105"/>
    </row>
    <row r="178" spans="1:50" ht="24.75" hidden="1" customHeight="1" x14ac:dyDescent="0.15">
      <c r="A178" s="723"/>
      <c r="B178" s="724"/>
      <c r="C178" s="724"/>
      <c r="D178" s="724"/>
      <c r="E178" s="724"/>
      <c r="F178" s="725"/>
      <c r="G178" s="97"/>
      <c r="H178" s="98"/>
      <c r="I178" s="98"/>
      <c r="J178" s="98"/>
      <c r="K178" s="99"/>
      <c r="L178" s="100"/>
      <c r="M178" s="101"/>
      <c r="N178" s="101"/>
      <c r="O178" s="101"/>
      <c r="P178" s="101"/>
      <c r="Q178" s="101"/>
      <c r="R178" s="101"/>
      <c r="S178" s="101"/>
      <c r="T178" s="101"/>
      <c r="U178" s="101"/>
      <c r="V178" s="101"/>
      <c r="W178" s="101"/>
      <c r="X178" s="102"/>
      <c r="Y178" s="103"/>
      <c r="Z178" s="104"/>
      <c r="AA178" s="104"/>
      <c r="AB178" s="115"/>
      <c r="AC178" s="97"/>
      <c r="AD178" s="98"/>
      <c r="AE178" s="98"/>
      <c r="AF178" s="98"/>
      <c r="AG178" s="99"/>
      <c r="AH178" s="100"/>
      <c r="AI178" s="101"/>
      <c r="AJ178" s="101"/>
      <c r="AK178" s="101"/>
      <c r="AL178" s="101"/>
      <c r="AM178" s="101"/>
      <c r="AN178" s="101"/>
      <c r="AO178" s="101"/>
      <c r="AP178" s="101"/>
      <c r="AQ178" s="101"/>
      <c r="AR178" s="101"/>
      <c r="AS178" s="101"/>
      <c r="AT178" s="102"/>
      <c r="AU178" s="103"/>
      <c r="AV178" s="104"/>
      <c r="AW178" s="104"/>
      <c r="AX178" s="105"/>
    </row>
    <row r="179" spans="1:50" ht="24.75" hidden="1" customHeight="1" x14ac:dyDescent="0.15">
      <c r="A179" s="723"/>
      <c r="B179" s="724"/>
      <c r="C179" s="724"/>
      <c r="D179" s="724"/>
      <c r="E179" s="724"/>
      <c r="F179" s="725"/>
      <c r="G179" s="97"/>
      <c r="H179" s="98"/>
      <c r="I179" s="98"/>
      <c r="J179" s="98"/>
      <c r="K179" s="99"/>
      <c r="L179" s="100"/>
      <c r="M179" s="101"/>
      <c r="N179" s="101"/>
      <c r="O179" s="101"/>
      <c r="P179" s="101"/>
      <c r="Q179" s="101"/>
      <c r="R179" s="101"/>
      <c r="S179" s="101"/>
      <c r="T179" s="101"/>
      <c r="U179" s="101"/>
      <c r="V179" s="101"/>
      <c r="W179" s="101"/>
      <c r="X179" s="102"/>
      <c r="Y179" s="103"/>
      <c r="Z179" s="104"/>
      <c r="AA179" s="104"/>
      <c r="AB179" s="115"/>
      <c r="AC179" s="97"/>
      <c r="AD179" s="98"/>
      <c r="AE179" s="98"/>
      <c r="AF179" s="98"/>
      <c r="AG179" s="99"/>
      <c r="AH179" s="100"/>
      <c r="AI179" s="101"/>
      <c r="AJ179" s="101"/>
      <c r="AK179" s="101"/>
      <c r="AL179" s="101"/>
      <c r="AM179" s="101"/>
      <c r="AN179" s="101"/>
      <c r="AO179" s="101"/>
      <c r="AP179" s="101"/>
      <c r="AQ179" s="101"/>
      <c r="AR179" s="101"/>
      <c r="AS179" s="101"/>
      <c r="AT179" s="102"/>
      <c r="AU179" s="103"/>
      <c r="AV179" s="104"/>
      <c r="AW179" s="104"/>
      <c r="AX179" s="105"/>
    </row>
    <row r="180" spans="1:50" ht="24.75" hidden="1" customHeight="1" x14ac:dyDescent="0.15">
      <c r="A180" s="723"/>
      <c r="B180" s="724"/>
      <c r="C180" s="724"/>
      <c r="D180" s="724"/>
      <c r="E180" s="724"/>
      <c r="F180" s="725"/>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1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105"/>
    </row>
    <row r="181" spans="1:50" ht="24.75" hidden="1" customHeight="1" x14ac:dyDescent="0.15">
      <c r="A181" s="723"/>
      <c r="B181" s="724"/>
      <c r="C181" s="724"/>
      <c r="D181" s="724"/>
      <c r="E181" s="724"/>
      <c r="F181" s="725"/>
      <c r="G181" s="97"/>
      <c r="H181" s="98"/>
      <c r="I181" s="98"/>
      <c r="J181" s="98"/>
      <c r="K181" s="99"/>
      <c r="L181" s="100"/>
      <c r="M181" s="101"/>
      <c r="N181" s="101"/>
      <c r="O181" s="101"/>
      <c r="P181" s="101"/>
      <c r="Q181" s="101"/>
      <c r="R181" s="101"/>
      <c r="S181" s="101"/>
      <c r="T181" s="101"/>
      <c r="U181" s="101"/>
      <c r="V181" s="101"/>
      <c r="W181" s="101"/>
      <c r="X181" s="102"/>
      <c r="Y181" s="103"/>
      <c r="Z181" s="104"/>
      <c r="AA181" s="104"/>
      <c r="AB181" s="115"/>
      <c r="AC181" s="97"/>
      <c r="AD181" s="98"/>
      <c r="AE181" s="98"/>
      <c r="AF181" s="98"/>
      <c r="AG181" s="99"/>
      <c r="AH181" s="100"/>
      <c r="AI181" s="101"/>
      <c r="AJ181" s="101"/>
      <c r="AK181" s="101"/>
      <c r="AL181" s="101"/>
      <c r="AM181" s="101"/>
      <c r="AN181" s="101"/>
      <c r="AO181" s="101"/>
      <c r="AP181" s="101"/>
      <c r="AQ181" s="101"/>
      <c r="AR181" s="101"/>
      <c r="AS181" s="101"/>
      <c r="AT181" s="102"/>
      <c r="AU181" s="103"/>
      <c r="AV181" s="104"/>
      <c r="AW181" s="104"/>
      <c r="AX181" s="105"/>
    </row>
    <row r="182" spans="1:50" ht="24.75" hidden="1" customHeight="1" x14ac:dyDescent="0.15">
      <c r="A182" s="723"/>
      <c r="B182" s="724"/>
      <c r="C182" s="724"/>
      <c r="D182" s="724"/>
      <c r="E182" s="724"/>
      <c r="F182" s="725"/>
      <c r="G182" s="97"/>
      <c r="H182" s="98"/>
      <c r="I182" s="98"/>
      <c r="J182" s="98"/>
      <c r="K182" s="99"/>
      <c r="L182" s="100"/>
      <c r="M182" s="101"/>
      <c r="N182" s="101"/>
      <c r="O182" s="101"/>
      <c r="P182" s="101"/>
      <c r="Q182" s="101"/>
      <c r="R182" s="101"/>
      <c r="S182" s="101"/>
      <c r="T182" s="101"/>
      <c r="U182" s="101"/>
      <c r="V182" s="101"/>
      <c r="W182" s="101"/>
      <c r="X182" s="102"/>
      <c r="Y182" s="103"/>
      <c r="Z182" s="104"/>
      <c r="AA182" s="104"/>
      <c r="AB182" s="115"/>
      <c r="AC182" s="97"/>
      <c r="AD182" s="98"/>
      <c r="AE182" s="98"/>
      <c r="AF182" s="98"/>
      <c r="AG182" s="99"/>
      <c r="AH182" s="100"/>
      <c r="AI182" s="101"/>
      <c r="AJ182" s="101"/>
      <c r="AK182" s="101"/>
      <c r="AL182" s="101"/>
      <c r="AM182" s="101"/>
      <c r="AN182" s="101"/>
      <c r="AO182" s="101"/>
      <c r="AP182" s="101"/>
      <c r="AQ182" s="101"/>
      <c r="AR182" s="101"/>
      <c r="AS182" s="101"/>
      <c r="AT182" s="102"/>
      <c r="AU182" s="103"/>
      <c r="AV182" s="104"/>
      <c r="AW182" s="104"/>
      <c r="AX182" s="105"/>
    </row>
    <row r="183" spans="1:50" ht="24.75" hidden="1" customHeight="1" x14ac:dyDescent="0.15">
      <c r="A183" s="723"/>
      <c r="B183" s="724"/>
      <c r="C183" s="724"/>
      <c r="D183" s="724"/>
      <c r="E183" s="724"/>
      <c r="F183" s="725"/>
      <c r="G183" s="97"/>
      <c r="H183" s="98"/>
      <c r="I183" s="98"/>
      <c r="J183" s="98"/>
      <c r="K183" s="99"/>
      <c r="L183" s="100"/>
      <c r="M183" s="101"/>
      <c r="N183" s="101"/>
      <c r="O183" s="101"/>
      <c r="P183" s="101"/>
      <c r="Q183" s="101"/>
      <c r="R183" s="101"/>
      <c r="S183" s="101"/>
      <c r="T183" s="101"/>
      <c r="U183" s="101"/>
      <c r="V183" s="101"/>
      <c r="W183" s="101"/>
      <c r="X183" s="102"/>
      <c r="Y183" s="103"/>
      <c r="Z183" s="104"/>
      <c r="AA183" s="104"/>
      <c r="AB183" s="115"/>
      <c r="AC183" s="97"/>
      <c r="AD183" s="98"/>
      <c r="AE183" s="98"/>
      <c r="AF183" s="98"/>
      <c r="AG183" s="99"/>
      <c r="AH183" s="100"/>
      <c r="AI183" s="101"/>
      <c r="AJ183" s="101"/>
      <c r="AK183" s="101"/>
      <c r="AL183" s="101"/>
      <c r="AM183" s="101"/>
      <c r="AN183" s="101"/>
      <c r="AO183" s="101"/>
      <c r="AP183" s="101"/>
      <c r="AQ183" s="101"/>
      <c r="AR183" s="101"/>
      <c r="AS183" s="101"/>
      <c r="AT183" s="102"/>
      <c r="AU183" s="103"/>
      <c r="AV183" s="104"/>
      <c r="AW183" s="104"/>
      <c r="AX183" s="105"/>
    </row>
    <row r="184" spans="1:50" ht="24.75" hidden="1" customHeight="1" x14ac:dyDescent="0.15">
      <c r="A184" s="723"/>
      <c r="B184" s="724"/>
      <c r="C184" s="724"/>
      <c r="D184" s="724"/>
      <c r="E184" s="724"/>
      <c r="F184" s="725"/>
      <c r="G184" s="97"/>
      <c r="H184" s="98"/>
      <c r="I184" s="98"/>
      <c r="J184" s="98"/>
      <c r="K184" s="99"/>
      <c r="L184" s="100"/>
      <c r="M184" s="101"/>
      <c r="N184" s="101"/>
      <c r="O184" s="101"/>
      <c r="P184" s="101"/>
      <c r="Q184" s="101"/>
      <c r="R184" s="101"/>
      <c r="S184" s="101"/>
      <c r="T184" s="101"/>
      <c r="U184" s="101"/>
      <c r="V184" s="101"/>
      <c r="W184" s="101"/>
      <c r="X184" s="102"/>
      <c r="Y184" s="103"/>
      <c r="Z184" s="104"/>
      <c r="AA184" s="104"/>
      <c r="AB184" s="115"/>
      <c r="AC184" s="97"/>
      <c r="AD184" s="98"/>
      <c r="AE184" s="98"/>
      <c r="AF184" s="98"/>
      <c r="AG184" s="99"/>
      <c r="AH184" s="100"/>
      <c r="AI184" s="101"/>
      <c r="AJ184" s="101"/>
      <c r="AK184" s="101"/>
      <c r="AL184" s="101"/>
      <c r="AM184" s="101"/>
      <c r="AN184" s="101"/>
      <c r="AO184" s="101"/>
      <c r="AP184" s="101"/>
      <c r="AQ184" s="101"/>
      <c r="AR184" s="101"/>
      <c r="AS184" s="101"/>
      <c r="AT184" s="102"/>
      <c r="AU184" s="103"/>
      <c r="AV184" s="104"/>
      <c r="AW184" s="104"/>
      <c r="AX184" s="105"/>
    </row>
    <row r="185" spans="1:50" ht="24.75" hidden="1" customHeight="1" x14ac:dyDescent="0.15">
      <c r="A185" s="723"/>
      <c r="B185" s="724"/>
      <c r="C185" s="724"/>
      <c r="D185" s="724"/>
      <c r="E185" s="724"/>
      <c r="F185" s="725"/>
      <c r="G185" s="97"/>
      <c r="H185" s="98"/>
      <c r="I185" s="98"/>
      <c r="J185" s="98"/>
      <c r="K185" s="99"/>
      <c r="L185" s="100"/>
      <c r="M185" s="101"/>
      <c r="N185" s="101"/>
      <c r="O185" s="101"/>
      <c r="P185" s="101"/>
      <c r="Q185" s="101"/>
      <c r="R185" s="101"/>
      <c r="S185" s="101"/>
      <c r="T185" s="101"/>
      <c r="U185" s="101"/>
      <c r="V185" s="101"/>
      <c r="W185" s="101"/>
      <c r="X185" s="102"/>
      <c r="Y185" s="103"/>
      <c r="Z185" s="104"/>
      <c r="AA185" s="104"/>
      <c r="AB185" s="115"/>
      <c r="AC185" s="97"/>
      <c r="AD185" s="98"/>
      <c r="AE185" s="98"/>
      <c r="AF185" s="98"/>
      <c r="AG185" s="99"/>
      <c r="AH185" s="100"/>
      <c r="AI185" s="101"/>
      <c r="AJ185" s="101"/>
      <c r="AK185" s="101"/>
      <c r="AL185" s="101"/>
      <c r="AM185" s="101"/>
      <c r="AN185" s="101"/>
      <c r="AO185" s="101"/>
      <c r="AP185" s="101"/>
      <c r="AQ185" s="101"/>
      <c r="AR185" s="101"/>
      <c r="AS185" s="101"/>
      <c r="AT185" s="102"/>
      <c r="AU185" s="103"/>
      <c r="AV185" s="104"/>
      <c r="AW185" s="104"/>
      <c r="AX185" s="105"/>
    </row>
    <row r="186" spans="1:50" ht="24.75" hidden="1" customHeight="1" thickBot="1" x14ac:dyDescent="0.2">
      <c r="A186" s="723"/>
      <c r="B186" s="724"/>
      <c r="C186" s="724"/>
      <c r="D186" s="724"/>
      <c r="E186" s="724"/>
      <c r="F186" s="725"/>
      <c r="G186" s="106" t="s">
        <v>22</v>
      </c>
      <c r="H186" s="107"/>
      <c r="I186" s="107"/>
      <c r="J186" s="107"/>
      <c r="K186" s="107"/>
      <c r="L186" s="108"/>
      <c r="M186" s="109"/>
      <c r="N186" s="109"/>
      <c r="O186" s="109"/>
      <c r="P186" s="109"/>
      <c r="Q186" s="109"/>
      <c r="R186" s="109"/>
      <c r="S186" s="109"/>
      <c r="T186" s="109"/>
      <c r="U186" s="109"/>
      <c r="V186" s="109"/>
      <c r="W186" s="109"/>
      <c r="X186" s="110"/>
      <c r="Y186" s="111">
        <f>SUM(Y176:AB185)</f>
        <v>0</v>
      </c>
      <c r="Z186" s="112"/>
      <c r="AA186" s="112"/>
      <c r="AB186" s="113"/>
      <c r="AC186" s="106" t="s">
        <v>22</v>
      </c>
      <c r="AD186" s="107"/>
      <c r="AE186" s="107"/>
      <c r="AF186" s="107"/>
      <c r="AG186" s="107"/>
      <c r="AH186" s="108"/>
      <c r="AI186" s="109"/>
      <c r="AJ186" s="109"/>
      <c r="AK186" s="109"/>
      <c r="AL186" s="109"/>
      <c r="AM186" s="109"/>
      <c r="AN186" s="109"/>
      <c r="AO186" s="109"/>
      <c r="AP186" s="109"/>
      <c r="AQ186" s="109"/>
      <c r="AR186" s="109"/>
      <c r="AS186" s="109"/>
      <c r="AT186" s="110"/>
      <c r="AU186" s="111">
        <f>SUM(AU176:AX185)</f>
        <v>0</v>
      </c>
      <c r="AV186" s="112"/>
      <c r="AW186" s="112"/>
      <c r="AX186" s="114"/>
    </row>
    <row r="187" spans="1:50" ht="30" hidden="1" customHeight="1" x14ac:dyDescent="0.15">
      <c r="A187" s="723"/>
      <c r="B187" s="724"/>
      <c r="C187" s="724"/>
      <c r="D187" s="724"/>
      <c r="E187" s="724"/>
      <c r="F187" s="725"/>
      <c r="G187" s="417" t="s">
        <v>382</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383</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hidden="1" customHeight="1" x14ac:dyDescent="0.15">
      <c r="A188" s="723"/>
      <c r="B188" s="724"/>
      <c r="C188" s="724"/>
      <c r="D188" s="724"/>
      <c r="E188" s="724"/>
      <c r="F188" s="725"/>
      <c r="G188" s="421" t="s">
        <v>19</v>
      </c>
      <c r="H188" s="422"/>
      <c r="I188" s="422"/>
      <c r="J188" s="422"/>
      <c r="K188" s="422"/>
      <c r="L188" s="423" t="s">
        <v>20</v>
      </c>
      <c r="M188" s="422"/>
      <c r="N188" s="422"/>
      <c r="O188" s="422"/>
      <c r="P188" s="422"/>
      <c r="Q188" s="422"/>
      <c r="R188" s="422"/>
      <c r="S188" s="422"/>
      <c r="T188" s="422"/>
      <c r="U188" s="422"/>
      <c r="V188" s="422"/>
      <c r="W188" s="422"/>
      <c r="X188" s="424"/>
      <c r="Y188" s="425" t="s">
        <v>21</v>
      </c>
      <c r="Z188" s="426"/>
      <c r="AA188" s="426"/>
      <c r="AB188" s="427"/>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25" t="s">
        <v>21</v>
      </c>
      <c r="AV188" s="426"/>
      <c r="AW188" s="426"/>
      <c r="AX188" s="428"/>
    </row>
    <row r="189" spans="1:50" ht="24.75" hidden="1" customHeight="1" x14ac:dyDescent="0.15">
      <c r="A189" s="723"/>
      <c r="B189" s="724"/>
      <c r="C189" s="724"/>
      <c r="D189" s="724"/>
      <c r="E189" s="724"/>
      <c r="F189" s="725"/>
      <c r="G189" s="120"/>
      <c r="H189" s="121"/>
      <c r="I189" s="121"/>
      <c r="J189" s="121"/>
      <c r="K189" s="122"/>
      <c r="L189" s="123"/>
      <c r="M189" s="124"/>
      <c r="N189" s="124"/>
      <c r="O189" s="124"/>
      <c r="P189" s="124"/>
      <c r="Q189" s="124"/>
      <c r="R189" s="124"/>
      <c r="S189" s="124"/>
      <c r="T189" s="124"/>
      <c r="U189" s="124"/>
      <c r="V189" s="124"/>
      <c r="W189" s="124"/>
      <c r="X189" s="125"/>
      <c r="Y189" s="126"/>
      <c r="Z189" s="127"/>
      <c r="AA189" s="127"/>
      <c r="AB189" s="128"/>
      <c r="AC189" s="120"/>
      <c r="AD189" s="121"/>
      <c r="AE189" s="121"/>
      <c r="AF189" s="121"/>
      <c r="AG189" s="122"/>
      <c r="AH189" s="123"/>
      <c r="AI189" s="124"/>
      <c r="AJ189" s="124"/>
      <c r="AK189" s="124"/>
      <c r="AL189" s="124"/>
      <c r="AM189" s="124"/>
      <c r="AN189" s="124"/>
      <c r="AO189" s="124"/>
      <c r="AP189" s="124"/>
      <c r="AQ189" s="124"/>
      <c r="AR189" s="124"/>
      <c r="AS189" s="124"/>
      <c r="AT189" s="125"/>
      <c r="AU189" s="126"/>
      <c r="AV189" s="127"/>
      <c r="AW189" s="127"/>
      <c r="AX189" s="429"/>
    </row>
    <row r="190" spans="1:50" ht="24.75" hidden="1" customHeight="1" x14ac:dyDescent="0.15">
      <c r="A190" s="723"/>
      <c r="B190" s="724"/>
      <c r="C190" s="724"/>
      <c r="D190" s="724"/>
      <c r="E190" s="724"/>
      <c r="F190" s="725"/>
      <c r="G190" s="97"/>
      <c r="H190" s="98"/>
      <c r="I190" s="98"/>
      <c r="J190" s="98"/>
      <c r="K190" s="99"/>
      <c r="L190" s="100"/>
      <c r="M190" s="101"/>
      <c r="N190" s="101"/>
      <c r="O190" s="101"/>
      <c r="P190" s="101"/>
      <c r="Q190" s="101"/>
      <c r="R190" s="101"/>
      <c r="S190" s="101"/>
      <c r="T190" s="101"/>
      <c r="U190" s="101"/>
      <c r="V190" s="101"/>
      <c r="W190" s="101"/>
      <c r="X190" s="102"/>
      <c r="Y190" s="103"/>
      <c r="Z190" s="104"/>
      <c r="AA190" s="104"/>
      <c r="AB190" s="115"/>
      <c r="AC190" s="97"/>
      <c r="AD190" s="98"/>
      <c r="AE190" s="98"/>
      <c r="AF190" s="98"/>
      <c r="AG190" s="99"/>
      <c r="AH190" s="100"/>
      <c r="AI190" s="101"/>
      <c r="AJ190" s="101"/>
      <c r="AK190" s="101"/>
      <c r="AL190" s="101"/>
      <c r="AM190" s="101"/>
      <c r="AN190" s="101"/>
      <c r="AO190" s="101"/>
      <c r="AP190" s="101"/>
      <c r="AQ190" s="101"/>
      <c r="AR190" s="101"/>
      <c r="AS190" s="101"/>
      <c r="AT190" s="102"/>
      <c r="AU190" s="103"/>
      <c r="AV190" s="104"/>
      <c r="AW190" s="104"/>
      <c r="AX190" s="105"/>
    </row>
    <row r="191" spans="1:50" ht="24.75" hidden="1" customHeight="1" x14ac:dyDescent="0.15">
      <c r="A191" s="723"/>
      <c r="B191" s="724"/>
      <c r="C191" s="724"/>
      <c r="D191" s="724"/>
      <c r="E191" s="724"/>
      <c r="F191" s="725"/>
      <c r="G191" s="97"/>
      <c r="H191" s="98"/>
      <c r="I191" s="98"/>
      <c r="J191" s="98"/>
      <c r="K191" s="99"/>
      <c r="L191" s="100"/>
      <c r="M191" s="101"/>
      <c r="N191" s="101"/>
      <c r="O191" s="101"/>
      <c r="P191" s="101"/>
      <c r="Q191" s="101"/>
      <c r="R191" s="101"/>
      <c r="S191" s="101"/>
      <c r="T191" s="101"/>
      <c r="U191" s="101"/>
      <c r="V191" s="101"/>
      <c r="W191" s="101"/>
      <c r="X191" s="102"/>
      <c r="Y191" s="103"/>
      <c r="Z191" s="104"/>
      <c r="AA191" s="104"/>
      <c r="AB191" s="115"/>
      <c r="AC191" s="97"/>
      <c r="AD191" s="98"/>
      <c r="AE191" s="98"/>
      <c r="AF191" s="98"/>
      <c r="AG191" s="99"/>
      <c r="AH191" s="100"/>
      <c r="AI191" s="101"/>
      <c r="AJ191" s="101"/>
      <c r="AK191" s="101"/>
      <c r="AL191" s="101"/>
      <c r="AM191" s="101"/>
      <c r="AN191" s="101"/>
      <c r="AO191" s="101"/>
      <c r="AP191" s="101"/>
      <c r="AQ191" s="101"/>
      <c r="AR191" s="101"/>
      <c r="AS191" s="101"/>
      <c r="AT191" s="102"/>
      <c r="AU191" s="103"/>
      <c r="AV191" s="104"/>
      <c r="AW191" s="104"/>
      <c r="AX191" s="105"/>
    </row>
    <row r="192" spans="1:50" ht="24.75" hidden="1" customHeight="1" x14ac:dyDescent="0.15">
      <c r="A192" s="723"/>
      <c r="B192" s="724"/>
      <c r="C192" s="724"/>
      <c r="D192" s="724"/>
      <c r="E192" s="724"/>
      <c r="F192" s="725"/>
      <c r="G192" s="97"/>
      <c r="H192" s="98"/>
      <c r="I192" s="98"/>
      <c r="J192" s="98"/>
      <c r="K192" s="99"/>
      <c r="L192" s="100"/>
      <c r="M192" s="101"/>
      <c r="N192" s="101"/>
      <c r="O192" s="101"/>
      <c r="P192" s="101"/>
      <c r="Q192" s="101"/>
      <c r="R192" s="101"/>
      <c r="S192" s="101"/>
      <c r="T192" s="101"/>
      <c r="U192" s="101"/>
      <c r="V192" s="101"/>
      <c r="W192" s="101"/>
      <c r="X192" s="102"/>
      <c r="Y192" s="103"/>
      <c r="Z192" s="104"/>
      <c r="AA192" s="104"/>
      <c r="AB192" s="115"/>
      <c r="AC192" s="97"/>
      <c r="AD192" s="98"/>
      <c r="AE192" s="98"/>
      <c r="AF192" s="98"/>
      <c r="AG192" s="99"/>
      <c r="AH192" s="100"/>
      <c r="AI192" s="101"/>
      <c r="AJ192" s="101"/>
      <c r="AK192" s="101"/>
      <c r="AL192" s="101"/>
      <c r="AM192" s="101"/>
      <c r="AN192" s="101"/>
      <c r="AO192" s="101"/>
      <c r="AP192" s="101"/>
      <c r="AQ192" s="101"/>
      <c r="AR192" s="101"/>
      <c r="AS192" s="101"/>
      <c r="AT192" s="102"/>
      <c r="AU192" s="103"/>
      <c r="AV192" s="104"/>
      <c r="AW192" s="104"/>
      <c r="AX192" s="105"/>
    </row>
    <row r="193" spans="1:50" ht="24.75" hidden="1" customHeight="1" x14ac:dyDescent="0.15">
      <c r="A193" s="723"/>
      <c r="B193" s="724"/>
      <c r="C193" s="724"/>
      <c r="D193" s="724"/>
      <c r="E193" s="724"/>
      <c r="F193" s="72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1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5"/>
    </row>
    <row r="194" spans="1:50" ht="24.75" hidden="1" customHeight="1" x14ac:dyDescent="0.15">
      <c r="A194" s="723"/>
      <c r="B194" s="724"/>
      <c r="C194" s="724"/>
      <c r="D194" s="724"/>
      <c r="E194" s="724"/>
      <c r="F194" s="725"/>
      <c r="G194" s="97"/>
      <c r="H194" s="98"/>
      <c r="I194" s="98"/>
      <c r="J194" s="98"/>
      <c r="K194" s="99"/>
      <c r="L194" s="100"/>
      <c r="M194" s="101"/>
      <c r="N194" s="101"/>
      <c r="O194" s="101"/>
      <c r="P194" s="101"/>
      <c r="Q194" s="101"/>
      <c r="R194" s="101"/>
      <c r="S194" s="101"/>
      <c r="T194" s="101"/>
      <c r="U194" s="101"/>
      <c r="V194" s="101"/>
      <c r="W194" s="101"/>
      <c r="X194" s="102"/>
      <c r="Y194" s="103"/>
      <c r="Z194" s="104"/>
      <c r="AA194" s="104"/>
      <c r="AB194" s="115"/>
      <c r="AC194" s="97"/>
      <c r="AD194" s="98"/>
      <c r="AE194" s="98"/>
      <c r="AF194" s="98"/>
      <c r="AG194" s="99"/>
      <c r="AH194" s="100"/>
      <c r="AI194" s="101"/>
      <c r="AJ194" s="101"/>
      <c r="AK194" s="101"/>
      <c r="AL194" s="101"/>
      <c r="AM194" s="101"/>
      <c r="AN194" s="101"/>
      <c r="AO194" s="101"/>
      <c r="AP194" s="101"/>
      <c r="AQ194" s="101"/>
      <c r="AR194" s="101"/>
      <c r="AS194" s="101"/>
      <c r="AT194" s="102"/>
      <c r="AU194" s="103"/>
      <c r="AV194" s="104"/>
      <c r="AW194" s="104"/>
      <c r="AX194" s="105"/>
    </row>
    <row r="195" spans="1:50" ht="24.75" hidden="1" customHeight="1" x14ac:dyDescent="0.15">
      <c r="A195" s="723"/>
      <c r="B195" s="724"/>
      <c r="C195" s="724"/>
      <c r="D195" s="724"/>
      <c r="E195" s="724"/>
      <c r="F195" s="725"/>
      <c r="G195" s="97"/>
      <c r="H195" s="98"/>
      <c r="I195" s="98"/>
      <c r="J195" s="98"/>
      <c r="K195" s="99"/>
      <c r="L195" s="100"/>
      <c r="M195" s="101"/>
      <c r="N195" s="101"/>
      <c r="O195" s="101"/>
      <c r="P195" s="101"/>
      <c r="Q195" s="101"/>
      <c r="R195" s="101"/>
      <c r="S195" s="101"/>
      <c r="T195" s="101"/>
      <c r="U195" s="101"/>
      <c r="V195" s="101"/>
      <c r="W195" s="101"/>
      <c r="X195" s="102"/>
      <c r="Y195" s="103"/>
      <c r="Z195" s="104"/>
      <c r="AA195" s="104"/>
      <c r="AB195" s="115"/>
      <c r="AC195" s="97"/>
      <c r="AD195" s="98"/>
      <c r="AE195" s="98"/>
      <c r="AF195" s="98"/>
      <c r="AG195" s="99"/>
      <c r="AH195" s="100"/>
      <c r="AI195" s="101"/>
      <c r="AJ195" s="101"/>
      <c r="AK195" s="101"/>
      <c r="AL195" s="101"/>
      <c r="AM195" s="101"/>
      <c r="AN195" s="101"/>
      <c r="AO195" s="101"/>
      <c r="AP195" s="101"/>
      <c r="AQ195" s="101"/>
      <c r="AR195" s="101"/>
      <c r="AS195" s="101"/>
      <c r="AT195" s="102"/>
      <c r="AU195" s="103"/>
      <c r="AV195" s="104"/>
      <c r="AW195" s="104"/>
      <c r="AX195" s="105"/>
    </row>
    <row r="196" spans="1:50" ht="24.75" hidden="1" customHeight="1" x14ac:dyDescent="0.15">
      <c r="A196" s="723"/>
      <c r="B196" s="724"/>
      <c r="C196" s="724"/>
      <c r="D196" s="724"/>
      <c r="E196" s="724"/>
      <c r="F196" s="725"/>
      <c r="G196" s="97"/>
      <c r="H196" s="98"/>
      <c r="I196" s="98"/>
      <c r="J196" s="98"/>
      <c r="K196" s="99"/>
      <c r="L196" s="100"/>
      <c r="M196" s="101"/>
      <c r="N196" s="101"/>
      <c r="O196" s="101"/>
      <c r="P196" s="101"/>
      <c r="Q196" s="101"/>
      <c r="R196" s="101"/>
      <c r="S196" s="101"/>
      <c r="T196" s="101"/>
      <c r="U196" s="101"/>
      <c r="V196" s="101"/>
      <c r="W196" s="101"/>
      <c r="X196" s="102"/>
      <c r="Y196" s="103"/>
      <c r="Z196" s="104"/>
      <c r="AA196" s="104"/>
      <c r="AB196" s="115"/>
      <c r="AC196" s="97"/>
      <c r="AD196" s="98"/>
      <c r="AE196" s="98"/>
      <c r="AF196" s="98"/>
      <c r="AG196" s="99"/>
      <c r="AH196" s="100"/>
      <c r="AI196" s="101"/>
      <c r="AJ196" s="101"/>
      <c r="AK196" s="101"/>
      <c r="AL196" s="101"/>
      <c r="AM196" s="101"/>
      <c r="AN196" s="101"/>
      <c r="AO196" s="101"/>
      <c r="AP196" s="101"/>
      <c r="AQ196" s="101"/>
      <c r="AR196" s="101"/>
      <c r="AS196" s="101"/>
      <c r="AT196" s="102"/>
      <c r="AU196" s="103"/>
      <c r="AV196" s="104"/>
      <c r="AW196" s="104"/>
      <c r="AX196" s="105"/>
    </row>
    <row r="197" spans="1:50" ht="24.75" hidden="1" customHeight="1" x14ac:dyDescent="0.15">
      <c r="A197" s="723"/>
      <c r="B197" s="724"/>
      <c r="C197" s="724"/>
      <c r="D197" s="724"/>
      <c r="E197" s="724"/>
      <c r="F197" s="725"/>
      <c r="G197" s="97"/>
      <c r="H197" s="98"/>
      <c r="I197" s="98"/>
      <c r="J197" s="98"/>
      <c r="K197" s="99"/>
      <c r="L197" s="100"/>
      <c r="M197" s="101"/>
      <c r="N197" s="101"/>
      <c r="O197" s="101"/>
      <c r="P197" s="101"/>
      <c r="Q197" s="101"/>
      <c r="R197" s="101"/>
      <c r="S197" s="101"/>
      <c r="T197" s="101"/>
      <c r="U197" s="101"/>
      <c r="V197" s="101"/>
      <c r="W197" s="101"/>
      <c r="X197" s="102"/>
      <c r="Y197" s="103"/>
      <c r="Z197" s="104"/>
      <c r="AA197" s="104"/>
      <c r="AB197" s="115"/>
      <c r="AC197" s="97"/>
      <c r="AD197" s="98"/>
      <c r="AE197" s="98"/>
      <c r="AF197" s="98"/>
      <c r="AG197" s="99"/>
      <c r="AH197" s="100"/>
      <c r="AI197" s="101"/>
      <c r="AJ197" s="101"/>
      <c r="AK197" s="101"/>
      <c r="AL197" s="101"/>
      <c r="AM197" s="101"/>
      <c r="AN197" s="101"/>
      <c r="AO197" s="101"/>
      <c r="AP197" s="101"/>
      <c r="AQ197" s="101"/>
      <c r="AR197" s="101"/>
      <c r="AS197" s="101"/>
      <c r="AT197" s="102"/>
      <c r="AU197" s="103"/>
      <c r="AV197" s="104"/>
      <c r="AW197" s="104"/>
      <c r="AX197" s="105"/>
    </row>
    <row r="198" spans="1:50" ht="24.75" hidden="1" customHeight="1" x14ac:dyDescent="0.15">
      <c r="A198" s="723"/>
      <c r="B198" s="724"/>
      <c r="C198" s="724"/>
      <c r="D198" s="724"/>
      <c r="E198" s="724"/>
      <c r="F198" s="725"/>
      <c r="G198" s="97"/>
      <c r="H198" s="98"/>
      <c r="I198" s="98"/>
      <c r="J198" s="98"/>
      <c r="K198" s="99"/>
      <c r="L198" s="100"/>
      <c r="M198" s="101"/>
      <c r="N198" s="101"/>
      <c r="O198" s="101"/>
      <c r="P198" s="101"/>
      <c r="Q198" s="101"/>
      <c r="R198" s="101"/>
      <c r="S198" s="101"/>
      <c r="T198" s="101"/>
      <c r="U198" s="101"/>
      <c r="V198" s="101"/>
      <c r="W198" s="101"/>
      <c r="X198" s="102"/>
      <c r="Y198" s="103"/>
      <c r="Z198" s="104"/>
      <c r="AA198" s="104"/>
      <c r="AB198" s="115"/>
      <c r="AC198" s="97"/>
      <c r="AD198" s="98"/>
      <c r="AE198" s="98"/>
      <c r="AF198" s="98"/>
      <c r="AG198" s="99"/>
      <c r="AH198" s="100"/>
      <c r="AI198" s="101"/>
      <c r="AJ198" s="101"/>
      <c r="AK198" s="101"/>
      <c r="AL198" s="101"/>
      <c r="AM198" s="101"/>
      <c r="AN198" s="101"/>
      <c r="AO198" s="101"/>
      <c r="AP198" s="101"/>
      <c r="AQ198" s="101"/>
      <c r="AR198" s="101"/>
      <c r="AS198" s="101"/>
      <c r="AT198" s="102"/>
      <c r="AU198" s="103"/>
      <c r="AV198" s="104"/>
      <c r="AW198" s="104"/>
      <c r="AX198" s="105"/>
    </row>
    <row r="199" spans="1:50" ht="24.75" hidden="1" customHeight="1" thickBot="1" x14ac:dyDescent="0.2">
      <c r="A199" s="723"/>
      <c r="B199" s="724"/>
      <c r="C199" s="724"/>
      <c r="D199" s="724"/>
      <c r="E199" s="724"/>
      <c r="F199" s="725"/>
      <c r="G199" s="106" t="s">
        <v>22</v>
      </c>
      <c r="H199" s="107"/>
      <c r="I199" s="107"/>
      <c r="J199" s="107"/>
      <c r="K199" s="107"/>
      <c r="L199" s="108"/>
      <c r="M199" s="109"/>
      <c r="N199" s="109"/>
      <c r="O199" s="109"/>
      <c r="P199" s="109"/>
      <c r="Q199" s="109"/>
      <c r="R199" s="109"/>
      <c r="S199" s="109"/>
      <c r="T199" s="109"/>
      <c r="U199" s="109"/>
      <c r="V199" s="109"/>
      <c r="W199" s="109"/>
      <c r="X199" s="110"/>
      <c r="Y199" s="111">
        <f>SUM(Y189:AB198)</f>
        <v>0</v>
      </c>
      <c r="Z199" s="112"/>
      <c r="AA199" s="112"/>
      <c r="AB199" s="113"/>
      <c r="AC199" s="106" t="s">
        <v>22</v>
      </c>
      <c r="AD199" s="107"/>
      <c r="AE199" s="107"/>
      <c r="AF199" s="107"/>
      <c r="AG199" s="107"/>
      <c r="AH199" s="108"/>
      <c r="AI199" s="109"/>
      <c r="AJ199" s="109"/>
      <c r="AK199" s="109"/>
      <c r="AL199" s="109"/>
      <c r="AM199" s="109"/>
      <c r="AN199" s="109"/>
      <c r="AO199" s="109"/>
      <c r="AP199" s="109"/>
      <c r="AQ199" s="109"/>
      <c r="AR199" s="109"/>
      <c r="AS199" s="109"/>
      <c r="AT199" s="110"/>
      <c r="AU199" s="111">
        <f>SUM(AU189:AX198)</f>
        <v>0</v>
      </c>
      <c r="AV199" s="112"/>
      <c r="AW199" s="112"/>
      <c r="AX199" s="114"/>
    </row>
    <row r="200" spans="1:50" ht="30" hidden="1" customHeight="1" x14ac:dyDescent="0.15">
      <c r="A200" s="723"/>
      <c r="B200" s="724"/>
      <c r="C200" s="724"/>
      <c r="D200" s="724"/>
      <c r="E200" s="724"/>
      <c r="F200" s="725"/>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384</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hidden="1" customHeight="1" x14ac:dyDescent="0.15">
      <c r="A201" s="723"/>
      <c r="B201" s="724"/>
      <c r="C201" s="724"/>
      <c r="D201" s="724"/>
      <c r="E201" s="724"/>
      <c r="F201" s="725"/>
      <c r="G201" s="421" t="s">
        <v>19</v>
      </c>
      <c r="H201" s="422"/>
      <c r="I201" s="422"/>
      <c r="J201" s="422"/>
      <c r="K201" s="422"/>
      <c r="L201" s="423" t="s">
        <v>20</v>
      </c>
      <c r="M201" s="422"/>
      <c r="N201" s="422"/>
      <c r="O201" s="422"/>
      <c r="P201" s="422"/>
      <c r="Q201" s="422"/>
      <c r="R201" s="422"/>
      <c r="S201" s="422"/>
      <c r="T201" s="422"/>
      <c r="U201" s="422"/>
      <c r="V201" s="422"/>
      <c r="W201" s="422"/>
      <c r="X201" s="424"/>
      <c r="Y201" s="425" t="s">
        <v>21</v>
      </c>
      <c r="Z201" s="426"/>
      <c r="AA201" s="426"/>
      <c r="AB201" s="427"/>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25" t="s">
        <v>21</v>
      </c>
      <c r="AV201" s="426"/>
      <c r="AW201" s="426"/>
      <c r="AX201" s="428"/>
    </row>
    <row r="202" spans="1:50" ht="24.75" hidden="1" customHeight="1" x14ac:dyDescent="0.15">
      <c r="A202" s="723"/>
      <c r="B202" s="724"/>
      <c r="C202" s="724"/>
      <c r="D202" s="724"/>
      <c r="E202" s="724"/>
      <c r="F202" s="725"/>
      <c r="G202" s="120"/>
      <c r="H202" s="121"/>
      <c r="I202" s="121"/>
      <c r="J202" s="121"/>
      <c r="K202" s="122"/>
      <c r="L202" s="123"/>
      <c r="M202" s="124"/>
      <c r="N202" s="124"/>
      <c r="O202" s="124"/>
      <c r="P202" s="124"/>
      <c r="Q202" s="124"/>
      <c r="R202" s="124"/>
      <c r="S202" s="124"/>
      <c r="T202" s="124"/>
      <c r="U202" s="124"/>
      <c r="V202" s="124"/>
      <c r="W202" s="124"/>
      <c r="X202" s="125"/>
      <c r="Y202" s="126"/>
      <c r="Z202" s="127"/>
      <c r="AA202" s="127"/>
      <c r="AB202" s="128"/>
      <c r="AC202" s="120"/>
      <c r="AD202" s="121"/>
      <c r="AE202" s="121"/>
      <c r="AF202" s="121"/>
      <c r="AG202" s="122"/>
      <c r="AH202" s="123"/>
      <c r="AI202" s="124"/>
      <c r="AJ202" s="124"/>
      <c r="AK202" s="124"/>
      <c r="AL202" s="124"/>
      <c r="AM202" s="124"/>
      <c r="AN202" s="124"/>
      <c r="AO202" s="124"/>
      <c r="AP202" s="124"/>
      <c r="AQ202" s="124"/>
      <c r="AR202" s="124"/>
      <c r="AS202" s="124"/>
      <c r="AT202" s="125"/>
      <c r="AU202" s="126"/>
      <c r="AV202" s="127"/>
      <c r="AW202" s="127"/>
      <c r="AX202" s="429"/>
    </row>
    <row r="203" spans="1:50" ht="24.75" hidden="1" customHeight="1" x14ac:dyDescent="0.15">
      <c r="A203" s="723"/>
      <c r="B203" s="724"/>
      <c r="C203" s="724"/>
      <c r="D203" s="724"/>
      <c r="E203" s="724"/>
      <c r="F203" s="725"/>
      <c r="G203" s="97"/>
      <c r="H203" s="98"/>
      <c r="I203" s="98"/>
      <c r="J203" s="98"/>
      <c r="K203" s="99"/>
      <c r="L203" s="100"/>
      <c r="M203" s="101"/>
      <c r="N203" s="101"/>
      <c r="O203" s="101"/>
      <c r="P203" s="101"/>
      <c r="Q203" s="101"/>
      <c r="R203" s="101"/>
      <c r="S203" s="101"/>
      <c r="T203" s="101"/>
      <c r="U203" s="101"/>
      <c r="V203" s="101"/>
      <c r="W203" s="101"/>
      <c r="X203" s="102"/>
      <c r="Y203" s="103"/>
      <c r="Z203" s="104"/>
      <c r="AA203" s="104"/>
      <c r="AB203" s="115"/>
      <c r="AC203" s="97"/>
      <c r="AD203" s="98"/>
      <c r="AE203" s="98"/>
      <c r="AF203" s="98"/>
      <c r="AG203" s="99"/>
      <c r="AH203" s="100"/>
      <c r="AI203" s="101"/>
      <c r="AJ203" s="101"/>
      <c r="AK203" s="101"/>
      <c r="AL203" s="101"/>
      <c r="AM203" s="101"/>
      <c r="AN203" s="101"/>
      <c r="AO203" s="101"/>
      <c r="AP203" s="101"/>
      <c r="AQ203" s="101"/>
      <c r="AR203" s="101"/>
      <c r="AS203" s="101"/>
      <c r="AT203" s="102"/>
      <c r="AU203" s="103"/>
      <c r="AV203" s="104"/>
      <c r="AW203" s="104"/>
      <c r="AX203" s="105"/>
    </row>
    <row r="204" spans="1:50" ht="24.75" hidden="1" customHeight="1" x14ac:dyDescent="0.15">
      <c r="A204" s="723"/>
      <c r="B204" s="724"/>
      <c r="C204" s="724"/>
      <c r="D204" s="724"/>
      <c r="E204" s="724"/>
      <c r="F204" s="725"/>
      <c r="G204" s="97"/>
      <c r="H204" s="98"/>
      <c r="I204" s="98"/>
      <c r="J204" s="98"/>
      <c r="K204" s="99"/>
      <c r="L204" s="100"/>
      <c r="M204" s="101"/>
      <c r="N204" s="101"/>
      <c r="O204" s="101"/>
      <c r="P204" s="101"/>
      <c r="Q204" s="101"/>
      <c r="R204" s="101"/>
      <c r="S204" s="101"/>
      <c r="T204" s="101"/>
      <c r="U204" s="101"/>
      <c r="V204" s="101"/>
      <c r="W204" s="101"/>
      <c r="X204" s="102"/>
      <c r="Y204" s="103"/>
      <c r="Z204" s="104"/>
      <c r="AA204" s="104"/>
      <c r="AB204" s="115"/>
      <c r="AC204" s="97"/>
      <c r="AD204" s="98"/>
      <c r="AE204" s="98"/>
      <c r="AF204" s="98"/>
      <c r="AG204" s="99"/>
      <c r="AH204" s="100"/>
      <c r="AI204" s="101"/>
      <c r="AJ204" s="101"/>
      <c r="AK204" s="101"/>
      <c r="AL204" s="101"/>
      <c r="AM204" s="101"/>
      <c r="AN204" s="101"/>
      <c r="AO204" s="101"/>
      <c r="AP204" s="101"/>
      <c r="AQ204" s="101"/>
      <c r="AR204" s="101"/>
      <c r="AS204" s="101"/>
      <c r="AT204" s="102"/>
      <c r="AU204" s="103"/>
      <c r="AV204" s="104"/>
      <c r="AW204" s="104"/>
      <c r="AX204" s="105"/>
    </row>
    <row r="205" spans="1:50" ht="24.75" hidden="1" customHeight="1" x14ac:dyDescent="0.15">
      <c r="A205" s="723"/>
      <c r="B205" s="724"/>
      <c r="C205" s="724"/>
      <c r="D205" s="724"/>
      <c r="E205" s="724"/>
      <c r="F205" s="725"/>
      <c r="G205" s="97"/>
      <c r="H205" s="98"/>
      <c r="I205" s="98"/>
      <c r="J205" s="98"/>
      <c r="K205" s="99"/>
      <c r="L205" s="100"/>
      <c r="M205" s="101"/>
      <c r="N205" s="101"/>
      <c r="O205" s="101"/>
      <c r="P205" s="101"/>
      <c r="Q205" s="101"/>
      <c r="R205" s="101"/>
      <c r="S205" s="101"/>
      <c r="T205" s="101"/>
      <c r="U205" s="101"/>
      <c r="V205" s="101"/>
      <c r="W205" s="101"/>
      <c r="X205" s="102"/>
      <c r="Y205" s="103"/>
      <c r="Z205" s="104"/>
      <c r="AA205" s="104"/>
      <c r="AB205" s="115"/>
      <c r="AC205" s="97"/>
      <c r="AD205" s="98"/>
      <c r="AE205" s="98"/>
      <c r="AF205" s="98"/>
      <c r="AG205" s="99"/>
      <c r="AH205" s="100"/>
      <c r="AI205" s="101"/>
      <c r="AJ205" s="101"/>
      <c r="AK205" s="101"/>
      <c r="AL205" s="101"/>
      <c r="AM205" s="101"/>
      <c r="AN205" s="101"/>
      <c r="AO205" s="101"/>
      <c r="AP205" s="101"/>
      <c r="AQ205" s="101"/>
      <c r="AR205" s="101"/>
      <c r="AS205" s="101"/>
      <c r="AT205" s="102"/>
      <c r="AU205" s="103"/>
      <c r="AV205" s="104"/>
      <c r="AW205" s="104"/>
      <c r="AX205" s="105"/>
    </row>
    <row r="206" spans="1:50" ht="24.75" hidden="1" customHeight="1" x14ac:dyDescent="0.15">
      <c r="A206" s="723"/>
      <c r="B206" s="724"/>
      <c r="C206" s="724"/>
      <c r="D206" s="724"/>
      <c r="E206" s="724"/>
      <c r="F206" s="72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1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105"/>
    </row>
    <row r="207" spans="1:50" ht="24.75" hidden="1" customHeight="1" x14ac:dyDescent="0.15">
      <c r="A207" s="723"/>
      <c r="B207" s="724"/>
      <c r="C207" s="724"/>
      <c r="D207" s="724"/>
      <c r="E207" s="724"/>
      <c r="F207" s="725"/>
      <c r="G207" s="97"/>
      <c r="H207" s="98"/>
      <c r="I207" s="98"/>
      <c r="J207" s="98"/>
      <c r="K207" s="99"/>
      <c r="L207" s="100"/>
      <c r="M207" s="101"/>
      <c r="N207" s="101"/>
      <c r="O207" s="101"/>
      <c r="P207" s="101"/>
      <c r="Q207" s="101"/>
      <c r="R207" s="101"/>
      <c r="S207" s="101"/>
      <c r="T207" s="101"/>
      <c r="U207" s="101"/>
      <c r="V207" s="101"/>
      <c r="W207" s="101"/>
      <c r="X207" s="102"/>
      <c r="Y207" s="103"/>
      <c r="Z207" s="104"/>
      <c r="AA207" s="104"/>
      <c r="AB207" s="115"/>
      <c r="AC207" s="97"/>
      <c r="AD207" s="98"/>
      <c r="AE207" s="98"/>
      <c r="AF207" s="98"/>
      <c r="AG207" s="99"/>
      <c r="AH207" s="100"/>
      <c r="AI207" s="101"/>
      <c r="AJ207" s="101"/>
      <c r="AK207" s="101"/>
      <c r="AL207" s="101"/>
      <c r="AM207" s="101"/>
      <c r="AN207" s="101"/>
      <c r="AO207" s="101"/>
      <c r="AP207" s="101"/>
      <c r="AQ207" s="101"/>
      <c r="AR207" s="101"/>
      <c r="AS207" s="101"/>
      <c r="AT207" s="102"/>
      <c r="AU207" s="103"/>
      <c r="AV207" s="104"/>
      <c r="AW207" s="104"/>
      <c r="AX207" s="105"/>
    </row>
    <row r="208" spans="1:50" ht="24.75" hidden="1" customHeight="1" x14ac:dyDescent="0.15">
      <c r="A208" s="723"/>
      <c r="B208" s="724"/>
      <c r="C208" s="724"/>
      <c r="D208" s="724"/>
      <c r="E208" s="724"/>
      <c r="F208" s="725"/>
      <c r="G208" s="97"/>
      <c r="H208" s="98"/>
      <c r="I208" s="98"/>
      <c r="J208" s="98"/>
      <c r="K208" s="99"/>
      <c r="L208" s="100"/>
      <c r="M208" s="101"/>
      <c r="N208" s="101"/>
      <c r="O208" s="101"/>
      <c r="P208" s="101"/>
      <c r="Q208" s="101"/>
      <c r="R208" s="101"/>
      <c r="S208" s="101"/>
      <c r="T208" s="101"/>
      <c r="U208" s="101"/>
      <c r="V208" s="101"/>
      <c r="W208" s="101"/>
      <c r="X208" s="102"/>
      <c r="Y208" s="103"/>
      <c r="Z208" s="104"/>
      <c r="AA208" s="104"/>
      <c r="AB208" s="115"/>
      <c r="AC208" s="97"/>
      <c r="AD208" s="98"/>
      <c r="AE208" s="98"/>
      <c r="AF208" s="98"/>
      <c r="AG208" s="99"/>
      <c r="AH208" s="100"/>
      <c r="AI208" s="101"/>
      <c r="AJ208" s="101"/>
      <c r="AK208" s="101"/>
      <c r="AL208" s="101"/>
      <c r="AM208" s="101"/>
      <c r="AN208" s="101"/>
      <c r="AO208" s="101"/>
      <c r="AP208" s="101"/>
      <c r="AQ208" s="101"/>
      <c r="AR208" s="101"/>
      <c r="AS208" s="101"/>
      <c r="AT208" s="102"/>
      <c r="AU208" s="103"/>
      <c r="AV208" s="104"/>
      <c r="AW208" s="104"/>
      <c r="AX208" s="105"/>
    </row>
    <row r="209" spans="1:50" ht="24.75" hidden="1" customHeight="1" x14ac:dyDescent="0.15">
      <c r="A209" s="723"/>
      <c r="B209" s="724"/>
      <c r="C209" s="724"/>
      <c r="D209" s="724"/>
      <c r="E209" s="724"/>
      <c r="F209" s="725"/>
      <c r="G209" s="97"/>
      <c r="H209" s="98"/>
      <c r="I209" s="98"/>
      <c r="J209" s="98"/>
      <c r="K209" s="99"/>
      <c r="L209" s="100"/>
      <c r="M209" s="101"/>
      <c r="N209" s="101"/>
      <c r="O209" s="101"/>
      <c r="P209" s="101"/>
      <c r="Q209" s="101"/>
      <c r="R209" s="101"/>
      <c r="S209" s="101"/>
      <c r="T209" s="101"/>
      <c r="U209" s="101"/>
      <c r="V209" s="101"/>
      <c r="W209" s="101"/>
      <c r="X209" s="102"/>
      <c r="Y209" s="103"/>
      <c r="Z209" s="104"/>
      <c r="AA209" s="104"/>
      <c r="AB209" s="115"/>
      <c r="AC209" s="97"/>
      <c r="AD209" s="98"/>
      <c r="AE209" s="98"/>
      <c r="AF209" s="98"/>
      <c r="AG209" s="99"/>
      <c r="AH209" s="100"/>
      <c r="AI209" s="101"/>
      <c r="AJ209" s="101"/>
      <c r="AK209" s="101"/>
      <c r="AL209" s="101"/>
      <c r="AM209" s="101"/>
      <c r="AN209" s="101"/>
      <c r="AO209" s="101"/>
      <c r="AP209" s="101"/>
      <c r="AQ209" s="101"/>
      <c r="AR209" s="101"/>
      <c r="AS209" s="101"/>
      <c r="AT209" s="102"/>
      <c r="AU209" s="103"/>
      <c r="AV209" s="104"/>
      <c r="AW209" s="104"/>
      <c r="AX209" s="105"/>
    </row>
    <row r="210" spans="1:50" ht="24.75" hidden="1" customHeight="1" x14ac:dyDescent="0.15">
      <c r="A210" s="723"/>
      <c r="B210" s="724"/>
      <c r="C210" s="724"/>
      <c r="D210" s="724"/>
      <c r="E210" s="724"/>
      <c r="F210" s="725"/>
      <c r="G210" s="97"/>
      <c r="H210" s="98"/>
      <c r="I210" s="98"/>
      <c r="J210" s="98"/>
      <c r="K210" s="99"/>
      <c r="L210" s="100"/>
      <c r="M210" s="101"/>
      <c r="N210" s="101"/>
      <c r="O210" s="101"/>
      <c r="P210" s="101"/>
      <c r="Q210" s="101"/>
      <c r="R210" s="101"/>
      <c r="S210" s="101"/>
      <c r="T210" s="101"/>
      <c r="U210" s="101"/>
      <c r="V210" s="101"/>
      <c r="W210" s="101"/>
      <c r="X210" s="102"/>
      <c r="Y210" s="103"/>
      <c r="Z210" s="104"/>
      <c r="AA210" s="104"/>
      <c r="AB210" s="115"/>
      <c r="AC210" s="97"/>
      <c r="AD210" s="98"/>
      <c r="AE210" s="98"/>
      <c r="AF210" s="98"/>
      <c r="AG210" s="99"/>
      <c r="AH210" s="100"/>
      <c r="AI210" s="101"/>
      <c r="AJ210" s="101"/>
      <c r="AK210" s="101"/>
      <c r="AL210" s="101"/>
      <c r="AM210" s="101"/>
      <c r="AN210" s="101"/>
      <c r="AO210" s="101"/>
      <c r="AP210" s="101"/>
      <c r="AQ210" s="101"/>
      <c r="AR210" s="101"/>
      <c r="AS210" s="101"/>
      <c r="AT210" s="102"/>
      <c r="AU210" s="103"/>
      <c r="AV210" s="104"/>
      <c r="AW210" s="104"/>
      <c r="AX210" s="105"/>
    </row>
    <row r="211" spans="1:50" ht="24.75" hidden="1" customHeight="1" x14ac:dyDescent="0.15">
      <c r="A211" s="723"/>
      <c r="B211" s="724"/>
      <c r="C211" s="724"/>
      <c r="D211" s="724"/>
      <c r="E211" s="724"/>
      <c r="F211" s="725"/>
      <c r="G211" s="97"/>
      <c r="H211" s="98"/>
      <c r="I211" s="98"/>
      <c r="J211" s="98"/>
      <c r="K211" s="99"/>
      <c r="L211" s="100"/>
      <c r="M211" s="101"/>
      <c r="N211" s="101"/>
      <c r="O211" s="101"/>
      <c r="P211" s="101"/>
      <c r="Q211" s="101"/>
      <c r="R211" s="101"/>
      <c r="S211" s="101"/>
      <c r="T211" s="101"/>
      <c r="U211" s="101"/>
      <c r="V211" s="101"/>
      <c r="W211" s="101"/>
      <c r="X211" s="102"/>
      <c r="Y211" s="103"/>
      <c r="Z211" s="104"/>
      <c r="AA211" s="104"/>
      <c r="AB211" s="115"/>
      <c r="AC211" s="97"/>
      <c r="AD211" s="98"/>
      <c r="AE211" s="98"/>
      <c r="AF211" s="98"/>
      <c r="AG211" s="99"/>
      <c r="AH211" s="100"/>
      <c r="AI211" s="101"/>
      <c r="AJ211" s="101"/>
      <c r="AK211" s="101"/>
      <c r="AL211" s="101"/>
      <c r="AM211" s="101"/>
      <c r="AN211" s="101"/>
      <c r="AO211" s="101"/>
      <c r="AP211" s="101"/>
      <c r="AQ211" s="101"/>
      <c r="AR211" s="101"/>
      <c r="AS211" s="101"/>
      <c r="AT211" s="102"/>
      <c r="AU211" s="103"/>
      <c r="AV211" s="104"/>
      <c r="AW211" s="104"/>
      <c r="AX211" s="105"/>
    </row>
    <row r="212" spans="1:50" ht="24.75" hidden="1" customHeight="1" thickBot="1" x14ac:dyDescent="0.2">
      <c r="A212" s="726"/>
      <c r="B212" s="727"/>
      <c r="C212" s="727"/>
      <c r="D212" s="727"/>
      <c r="E212" s="727"/>
      <c r="F212" s="728"/>
      <c r="G212" s="730" t="s">
        <v>22</v>
      </c>
      <c r="H212" s="731"/>
      <c r="I212" s="731"/>
      <c r="J212" s="731"/>
      <c r="K212" s="731"/>
      <c r="L212" s="732"/>
      <c r="M212" s="733"/>
      <c r="N212" s="733"/>
      <c r="O212" s="733"/>
      <c r="P212" s="733"/>
      <c r="Q212" s="733"/>
      <c r="R212" s="733"/>
      <c r="S212" s="733"/>
      <c r="T212" s="733"/>
      <c r="U212" s="733"/>
      <c r="V212" s="733"/>
      <c r="W212" s="733"/>
      <c r="X212" s="734"/>
      <c r="Y212" s="735">
        <f>SUM(Y202:AB211)</f>
        <v>0</v>
      </c>
      <c r="Z212" s="736"/>
      <c r="AA212" s="736"/>
      <c r="AB212" s="737"/>
      <c r="AC212" s="730" t="s">
        <v>22</v>
      </c>
      <c r="AD212" s="731"/>
      <c r="AE212" s="731"/>
      <c r="AF212" s="731"/>
      <c r="AG212" s="731"/>
      <c r="AH212" s="732"/>
      <c r="AI212" s="733"/>
      <c r="AJ212" s="733"/>
      <c r="AK212" s="733"/>
      <c r="AL212" s="733"/>
      <c r="AM212" s="733"/>
      <c r="AN212" s="733"/>
      <c r="AO212" s="733"/>
      <c r="AP212" s="733"/>
      <c r="AQ212" s="733"/>
      <c r="AR212" s="733"/>
      <c r="AS212" s="733"/>
      <c r="AT212" s="734"/>
      <c r="AU212" s="735">
        <f>SUM(AU202:AX211)</f>
        <v>0</v>
      </c>
      <c r="AV212" s="736"/>
      <c r="AW212" s="736"/>
      <c r="AX212" s="738"/>
    </row>
    <row r="213" spans="1:50" s="51" customFormat="1" ht="24.75" hidden="1" customHeight="1" thickBot="1" x14ac:dyDescent="0.2"/>
    <row r="214" spans="1:50" ht="30" hidden="1" customHeight="1" x14ac:dyDescent="0.15">
      <c r="A214" s="739" t="s">
        <v>34</v>
      </c>
      <c r="B214" s="740"/>
      <c r="C214" s="740"/>
      <c r="D214" s="740"/>
      <c r="E214" s="740"/>
      <c r="F214" s="741"/>
      <c r="G214" s="417" t="s">
        <v>385</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386</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hidden="1" customHeight="1" x14ac:dyDescent="0.15">
      <c r="A215" s="723"/>
      <c r="B215" s="724"/>
      <c r="C215" s="724"/>
      <c r="D215" s="724"/>
      <c r="E215" s="724"/>
      <c r="F215" s="725"/>
      <c r="G215" s="421" t="s">
        <v>19</v>
      </c>
      <c r="H215" s="422"/>
      <c r="I215" s="422"/>
      <c r="J215" s="422"/>
      <c r="K215" s="422"/>
      <c r="L215" s="423" t="s">
        <v>20</v>
      </c>
      <c r="M215" s="422"/>
      <c r="N215" s="422"/>
      <c r="O215" s="422"/>
      <c r="P215" s="422"/>
      <c r="Q215" s="422"/>
      <c r="R215" s="422"/>
      <c r="S215" s="422"/>
      <c r="T215" s="422"/>
      <c r="U215" s="422"/>
      <c r="V215" s="422"/>
      <c r="W215" s="422"/>
      <c r="X215" s="424"/>
      <c r="Y215" s="425" t="s">
        <v>21</v>
      </c>
      <c r="Z215" s="426"/>
      <c r="AA215" s="426"/>
      <c r="AB215" s="427"/>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25" t="s">
        <v>21</v>
      </c>
      <c r="AV215" s="426"/>
      <c r="AW215" s="426"/>
      <c r="AX215" s="428"/>
    </row>
    <row r="216" spans="1:50" ht="24.75" hidden="1" customHeight="1" x14ac:dyDescent="0.15">
      <c r="A216" s="723"/>
      <c r="B216" s="724"/>
      <c r="C216" s="724"/>
      <c r="D216" s="724"/>
      <c r="E216" s="724"/>
      <c r="F216" s="725"/>
      <c r="G216" s="120"/>
      <c r="H216" s="121"/>
      <c r="I216" s="121"/>
      <c r="J216" s="121"/>
      <c r="K216" s="122"/>
      <c r="L216" s="123"/>
      <c r="M216" s="124"/>
      <c r="N216" s="124"/>
      <c r="O216" s="124"/>
      <c r="P216" s="124"/>
      <c r="Q216" s="124"/>
      <c r="R216" s="124"/>
      <c r="S216" s="124"/>
      <c r="T216" s="124"/>
      <c r="U216" s="124"/>
      <c r="V216" s="124"/>
      <c r="W216" s="124"/>
      <c r="X216" s="125"/>
      <c r="Y216" s="126"/>
      <c r="Z216" s="127"/>
      <c r="AA216" s="127"/>
      <c r="AB216" s="128"/>
      <c r="AC216" s="120"/>
      <c r="AD216" s="121"/>
      <c r="AE216" s="121"/>
      <c r="AF216" s="121"/>
      <c r="AG216" s="122"/>
      <c r="AH216" s="123"/>
      <c r="AI216" s="124"/>
      <c r="AJ216" s="124"/>
      <c r="AK216" s="124"/>
      <c r="AL216" s="124"/>
      <c r="AM216" s="124"/>
      <c r="AN216" s="124"/>
      <c r="AO216" s="124"/>
      <c r="AP216" s="124"/>
      <c r="AQ216" s="124"/>
      <c r="AR216" s="124"/>
      <c r="AS216" s="124"/>
      <c r="AT216" s="125"/>
      <c r="AU216" s="126"/>
      <c r="AV216" s="127"/>
      <c r="AW216" s="127"/>
      <c r="AX216" s="429"/>
    </row>
    <row r="217" spans="1:50" ht="24.75" hidden="1" customHeight="1" x14ac:dyDescent="0.15">
      <c r="A217" s="723"/>
      <c r="B217" s="724"/>
      <c r="C217" s="724"/>
      <c r="D217" s="724"/>
      <c r="E217" s="724"/>
      <c r="F217" s="725"/>
      <c r="G217" s="97"/>
      <c r="H217" s="98"/>
      <c r="I217" s="98"/>
      <c r="J217" s="98"/>
      <c r="K217" s="99"/>
      <c r="L217" s="100"/>
      <c r="M217" s="101"/>
      <c r="N217" s="101"/>
      <c r="O217" s="101"/>
      <c r="P217" s="101"/>
      <c r="Q217" s="101"/>
      <c r="R217" s="101"/>
      <c r="S217" s="101"/>
      <c r="T217" s="101"/>
      <c r="U217" s="101"/>
      <c r="V217" s="101"/>
      <c r="W217" s="101"/>
      <c r="X217" s="102"/>
      <c r="Y217" s="103"/>
      <c r="Z217" s="104"/>
      <c r="AA217" s="104"/>
      <c r="AB217" s="115"/>
      <c r="AC217" s="97"/>
      <c r="AD217" s="98"/>
      <c r="AE217" s="98"/>
      <c r="AF217" s="98"/>
      <c r="AG217" s="99"/>
      <c r="AH217" s="100"/>
      <c r="AI217" s="101"/>
      <c r="AJ217" s="101"/>
      <c r="AK217" s="101"/>
      <c r="AL217" s="101"/>
      <c r="AM217" s="101"/>
      <c r="AN217" s="101"/>
      <c r="AO217" s="101"/>
      <c r="AP217" s="101"/>
      <c r="AQ217" s="101"/>
      <c r="AR217" s="101"/>
      <c r="AS217" s="101"/>
      <c r="AT217" s="102"/>
      <c r="AU217" s="103"/>
      <c r="AV217" s="104"/>
      <c r="AW217" s="104"/>
      <c r="AX217" s="105"/>
    </row>
    <row r="218" spans="1:50" ht="24.75" hidden="1" customHeight="1" x14ac:dyDescent="0.15">
      <c r="A218" s="723"/>
      <c r="B218" s="724"/>
      <c r="C218" s="724"/>
      <c r="D218" s="724"/>
      <c r="E218" s="724"/>
      <c r="F218" s="725"/>
      <c r="G218" s="97"/>
      <c r="H218" s="98"/>
      <c r="I218" s="98"/>
      <c r="J218" s="98"/>
      <c r="K218" s="99"/>
      <c r="L218" s="100"/>
      <c r="M218" s="101"/>
      <c r="N218" s="101"/>
      <c r="O218" s="101"/>
      <c r="P218" s="101"/>
      <c r="Q218" s="101"/>
      <c r="R218" s="101"/>
      <c r="S218" s="101"/>
      <c r="T218" s="101"/>
      <c r="U218" s="101"/>
      <c r="V218" s="101"/>
      <c r="W218" s="101"/>
      <c r="X218" s="102"/>
      <c r="Y218" s="103"/>
      <c r="Z218" s="104"/>
      <c r="AA218" s="104"/>
      <c r="AB218" s="115"/>
      <c r="AC218" s="97"/>
      <c r="AD218" s="98"/>
      <c r="AE218" s="98"/>
      <c r="AF218" s="98"/>
      <c r="AG218" s="99"/>
      <c r="AH218" s="100"/>
      <c r="AI218" s="101"/>
      <c r="AJ218" s="101"/>
      <c r="AK218" s="101"/>
      <c r="AL218" s="101"/>
      <c r="AM218" s="101"/>
      <c r="AN218" s="101"/>
      <c r="AO218" s="101"/>
      <c r="AP218" s="101"/>
      <c r="AQ218" s="101"/>
      <c r="AR218" s="101"/>
      <c r="AS218" s="101"/>
      <c r="AT218" s="102"/>
      <c r="AU218" s="103"/>
      <c r="AV218" s="104"/>
      <c r="AW218" s="104"/>
      <c r="AX218" s="105"/>
    </row>
    <row r="219" spans="1:50" ht="24.75" hidden="1" customHeight="1" x14ac:dyDescent="0.15">
      <c r="A219" s="723"/>
      <c r="B219" s="724"/>
      <c r="C219" s="724"/>
      <c r="D219" s="724"/>
      <c r="E219" s="724"/>
      <c r="F219" s="72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1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5"/>
    </row>
    <row r="220" spans="1:50" ht="24.75" hidden="1" customHeight="1" x14ac:dyDescent="0.15">
      <c r="A220" s="723"/>
      <c r="B220" s="724"/>
      <c r="C220" s="724"/>
      <c r="D220" s="724"/>
      <c r="E220" s="724"/>
      <c r="F220" s="725"/>
      <c r="G220" s="97"/>
      <c r="H220" s="98"/>
      <c r="I220" s="98"/>
      <c r="J220" s="98"/>
      <c r="K220" s="99"/>
      <c r="L220" s="100"/>
      <c r="M220" s="101"/>
      <c r="N220" s="101"/>
      <c r="O220" s="101"/>
      <c r="P220" s="101"/>
      <c r="Q220" s="101"/>
      <c r="R220" s="101"/>
      <c r="S220" s="101"/>
      <c r="T220" s="101"/>
      <c r="U220" s="101"/>
      <c r="V220" s="101"/>
      <c r="W220" s="101"/>
      <c r="X220" s="102"/>
      <c r="Y220" s="103"/>
      <c r="Z220" s="104"/>
      <c r="AA220" s="104"/>
      <c r="AB220" s="115"/>
      <c r="AC220" s="97"/>
      <c r="AD220" s="98"/>
      <c r="AE220" s="98"/>
      <c r="AF220" s="98"/>
      <c r="AG220" s="99"/>
      <c r="AH220" s="100"/>
      <c r="AI220" s="101"/>
      <c r="AJ220" s="101"/>
      <c r="AK220" s="101"/>
      <c r="AL220" s="101"/>
      <c r="AM220" s="101"/>
      <c r="AN220" s="101"/>
      <c r="AO220" s="101"/>
      <c r="AP220" s="101"/>
      <c r="AQ220" s="101"/>
      <c r="AR220" s="101"/>
      <c r="AS220" s="101"/>
      <c r="AT220" s="102"/>
      <c r="AU220" s="103"/>
      <c r="AV220" s="104"/>
      <c r="AW220" s="104"/>
      <c r="AX220" s="105"/>
    </row>
    <row r="221" spans="1:50" ht="24.75" hidden="1" customHeight="1" x14ac:dyDescent="0.15">
      <c r="A221" s="723"/>
      <c r="B221" s="724"/>
      <c r="C221" s="724"/>
      <c r="D221" s="724"/>
      <c r="E221" s="724"/>
      <c r="F221" s="725"/>
      <c r="G221" s="97"/>
      <c r="H221" s="98"/>
      <c r="I221" s="98"/>
      <c r="J221" s="98"/>
      <c r="K221" s="99"/>
      <c r="L221" s="100"/>
      <c r="M221" s="101"/>
      <c r="N221" s="101"/>
      <c r="O221" s="101"/>
      <c r="P221" s="101"/>
      <c r="Q221" s="101"/>
      <c r="R221" s="101"/>
      <c r="S221" s="101"/>
      <c r="T221" s="101"/>
      <c r="U221" s="101"/>
      <c r="V221" s="101"/>
      <c r="W221" s="101"/>
      <c r="X221" s="102"/>
      <c r="Y221" s="103"/>
      <c r="Z221" s="104"/>
      <c r="AA221" s="104"/>
      <c r="AB221" s="115"/>
      <c r="AC221" s="97"/>
      <c r="AD221" s="98"/>
      <c r="AE221" s="98"/>
      <c r="AF221" s="98"/>
      <c r="AG221" s="99"/>
      <c r="AH221" s="100"/>
      <c r="AI221" s="101"/>
      <c r="AJ221" s="101"/>
      <c r="AK221" s="101"/>
      <c r="AL221" s="101"/>
      <c r="AM221" s="101"/>
      <c r="AN221" s="101"/>
      <c r="AO221" s="101"/>
      <c r="AP221" s="101"/>
      <c r="AQ221" s="101"/>
      <c r="AR221" s="101"/>
      <c r="AS221" s="101"/>
      <c r="AT221" s="102"/>
      <c r="AU221" s="103"/>
      <c r="AV221" s="104"/>
      <c r="AW221" s="104"/>
      <c r="AX221" s="105"/>
    </row>
    <row r="222" spans="1:50" ht="24.75" hidden="1" customHeight="1" x14ac:dyDescent="0.15">
      <c r="A222" s="723"/>
      <c r="B222" s="724"/>
      <c r="C222" s="724"/>
      <c r="D222" s="724"/>
      <c r="E222" s="724"/>
      <c r="F222" s="725"/>
      <c r="G222" s="97"/>
      <c r="H222" s="98"/>
      <c r="I222" s="98"/>
      <c r="J222" s="98"/>
      <c r="K222" s="99"/>
      <c r="L222" s="100"/>
      <c r="M222" s="101"/>
      <c r="N222" s="101"/>
      <c r="O222" s="101"/>
      <c r="P222" s="101"/>
      <c r="Q222" s="101"/>
      <c r="R222" s="101"/>
      <c r="S222" s="101"/>
      <c r="T222" s="101"/>
      <c r="U222" s="101"/>
      <c r="V222" s="101"/>
      <c r="W222" s="101"/>
      <c r="X222" s="102"/>
      <c r="Y222" s="103"/>
      <c r="Z222" s="104"/>
      <c r="AA222" s="104"/>
      <c r="AB222" s="115"/>
      <c r="AC222" s="97"/>
      <c r="AD222" s="98"/>
      <c r="AE222" s="98"/>
      <c r="AF222" s="98"/>
      <c r="AG222" s="99"/>
      <c r="AH222" s="100"/>
      <c r="AI222" s="101"/>
      <c r="AJ222" s="101"/>
      <c r="AK222" s="101"/>
      <c r="AL222" s="101"/>
      <c r="AM222" s="101"/>
      <c r="AN222" s="101"/>
      <c r="AO222" s="101"/>
      <c r="AP222" s="101"/>
      <c r="AQ222" s="101"/>
      <c r="AR222" s="101"/>
      <c r="AS222" s="101"/>
      <c r="AT222" s="102"/>
      <c r="AU222" s="103"/>
      <c r="AV222" s="104"/>
      <c r="AW222" s="104"/>
      <c r="AX222" s="105"/>
    </row>
    <row r="223" spans="1:50" ht="24.75" hidden="1" customHeight="1" x14ac:dyDescent="0.15">
      <c r="A223" s="723"/>
      <c r="B223" s="724"/>
      <c r="C223" s="724"/>
      <c r="D223" s="724"/>
      <c r="E223" s="724"/>
      <c r="F223" s="725"/>
      <c r="G223" s="97"/>
      <c r="H223" s="98"/>
      <c r="I223" s="98"/>
      <c r="J223" s="98"/>
      <c r="K223" s="99"/>
      <c r="L223" s="100"/>
      <c r="M223" s="101"/>
      <c r="N223" s="101"/>
      <c r="O223" s="101"/>
      <c r="P223" s="101"/>
      <c r="Q223" s="101"/>
      <c r="R223" s="101"/>
      <c r="S223" s="101"/>
      <c r="T223" s="101"/>
      <c r="U223" s="101"/>
      <c r="V223" s="101"/>
      <c r="W223" s="101"/>
      <c r="X223" s="102"/>
      <c r="Y223" s="103"/>
      <c r="Z223" s="104"/>
      <c r="AA223" s="104"/>
      <c r="AB223" s="115"/>
      <c r="AC223" s="97"/>
      <c r="AD223" s="98"/>
      <c r="AE223" s="98"/>
      <c r="AF223" s="98"/>
      <c r="AG223" s="99"/>
      <c r="AH223" s="100"/>
      <c r="AI223" s="101"/>
      <c r="AJ223" s="101"/>
      <c r="AK223" s="101"/>
      <c r="AL223" s="101"/>
      <c r="AM223" s="101"/>
      <c r="AN223" s="101"/>
      <c r="AO223" s="101"/>
      <c r="AP223" s="101"/>
      <c r="AQ223" s="101"/>
      <c r="AR223" s="101"/>
      <c r="AS223" s="101"/>
      <c r="AT223" s="102"/>
      <c r="AU223" s="103"/>
      <c r="AV223" s="104"/>
      <c r="AW223" s="104"/>
      <c r="AX223" s="105"/>
    </row>
    <row r="224" spans="1:50" ht="24.75" hidden="1" customHeight="1" x14ac:dyDescent="0.15">
      <c r="A224" s="723"/>
      <c r="B224" s="724"/>
      <c r="C224" s="724"/>
      <c r="D224" s="724"/>
      <c r="E224" s="724"/>
      <c r="F224" s="725"/>
      <c r="G224" s="97"/>
      <c r="H224" s="98"/>
      <c r="I224" s="98"/>
      <c r="J224" s="98"/>
      <c r="K224" s="99"/>
      <c r="L224" s="100"/>
      <c r="M224" s="101"/>
      <c r="N224" s="101"/>
      <c r="O224" s="101"/>
      <c r="P224" s="101"/>
      <c r="Q224" s="101"/>
      <c r="R224" s="101"/>
      <c r="S224" s="101"/>
      <c r="T224" s="101"/>
      <c r="U224" s="101"/>
      <c r="V224" s="101"/>
      <c r="W224" s="101"/>
      <c r="X224" s="102"/>
      <c r="Y224" s="103"/>
      <c r="Z224" s="104"/>
      <c r="AA224" s="104"/>
      <c r="AB224" s="115"/>
      <c r="AC224" s="97"/>
      <c r="AD224" s="98"/>
      <c r="AE224" s="98"/>
      <c r="AF224" s="98"/>
      <c r="AG224" s="99"/>
      <c r="AH224" s="100"/>
      <c r="AI224" s="101"/>
      <c r="AJ224" s="101"/>
      <c r="AK224" s="101"/>
      <c r="AL224" s="101"/>
      <c r="AM224" s="101"/>
      <c r="AN224" s="101"/>
      <c r="AO224" s="101"/>
      <c r="AP224" s="101"/>
      <c r="AQ224" s="101"/>
      <c r="AR224" s="101"/>
      <c r="AS224" s="101"/>
      <c r="AT224" s="102"/>
      <c r="AU224" s="103"/>
      <c r="AV224" s="104"/>
      <c r="AW224" s="104"/>
      <c r="AX224" s="105"/>
    </row>
    <row r="225" spans="1:50" ht="24.75" hidden="1" customHeight="1" x14ac:dyDescent="0.15">
      <c r="A225" s="723"/>
      <c r="B225" s="724"/>
      <c r="C225" s="724"/>
      <c r="D225" s="724"/>
      <c r="E225" s="724"/>
      <c r="F225" s="725"/>
      <c r="G225" s="97"/>
      <c r="H225" s="98"/>
      <c r="I225" s="98"/>
      <c r="J225" s="98"/>
      <c r="K225" s="99"/>
      <c r="L225" s="100"/>
      <c r="M225" s="101"/>
      <c r="N225" s="101"/>
      <c r="O225" s="101"/>
      <c r="P225" s="101"/>
      <c r="Q225" s="101"/>
      <c r="R225" s="101"/>
      <c r="S225" s="101"/>
      <c r="T225" s="101"/>
      <c r="U225" s="101"/>
      <c r="V225" s="101"/>
      <c r="W225" s="101"/>
      <c r="X225" s="102"/>
      <c r="Y225" s="103"/>
      <c r="Z225" s="104"/>
      <c r="AA225" s="104"/>
      <c r="AB225" s="115"/>
      <c r="AC225" s="97"/>
      <c r="AD225" s="98"/>
      <c r="AE225" s="98"/>
      <c r="AF225" s="98"/>
      <c r="AG225" s="99"/>
      <c r="AH225" s="100"/>
      <c r="AI225" s="101"/>
      <c r="AJ225" s="101"/>
      <c r="AK225" s="101"/>
      <c r="AL225" s="101"/>
      <c r="AM225" s="101"/>
      <c r="AN225" s="101"/>
      <c r="AO225" s="101"/>
      <c r="AP225" s="101"/>
      <c r="AQ225" s="101"/>
      <c r="AR225" s="101"/>
      <c r="AS225" s="101"/>
      <c r="AT225" s="102"/>
      <c r="AU225" s="103"/>
      <c r="AV225" s="104"/>
      <c r="AW225" s="104"/>
      <c r="AX225" s="105"/>
    </row>
    <row r="226" spans="1:50" ht="24.75" hidden="1" customHeight="1" thickBot="1" x14ac:dyDescent="0.2">
      <c r="A226" s="723"/>
      <c r="B226" s="724"/>
      <c r="C226" s="724"/>
      <c r="D226" s="724"/>
      <c r="E226" s="724"/>
      <c r="F226" s="725"/>
      <c r="G226" s="106" t="s">
        <v>22</v>
      </c>
      <c r="H226" s="107"/>
      <c r="I226" s="107"/>
      <c r="J226" s="107"/>
      <c r="K226" s="107"/>
      <c r="L226" s="108"/>
      <c r="M226" s="109"/>
      <c r="N226" s="109"/>
      <c r="O226" s="109"/>
      <c r="P226" s="109"/>
      <c r="Q226" s="109"/>
      <c r="R226" s="109"/>
      <c r="S226" s="109"/>
      <c r="T226" s="109"/>
      <c r="U226" s="109"/>
      <c r="V226" s="109"/>
      <c r="W226" s="109"/>
      <c r="X226" s="110"/>
      <c r="Y226" s="111">
        <f>SUM(Y216:AB225)</f>
        <v>0</v>
      </c>
      <c r="Z226" s="112"/>
      <c r="AA226" s="112"/>
      <c r="AB226" s="113"/>
      <c r="AC226" s="106" t="s">
        <v>22</v>
      </c>
      <c r="AD226" s="107"/>
      <c r="AE226" s="107"/>
      <c r="AF226" s="107"/>
      <c r="AG226" s="107"/>
      <c r="AH226" s="108"/>
      <c r="AI226" s="109"/>
      <c r="AJ226" s="109"/>
      <c r="AK226" s="109"/>
      <c r="AL226" s="109"/>
      <c r="AM226" s="109"/>
      <c r="AN226" s="109"/>
      <c r="AO226" s="109"/>
      <c r="AP226" s="109"/>
      <c r="AQ226" s="109"/>
      <c r="AR226" s="109"/>
      <c r="AS226" s="109"/>
      <c r="AT226" s="110"/>
      <c r="AU226" s="111">
        <f>SUM(AU216:AX225)</f>
        <v>0</v>
      </c>
      <c r="AV226" s="112"/>
      <c r="AW226" s="112"/>
      <c r="AX226" s="114"/>
    </row>
    <row r="227" spans="1:50" ht="30" hidden="1" customHeight="1" x14ac:dyDescent="0.15">
      <c r="A227" s="723"/>
      <c r="B227" s="724"/>
      <c r="C227" s="724"/>
      <c r="D227" s="724"/>
      <c r="E227" s="724"/>
      <c r="F227" s="725"/>
      <c r="G227" s="417" t="s">
        <v>387</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388</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hidden="1" customHeight="1" x14ac:dyDescent="0.15">
      <c r="A228" s="723"/>
      <c r="B228" s="724"/>
      <c r="C228" s="724"/>
      <c r="D228" s="724"/>
      <c r="E228" s="724"/>
      <c r="F228" s="725"/>
      <c r="G228" s="421" t="s">
        <v>19</v>
      </c>
      <c r="H228" s="422"/>
      <c r="I228" s="422"/>
      <c r="J228" s="422"/>
      <c r="K228" s="422"/>
      <c r="L228" s="423" t="s">
        <v>20</v>
      </c>
      <c r="M228" s="422"/>
      <c r="N228" s="422"/>
      <c r="O228" s="422"/>
      <c r="P228" s="422"/>
      <c r="Q228" s="422"/>
      <c r="R228" s="422"/>
      <c r="S228" s="422"/>
      <c r="T228" s="422"/>
      <c r="U228" s="422"/>
      <c r="V228" s="422"/>
      <c r="W228" s="422"/>
      <c r="X228" s="424"/>
      <c r="Y228" s="425" t="s">
        <v>21</v>
      </c>
      <c r="Z228" s="426"/>
      <c r="AA228" s="426"/>
      <c r="AB228" s="427"/>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25" t="s">
        <v>21</v>
      </c>
      <c r="AV228" s="426"/>
      <c r="AW228" s="426"/>
      <c r="AX228" s="428"/>
    </row>
    <row r="229" spans="1:50" ht="24.75" hidden="1" customHeight="1" x14ac:dyDescent="0.15">
      <c r="A229" s="723"/>
      <c r="B229" s="724"/>
      <c r="C229" s="724"/>
      <c r="D229" s="724"/>
      <c r="E229" s="724"/>
      <c r="F229" s="725"/>
      <c r="G229" s="120"/>
      <c r="H229" s="121"/>
      <c r="I229" s="121"/>
      <c r="J229" s="121"/>
      <c r="K229" s="122"/>
      <c r="L229" s="123"/>
      <c r="M229" s="124"/>
      <c r="N229" s="124"/>
      <c r="O229" s="124"/>
      <c r="P229" s="124"/>
      <c r="Q229" s="124"/>
      <c r="R229" s="124"/>
      <c r="S229" s="124"/>
      <c r="T229" s="124"/>
      <c r="U229" s="124"/>
      <c r="V229" s="124"/>
      <c r="W229" s="124"/>
      <c r="X229" s="125"/>
      <c r="Y229" s="126"/>
      <c r="Z229" s="127"/>
      <c r="AA229" s="127"/>
      <c r="AB229" s="128"/>
      <c r="AC229" s="120"/>
      <c r="AD229" s="121"/>
      <c r="AE229" s="121"/>
      <c r="AF229" s="121"/>
      <c r="AG229" s="122"/>
      <c r="AH229" s="123"/>
      <c r="AI229" s="124"/>
      <c r="AJ229" s="124"/>
      <c r="AK229" s="124"/>
      <c r="AL229" s="124"/>
      <c r="AM229" s="124"/>
      <c r="AN229" s="124"/>
      <c r="AO229" s="124"/>
      <c r="AP229" s="124"/>
      <c r="AQ229" s="124"/>
      <c r="AR229" s="124"/>
      <c r="AS229" s="124"/>
      <c r="AT229" s="125"/>
      <c r="AU229" s="126"/>
      <c r="AV229" s="127"/>
      <c r="AW229" s="127"/>
      <c r="AX229" s="429"/>
    </row>
    <row r="230" spans="1:50" ht="24.75" hidden="1" customHeight="1" x14ac:dyDescent="0.15">
      <c r="A230" s="723"/>
      <c r="B230" s="724"/>
      <c r="C230" s="724"/>
      <c r="D230" s="724"/>
      <c r="E230" s="724"/>
      <c r="F230" s="725"/>
      <c r="G230" s="97"/>
      <c r="H230" s="98"/>
      <c r="I230" s="98"/>
      <c r="J230" s="98"/>
      <c r="K230" s="99"/>
      <c r="L230" s="100"/>
      <c r="M230" s="101"/>
      <c r="N230" s="101"/>
      <c r="O230" s="101"/>
      <c r="P230" s="101"/>
      <c r="Q230" s="101"/>
      <c r="R230" s="101"/>
      <c r="S230" s="101"/>
      <c r="T230" s="101"/>
      <c r="U230" s="101"/>
      <c r="V230" s="101"/>
      <c r="W230" s="101"/>
      <c r="X230" s="102"/>
      <c r="Y230" s="103"/>
      <c r="Z230" s="104"/>
      <c r="AA230" s="104"/>
      <c r="AB230" s="115"/>
      <c r="AC230" s="97"/>
      <c r="AD230" s="98"/>
      <c r="AE230" s="98"/>
      <c r="AF230" s="98"/>
      <c r="AG230" s="99"/>
      <c r="AH230" s="100"/>
      <c r="AI230" s="101"/>
      <c r="AJ230" s="101"/>
      <c r="AK230" s="101"/>
      <c r="AL230" s="101"/>
      <c r="AM230" s="101"/>
      <c r="AN230" s="101"/>
      <c r="AO230" s="101"/>
      <c r="AP230" s="101"/>
      <c r="AQ230" s="101"/>
      <c r="AR230" s="101"/>
      <c r="AS230" s="101"/>
      <c r="AT230" s="102"/>
      <c r="AU230" s="103"/>
      <c r="AV230" s="104"/>
      <c r="AW230" s="104"/>
      <c r="AX230" s="105"/>
    </row>
    <row r="231" spans="1:50" ht="24.75" hidden="1" customHeight="1" x14ac:dyDescent="0.15">
      <c r="A231" s="723"/>
      <c r="B231" s="724"/>
      <c r="C231" s="724"/>
      <c r="D231" s="724"/>
      <c r="E231" s="724"/>
      <c r="F231" s="725"/>
      <c r="G231" s="97"/>
      <c r="H231" s="98"/>
      <c r="I231" s="98"/>
      <c r="J231" s="98"/>
      <c r="K231" s="99"/>
      <c r="L231" s="100"/>
      <c r="M231" s="101"/>
      <c r="N231" s="101"/>
      <c r="O231" s="101"/>
      <c r="P231" s="101"/>
      <c r="Q231" s="101"/>
      <c r="R231" s="101"/>
      <c r="S231" s="101"/>
      <c r="T231" s="101"/>
      <c r="U231" s="101"/>
      <c r="V231" s="101"/>
      <c r="W231" s="101"/>
      <c r="X231" s="102"/>
      <c r="Y231" s="103"/>
      <c r="Z231" s="104"/>
      <c r="AA231" s="104"/>
      <c r="AB231" s="115"/>
      <c r="AC231" s="97"/>
      <c r="AD231" s="98"/>
      <c r="AE231" s="98"/>
      <c r="AF231" s="98"/>
      <c r="AG231" s="99"/>
      <c r="AH231" s="100"/>
      <c r="AI231" s="101"/>
      <c r="AJ231" s="101"/>
      <c r="AK231" s="101"/>
      <c r="AL231" s="101"/>
      <c r="AM231" s="101"/>
      <c r="AN231" s="101"/>
      <c r="AO231" s="101"/>
      <c r="AP231" s="101"/>
      <c r="AQ231" s="101"/>
      <c r="AR231" s="101"/>
      <c r="AS231" s="101"/>
      <c r="AT231" s="102"/>
      <c r="AU231" s="103"/>
      <c r="AV231" s="104"/>
      <c r="AW231" s="104"/>
      <c r="AX231" s="105"/>
    </row>
    <row r="232" spans="1:50" ht="24.75" hidden="1" customHeight="1" x14ac:dyDescent="0.15">
      <c r="A232" s="723"/>
      <c r="B232" s="724"/>
      <c r="C232" s="724"/>
      <c r="D232" s="724"/>
      <c r="E232" s="724"/>
      <c r="F232" s="725"/>
      <c r="G232" s="97"/>
      <c r="H232" s="98"/>
      <c r="I232" s="98"/>
      <c r="J232" s="98"/>
      <c r="K232" s="99"/>
      <c r="L232" s="100"/>
      <c r="M232" s="101"/>
      <c r="N232" s="101"/>
      <c r="O232" s="101"/>
      <c r="P232" s="101"/>
      <c r="Q232" s="101"/>
      <c r="R232" s="101"/>
      <c r="S232" s="101"/>
      <c r="T232" s="101"/>
      <c r="U232" s="101"/>
      <c r="V232" s="101"/>
      <c r="W232" s="101"/>
      <c r="X232" s="102"/>
      <c r="Y232" s="103"/>
      <c r="Z232" s="104"/>
      <c r="AA232" s="104"/>
      <c r="AB232" s="115"/>
      <c r="AC232" s="97"/>
      <c r="AD232" s="98"/>
      <c r="AE232" s="98"/>
      <c r="AF232" s="98"/>
      <c r="AG232" s="99"/>
      <c r="AH232" s="100"/>
      <c r="AI232" s="101"/>
      <c r="AJ232" s="101"/>
      <c r="AK232" s="101"/>
      <c r="AL232" s="101"/>
      <c r="AM232" s="101"/>
      <c r="AN232" s="101"/>
      <c r="AO232" s="101"/>
      <c r="AP232" s="101"/>
      <c r="AQ232" s="101"/>
      <c r="AR232" s="101"/>
      <c r="AS232" s="101"/>
      <c r="AT232" s="102"/>
      <c r="AU232" s="103"/>
      <c r="AV232" s="104"/>
      <c r="AW232" s="104"/>
      <c r="AX232" s="105"/>
    </row>
    <row r="233" spans="1:50" ht="24.75" hidden="1" customHeight="1" x14ac:dyDescent="0.15">
      <c r="A233" s="723"/>
      <c r="B233" s="724"/>
      <c r="C233" s="724"/>
      <c r="D233" s="724"/>
      <c r="E233" s="724"/>
      <c r="F233" s="725"/>
      <c r="G233" s="97"/>
      <c r="H233" s="98"/>
      <c r="I233" s="98"/>
      <c r="J233" s="98"/>
      <c r="K233" s="99"/>
      <c r="L233" s="100"/>
      <c r="M233" s="101"/>
      <c r="N233" s="101"/>
      <c r="O233" s="101"/>
      <c r="P233" s="101"/>
      <c r="Q233" s="101"/>
      <c r="R233" s="101"/>
      <c r="S233" s="101"/>
      <c r="T233" s="101"/>
      <c r="U233" s="101"/>
      <c r="V233" s="101"/>
      <c r="W233" s="101"/>
      <c r="X233" s="102"/>
      <c r="Y233" s="103"/>
      <c r="Z233" s="104"/>
      <c r="AA233" s="104"/>
      <c r="AB233" s="115"/>
      <c r="AC233" s="97"/>
      <c r="AD233" s="98"/>
      <c r="AE233" s="98"/>
      <c r="AF233" s="98"/>
      <c r="AG233" s="99"/>
      <c r="AH233" s="100"/>
      <c r="AI233" s="101"/>
      <c r="AJ233" s="101"/>
      <c r="AK233" s="101"/>
      <c r="AL233" s="101"/>
      <c r="AM233" s="101"/>
      <c r="AN233" s="101"/>
      <c r="AO233" s="101"/>
      <c r="AP233" s="101"/>
      <c r="AQ233" s="101"/>
      <c r="AR233" s="101"/>
      <c r="AS233" s="101"/>
      <c r="AT233" s="102"/>
      <c r="AU233" s="103"/>
      <c r="AV233" s="104"/>
      <c r="AW233" s="104"/>
      <c r="AX233" s="105"/>
    </row>
    <row r="234" spans="1:50" ht="24.75" hidden="1" customHeight="1" x14ac:dyDescent="0.15">
      <c r="A234" s="723"/>
      <c r="B234" s="724"/>
      <c r="C234" s="724"/>
      <c r="D234" s="724"/>
      <c r="E234" s="724"/>
      <c r="F234" s="725"/>
      <c r="G234" s="97"/>
      <c r="H234" s="98"/>
      <c r="I234" s="98"/>
      <c r="J234" s="98"/>
      <c r="K234" s="99"/>
      <c r="L234" s="100"/>
      <c r="M234" s="101"/>
      <c r="N234" s="101"/>
      <c r="O234" s="101"/>
      <c r="P234" s="101"/>
      <c r="Q234" s="101"/>
      <c r="R234" s="101"/>
      <c r="S234" s="101"/>
      <c r="T234" s="101"/>
      <c r="U234" s="101"/>
      <c r="V234" s="101"/>
      <c r="W234" s="101"/>
      <c r="X234" s="102"/>
      <c r="Y234" s="103"/>
      <c r="Z234" s="104"/>
      <c r="AA234" s="104"/>
      <c r="AB234" s="115"/>
      <c r="AC234" s="97"/>
      <c r="AD234" s="98"/>
      <c r="AE234" s="98"/>
      <c r="AF234" s="98"/>
      <c r="AG234" s="99"/>
      <c r="AH234" s="100"/>
      <c r="AI234" s="101"/>
      <c r="AJ234" s="101"/>
      <c r="AK234" s="101"/>
      <c r="AL234" s="101"/>
      <c r="AM234" s="101"/>
      <c r="AN234" s="101"/>
      <c r="AO234" s="101"/>
      <c r="AP234" s="101"/>
      <c r="AQ234" s="101"/>
      <c r="AR234" s="101"/>
      <c r="AS234" s="101"/>
      <c r="AT234" s="102"/>
      <c r="AU234" s="103"/>
      <c r="AV234" s="104"/>
      <c r="AW234" s="104"/>
      <c r="AX234" s="105"/>
    </row>
    <row r="235" spans="1:50" ht="24.75" hidden="1" customHeight="1" x14ac:dyDescent="0.15">
      <c r="A235" s="723"/>
      <c r="B235" s="724"/>
      <c r="C235" s="724"/>
      <c r="D235" s="724"/>
      <c r="E235" s="724"/>
      <c r="F235" s="725"/>
      <c r="G235" s="97"/>
      <c r="H235" s="98"/>
      <c r="I235" s="98"/>
      <c r="J235" s="98"/>
      <c r="K235" s="99"/>
      <c r="L235" s="100"/>
      <c r="M235" s="101"/>
      <c r="N235" s="101"/>
      <c r="O235" s="101"/>
      <c r="P235" s="101"/>
      <c r="Q235" s="101"/>
      <c r="R235" s="101"/>
      <c r="S235" s="101"/>
      <c r="T235" s="101"/>
      <c r="U235" s="101"/>
      <c r="V235" s="101"/>
      <c r="W235" s="101"/>
      <c r="X235" s="102"/>
      <c r="Y235" s="103"/>
      <c r="Z235" s="104"/>
      <c r="AA235" s="104"/>
      <c r="AB235" s="115"/>
      <c r="AC235" s="97"/>
      <c r="AD235" s="98"/>
      <c r="AE235" s="98"/>
      <c r="AF235" s="98"/>
      <c r="AG235" s="99"/>
      <c r="AH235" s="100"/>
      <c r="AI235" s="101"/>
      <c r="AJ235" s="101"/>
      <c r="AK235" s="101"/>
      <c r="AL235" s="101"/>
      <c r="AM235" s="101"/>
      <c r="AN235" s="101"/>
      <c r="AO235" s="101"/>
      <c r="AP235" s="101"/>
      <c r="AQ235" s="101"/>
      <c r="AR235" s="101"/>
      <c r="AS235" s="101"/>
      <c r="AT235" s="102"/>
      <c r="AU235" s="103"/>
      <c r="AV235" s="104"/>
      <c r="AW235" s="104"/>
      <c r="AX235" s="105"/>
    </row>
    <row r="236" spans="1:50" ht="24.75" hidden="1" customHeight="1" x14ac:dyDescent="0.15">
      <c r="A236" s="723"/>
      <c r="B236" s="724"/>
      <c r="C236" s="724"/>
      <c r="D236" s="724"/>
      <c r="E236" s="724"/>
      <c r="F236" s="725"/>
      <c r="G236" s="97"/>
      <c r="H236" s="98"/>
      <c r="I236" s="98"/>
      <c r="J236" s="98"/>
      <c r="K236" s="99"/>
      <c r="L236" s="100"/>
      <c r="M236" s="101"/>
      <c r="N236" s="101"/>
      <c r="O236" s="101"/>
      <c r="P236" s="101"/>
      <c r="Q236" s="101"/>
      <c r="R236" s="101"/>
      <c r="S236" s="101"/>
      <c r="T236" s="101"/>
      <c r="U236" s="101"/>
      <c r="V236" s="101"/>
      <c r="W236" s="101"/>
      <c r="X236" s="102"/>
      <c r="Y236" s="103"/>
      <c r="Z236" s="104"/>
      <c r="AA236" s="104"/>
      <c r="AB236" s="115"/>
      <c r="AC236" s="97"/>
      <c r="AD236" s="98"/>
      <c r="AE236" s="98"/>
      <c r="AF236" s="98"/>
      <c r="AG236" s="99"/>
      <c r="AH236" s="100"/>
      <c r="AI236" s="101"/>
      <c r="AJ236" s="101"/>
      <c r="AK236" s="101"/>
      <c r="AL236" s="101"/>
      <c r="AM236" s="101"/>
      <c r="AN236" s="101"/>
      <c r="AO236" s="101"/>
      <c r="AP236" s="101"/>
      <c r="AQ236" s="101"/>
      <c r="AR236" s="101"/>
      <c r="AS236" s="101"/>
      <c r="AT236" s="102"/>
      <c r="AU236" s="103"/>
      <c r="AV236" s="104"/>
      <c r="AW236" s="104"/>
      <c r="AX236" s="105"/>
    </row>
    <row r="237" spans="1:50" ht="24.75" hidden="1" customHeight="1" x14ac:dyDescent="0.15">
      <c r="A237" s="723"/>
      <c r="B237" s="724"/>
      <c r="C237" s="724"/>
      <c r="D237" s="724"/>
      <c r="E237" s="724"/>
      <c r="F237" s="725"/>
      <c r="G237" s="97"/>
      <c r="H237" s="98"/>
      <c r="I237" s="98"/>
      <c r="J237" s="98"/>
      <c r="K237" s="99"/>
      <c r="L237" s="100"/>
      <c r="M237" s="101"/>
      <c r="N237" s="101"/>
      <c r="O237" s="101"/>
      <c r="P237" s="101"/>
      <c r="Q237" s="101"/>
      <c r="R237" s="101"/>
      <c r="S237" s="101"/>
      <c r="T237" s="101"/>
      <c r="U237" s="101"/>
      <c r="V237" s="101"/>
      <c r="W237" s="101"/>
      <c r="X237" s="102"/>
      <c r="Y237" s="103"/>
      <c r="Z237" s="104"/>
      <c r="AA237" s="104"/>
      <c r="AB237" s="115"/>
      <c r="AC237" s="97"/>
      <c r="AD237" s="98"/>
      <c r="AE237" s="98"/>
      <c r="AF237" s="98"/>
      <c r="AG237" s="99"/>
      <c r="AH237" s="100"/>
      <c r="AI237" s="101"/>
      <c r="AJ237" s="101"/>
      <c r="AK237" s="101"/>
      <c r="AL237" s="101"/>
      <c r="AM237" s="101"/>
      <c r="AN237" s="101"/>
      <c r="AO237" s="101"/>
      <c r="AP237" s="101"/>
      <c r="AQ237" s="101"/>
      <c r="AR237" s="101"/>
      <c r="AS237" s="101"/>
      <c r="AT237" s="102"/>
      <c r="AU237" s="103"/>
      <c r="AV237" s="104"/>
      <c r="AW237" s="104"/>
      <c r="AX237" s="105"/>
    </row>
    <row r="238" spans="1:50" ht="24.75" hidden="1" customHeight="1" x14ac:dyDescent="0.15">
      <c r="A238" s="723"/>
      <c r="B238" s="724"/>
      <c r="C238" s="724"/>
      <c r="D238" s="724"/>
      <c r="E238" s="724"/>
      <c r="F238" s="725"/>
      <c r="G238" s="97"/>
      <c r="H238" s="98"/>
      <c r="I238" s="98"/>
      <c r="J238" s="98"/>
      <c r="K238" s="99"/>
      <c r="L238" s="100"/>
      <c r="M238" s="101"/>
      <c r="N238" s="101"/>
      <c r="O238" s="101"/>
      <c r="P238" s="101"/>
      <c r="Q238" s="101"/>
      <c r="R238" s="101"/>
      <c r="S238" s="101"/>
      <c r="T238" s="101"/>
      <c r="U238" s="101"/>
      <c r="V238" s="101"/>
      <c r="W238" s="101"/>
      <c r="X238" s="102"/>
      <c r="Y238" s="103"/>
      <c r="Z238" s="104"/>
      <c r="AA238" s="104"/>
      <c r="AB238" s="115"/>
      <c r="AC238" s="97"/>
      <c r="AD238" s="98"/>
      <c r="AE238" s="98"/>
      <c r="AF238" s="98"/>
      <c r="AG238" s="99"/>
      <c r="AH238" s="100"/>
      <c r="AI238" s="101"/>
      <c r="AJ238" s="101"/>
      <c r="AK238" s="101"/>
      <c r="AL238" s="101"/>
      <c r="AM238" s="101"/>
      <c r="AN238" s="101"/>
      <c r="AO238" s="101"/>
      <c r="AP238" s="101"/>
      <c r="AQ238" s="101"/>
      <c r="AR238" s="101"/>
      <c r="AS238" s="101"/>
      <c r="AT238" s="102"/>
      <c r="AU238" s="103"/>
      <c r="AV238" s="104"/>
      <c r="AW238" s="104"/>
      <c r="AX238" s="105"/>
    </row>
    <row r="239" spans="1:50" ht="24.75" hidden="1" customHeight="1" thickBot="1" x14ac:dyDescent="0.2">
      <c r="A239" s="723"/>
      <c r="B239" s="724"/>
      <c r="C239" s="724"/>
      <c r="D239" s="724"/>
      <c r="E239" s="724"/>
      <c r="F239" s="725"/>
      <c r="G239" s="106" t="s">
        <v>22</v>
      </c>
      <c r="H239" s="107"/>
      <c r="I239" s="107"/>
      <c r="J239" s="107"/>
      <c r="K239" s="107"/>
      <c r="L239" s="108"/>
      <c r="M239" s="109"/>
      <c r="N239" s="109"/>
      <c r="O239" s="109"/>
      <c r="P239" s="109"/>
      <c r="Q239" s="109"/>
      <c r="R239" s="109"/>
      <c r="S239" s="109"/>
      <c r="T239" s="109"/>
      <c r="U239" s="109"/>
      <c r="V239" s="109"/>
      <c r="W239" s="109"/>
      <c r="X239" s="110"/>
      <c r="Y239" s="111">
        <f>SUM(Y229:AB238)</f>
        <v>0</v>
      </c>
      <c r="Z239" s="112"/>
      <c r="AA239" s="112"/>
      <c r="AB239" s="113"/>
      <c r="AC239" s="106" t="s">
        <v>22</v>
      </c>
      <c r="AD239" s="107"/>
      <c r="AE239" s="107"/>
      <c r="AF239" s="107"/>
      <c r="AG239" s="107"/>
      <c r="AH239" s="108"/>
      <c r="AI239" s="109"/>
      <c r="AJ239" s="109"/>
      <c r="AK239" s="109"/>
      <c r="AL239" s="109"/>
      <c r="AM239" s="109"/>
      <c r="AN239" s="109"/>
      <c r="AO239" s="109"/>
      <c r="AP239" s="109"/>
      <c r="AQ239" s="109"/>
      <c r="AR239" s="109"/>
      <c r="AS239" s="109"/>
      <c r="AT239" s="110"/>
      <c r="AU239" s="111">
        <f>SUM(AU229:AX238)</f>
        <v>0</v>
      </c>
      <c r="AV239" s="112"/>
      <c r="AW239" s="112"/>
      <c r="AX239" s="114"/>
    </row>
    <row r="240" spans="1:50" ht="30" hidden="1" customHeight="1" x14ac:dyDescent="0.15">
      <c r="A240" s="723"/>
      <c r="B240" s="724"/>
      <c r="C240" s="724"/>
      <c r="D240" s="724"/>
      <c r="E240" s="724"/>
      <c r="F240" s="725"/>
      <c r="G240" s="417" t="s">
        <v>389</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390</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hidden="1" customHeight="1" x14ac:dyDescent="0.15">
      <c r="A241" s="723"/>
      <c r="B241" s="724"/>
      <c r="C241" s="724"/>
      <c r="D241" s="724"/>
      <c r="E241" s="724"/>
      <c r="F241" s="725"/>
      <c r="G241" s="421" t="s">
        <v>19</v>
      </c>
      <c r="H241" s="422"/>
      <c r="I241" s="422"/>
      <c r="J241" s="422"/>
      <c r="K241" s="422"/>
      <c r="L241" s="423" t="s">
        <v>20</v>
      </c>
      <c r="M241" s="422"/>
      <c r="N241" s="422"/>
      <c r="O241" s="422"/>
      <c r="P241" s="422"/>
      <c r="Q241" s="422"/>
      <c r="R241" s="422"/>
      <c r="S241" s="422"/>
      <c r="T241" s="422"/>
      <c r="U241" s="422"/>
      <c r="V241" s="422"/>
      <c r="W241" s="422"/>
      <c r="X241" s="424"/>
      <c r="Y241" s="425" t="s">
        <v>21</v>
      </c>
      <c r="Z241" s="426"/>
      <c r="AA241" s="426"/>
      <c r="AB241" s="427"/>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25" t="s">
        <v>21</v>
      </c>
      <c r="AV241" s="426"/>
      <c r="AW241" s="426"/>
      <c r="AX241" s="428"/>
    </row>
    <row r="242" spans="1:50" ht="24.75" hidden="1" customHeight="1" x14ac:dyDescent="0.15">
      <c r="A242" s="723"/>
      <c r="B242" s="724"/>
      <c r="C242" s="724"/>
      <c r="D242" s="724"/>
      <c r="E242" s="724"/>
      <c r="F242" s="725"/>
      <c r="G242" s="120"/>
      <c r="H242" s="121"/>
      <c r="I242" s="121"/>
      <c r="J242" s="121"/>
      <c r="K242" s="122"/>
      <c r="L242" s="123"/>
      <c r="M242" s="124"/>
      <c r="N242" s="124"/>
      <c r="O242" s="124"/>
      <c r="P242" s="124"/>
      <c r="Q242" s="124"/>
      <c r="R242" s="124"/>
      <c r="S242" s="124"/>
      <c r="T242" s="124"/>
      <c r="U242" s="124"/>
      <c r="V242" s="124"/>
      <c r="W242" s="124"/>
      <c r="X242" s="125"/>
      <c r="Y242" s="126"/>
      <c r="Z242" s="127"/>
      <c r="AA242" s="127"/>
      <c r="AB242" s="128"/>
      <c r="AC242" s="120"/>
      <c r="AD242" s="121"/>
      <c r="AE242" s="121"/>
      <c r="AF242" s="121"/>
      <c r="AG242" s="122"/>
      <c r="AH242" s="123"/>
      <c r="AI242" s="124"/>
      <c r="AJ242" s="124"/>
      <c r="AK242" s="124"/>
      <c r="AL242" s="124"/>
      <c r="AM242" s="124"/>
      <c r="AN242" s="124"/>
      <c r="AO242" s="124"/>
      <c r="AP242" s="124"/>
      <c r="AQ242" s="124"/>
      <c r="AR242" s="124"/>
      <c r="AS242" s="124"/>
      <c r="AT242" s="125"/>
      <c r="AU242" s="126"/>
      <c r="AV242" s="127"/>
      <c r="AW242" s="127"/>
      <c r="AX242" s="429"/>
    </row>
    <row r="243" spans="1:50" ht="24.75" hidden="1" customHeight="1" x14ac:dyDescent="0.15">
      <c r="A243" s="723"/>
      <c r="B243" s="724"/>
      <c r="C243" s="724"/>
      <c r="D243" s="724"/>
      <c r="E243" s="724"/>
      <c r="F243" s="725"/>
      <c r="G243" s="97"/>
      <c r="H243" s="98"/>
      <c r="I243" s="98"/>
      <c r="J243" s="98"/>
      <c r="K243" s="99"/>
      <c r="L243" s="100"/>
      <c r="M243" s="101"/>
      <c r="N243" s="101"/>
      <c r="O243" s="101"/>
      <c r="P243" s="101"/>
      <c r="Q243" s="101"/>
      <c r="R243" s="101"/>
      <c r="S243" s="101"/>
      <c r="T243" s="101"/>
      <c r="U243" s="101"/>
      <c r="V243" s="101"/>
      <c r="W243" s="101"/>
      <c r="X243" s="102"/>
      <c r="Y243" s="103"/>
      <c r="Z243" s="104"/>
      <c r="AA243" s="104"/>
      <c r="AB243" s="115"/>
      <c r="AC243" s="97"/>
      <c r="AD243" s="98"/>
      <c r="AE243" s="98"/>
      <c r="AF243" s="98"/>
      <c r="AG243" s="99"/>
      <c r="AH243" s="100"/>
      <c r="AI243" s="101"/>
      <c r="AJ243" s="101"/>
      <c r="AK243" s="101"/>
      <c r="AL243" s="101"/>
      <c r="AM243" s="101"/>
      <c r="AN243" s="101"/>
      <c r="AO243" s="101"/>
      <c r="AP243" s="101"/>
      <c r="AQ243" s="101"/>
      <c r="AR243" s="101"/>
      <c r="AS243" s="101"/>
      <c r="AT243" s="102"/>
      <c r="AU243" s="103"/>
      <c r="AV243" s="104"/>
      <c r="AW243" s="104"/>
      <c r="AX243" s="105"/>
    </row>
    <row r="244" spans="1:50" ht="24.75" hidden="1" customHeight="1" x14ac:dyDescent="0.15">
      <c r="A244" s="723"/>
      <c r="B244" s="724"/>
      <c r="C244" s="724"/>
      <c r="D244" s="724"/>
      <c r="E244" s="724"/>
      <c r="F244" s="725"/>
      <c r="G244" s="97"/>
      <c r="H244" s="98"/>
      <c r="I244" s="98"/>
      <c r="J244" s="98"/>
      <c r="K244" s="99"/>
      <c r="L244" s="100"/>
      <c r="M244" s="101"/>
      <c r="N244" s="101"/>
      <c r="O244" s="101"/>
      <c r="P244" s="101"/>
      <c r="Q244" s="101"/>
      <c r="R244" s="101"/>
      <c r="S244" s="101"/>
      <c r="T244" s="101"/>
      <c r="U244" s="101"/>
      <c r="V244" s="101"/>
      <c r="W244" s="101"/>
      <c r="X244" s="102"/>
      <c r="Y244" s="103"/>
      <c r="Z244" s="104"/>
      <c r="AA244" s="104"/>
      <c r="AB244" s="115"/>
      <c r="AC244" s="97"/>
      <c r="AD244" s="98"/>
      <c r="AE244" s="98"/>
      <c r="AF244" s="98"/>
      <c r="AG244" s="99"/>
      <c r="AH244" s="100"/>
      <c r="AI244" s="101"/>
      <c r="AJ244" s="101"/>
      <c r="AK244" s="101"/>
      <c r="AL244" s="101"/>
      <c r="AM244" s="101"/>
      <c r="AN244" s="101"/>
      <c r="AO244" s="101"/>
      <c r="AP244" s="101"/>
      <c r="AQ244" s="101"/>
      <c r="AR244" s="101"/>
      <c r="AS244" s="101"/>
      <c r="AT244" s="102"/>
      <c r="AU244" s="103"/>
      <c r="AV244" s="104"/>
      <c r="AW244" s="104"/>
      <c r="AX244" s="105"/>
    </row>
    <row r="245" spans="1:50" ht="24.75" hidden="1" customHeight="1" x14ac:dyDescent="0.15">
      <c r="A245" s="723"/>
      <c r="B245" s="724"/>
      <c r="C245" s="724"/>
      <c r="D245" s="724"/>
      <c r="E245" s="724"/>
      <c r="F245" s="725"/>
      <c r="G245" s="97"/>
      <c r="H245" s="98"/>
      <c r="I245" s="98"/>
      <c r="J245" s="98"/>
      <c r="K245" s="99"/>
      <c r="L245" s="100"/>
      <c r="M245" s="101"/>
      <c r="N245" s="101"/>
      <c r="O245" s="101"/>
      <c r="P245" s="101"/>
      <c r="Q245" s="101"/>
      <c r="R245" s="101"/>
      <c r="S245" s="101"/>
      <c r="T245" s="101"/>
      <c r="U245" s="101"/>
      <c r="V245" s="101"/>
      <c r="W245" s="101"/>
      <c r="X245" s="102"/>
      <c r="Y245" s="103"/>
      <c r="Z245" s="104"/>
      <c r="AA245" s="104"/>
      <c r="AB245" s="115"/>
      <c r="AC245" s="97"/>
      <c r="AD245" s="98"/>
      <c r="AE245" s="98"/>
      <c r="AF245" s="98"/>
      <c r="AG245" s="99"/>
      <c r="AH245" s="100"/>
      <c r="AI245" s="101"/>
      <c r="AJ245" s="101"/>
      <c r="AK245" s="101"/>
      <c r="AL245" s="101"/>
      <c r="AM245" s="101"/>
      <c r="AN245" s="101"/>
      <c r="AO245" s="101"/>
      <c r="AP245" s="101"/>
      <c r="AQ245" s="101"/>
      <c r="AR245" s="101"/>
      <c r="AS245" s="101"/>
      <c r="AT245" s="102"/>
      <c r="AU245" s="103"/>
      <c r="AV245" s="104"/>
      <c r="AW245" s="104"/>
      <c r="AX245" s="105"/>
    </row>
    <row r="246" spans="1:50" ht="24.75" hidden="1" customHeight="1" x14ac:dyDescent="0.15">
      <c r="A246" s="723"/>
      <c r="B246" s="724"/>
      <c r="C246" s="724"/>
      <c r="D246" s="724"/>
      <c r="E246" s="724"/>
      <c r="F246" s="725"/>
      <c r="G246" s="97"/>
      <c r="H246" s="98"/>
      <c r="I246" s="98"/>
      <c r="J246" s="98"/>
      <c r="K246" s="99"/>
      <c r="L246" s="100"/>
      <c r="M246" s="101"/>
      <c r="N246" s="101"/>
      <c r="O246" s="101"/>
      <c r="P246" s="101"/>
      <c r="Q246" s="101"/>
      <c r="R246" s="101"/>
      <c r="S246" s="101"/>
      <c r="T246" s="101"/>
      <c r="U246" s="101"/>
      <c r="V246" s="101"/>
      <c r="W246" s="101"/>
      <c r="X246" s="102"/>
      <c r="Y246" s="103"/>
      <c r="Z246" s="104"/>
      <c r="AA246" s="104"/>
      <c r="AB246" s="115"/>
      <c r="AC246" s="97"/>
      <c r="AD246" s="98"/>
      <c r="AE246" s="98"/>
      <c r="AF246" s="98"/>
      <c r="AG246" s="99"/>
      <c r="AH246" s="100"/>
      <c r="AI246" s="101"/>
      <c r="AJ246" s="101"/>
      <c r="AK246" s="101"/>
      <c r="AL246" s="101"/>
      <c r="AM246" s="101"/>
      <c r="AN246" s="101"/>
      <c r="AO246" s="101"/>
      <c r="AP246" s="101"/>
      <c r="AQ246" s="101"/>
      <c r="AR246" s="101"/>
      <c r="AS246" s="101"/>
      <c r="AT246" s="102"/>
      <c r="AU246" s="103"/>
      <c r="AV246" s="104"/>
      <c r="AW246" s="104"/>
      <c r="AX246" s="105"/>
    </row>
    <row r="247" spans="1:50" ht="24.75" hidden="1" customHeight="1" x14ac:dyDescent="0.15">
      <c r="A247" s="723"/>
      <c r="B247" s="724"/>
      <c r="C247" s="724"/>
      <c r="D247" s="724"/>
      <c r="E247" s="724"/>
      <c r="F247" s="725"/>
      <c r="G247" s="97"/>
      <c r="H247" s="98"/>
      <c r="I247" s="98"/>
      <c r="J247" s="98"/>
      <c r="K247" s="99"/>
      <c r="L247" s="100"/>
      <c r="M247" s="101"/>
      <c r="N247" s="101"/>
      <c r="O247" s="101"/>
      <c r="P247" s="101"/>
      <c r="Q247" s="101"/>
      <c r="R247" s="101"/>
      <c r="S247" s="101"/>
      <c r="T247" s="101"/>
      <c r="U247" s="101"/>
      <c r="V247" s="101"/>
      <c r="W247" s="101"/>
      <c r="X247" s="102"/>
      <c r="Y247" s="103"/>
      <c r="Z247" s="104"/>
      <c r="AA247" s="104"/>
      <c r="AB247" s="115"/>
      <c r="AC247" s="97"/>
      <c r="AD247" s="98"/>
      <c r="AE247" s="98"/>
      <c r="AF247" s="98"/>
      <c r="AG247" s="99"/>
      <c r="AH247" s="100"/>
      <c r="AI247" s="101"/>
      <c r="AJ247" s="101"/>
      <c r="AK247" s="101"/>
      <c r="AL247" s="101"/>
      <c r="AM247" s="101"/>
      <c r="AN247" s="101"/>
      <c r="AO247" s="101"/>
      <c r="AP247" s="101"/>
      <c r="AQ247" s="101"/>
      <c r="AR247" s="101"/>
      <c r="AS247" s="101"/>
      <c r="AT247" s="102"/>
      <c r="AU247" s="103"/>
      <c r="AV247" s="104"/>
      <c r="AW247" s="104"/>
      <c r="AX247" s="105"/>
    </row>
    <row r="248" spans="1:50" ht="24.75" hidden="1" customHeight="1" x14ac:dyDescent="0.15">
      <c r="A248" s="723"/>
      <c r="B248" s="724"/>
      <c r="C248" s="724"/>
      <c r="D248" s="724"/>
      <c r="E248" s="724"/>
      <c r="F248" s="725"/>
      <c r="G248" s="97"/>
      <c r="H248" s="98"/>
      <c r="I248" s="98"/>
      <c r="J248" s="98"/>
      <c r="K248" s="99"/>
      <c r="L248" s="100"/>
      <c r="M248" s="101"/>
      <c r="N248" s="101"/>
      <c r="O248" s="101"/>
      <c r="P248" s="101"/>
      <c r="Q248" s="101"/>
      <c r="R248" s="101"/>
      <c r="S248" s="101"/>
      <c r="T248" s="101"/>
      <c r="U248" s="101"/>
      <c r="V248" s="101"/>
      <c r="W248" s="101"/>
      <c r="X248" s="102"/>
      <c r="Y248" s="103"/>
      <c r="Z248" s="104"/>
      <c r="AA248" s="104"/>
      <c r="AB248" s="115"/>
      <c r="AC248" s="97"/>
      <c r="AD248" s="98"/>
      <c r="AE248" s="98"/>
      <c r="AF248" s="98"/>
      <c r="AG248" s="99"/>
      <c r="AH248" s="100"/>
      <c r="AI248" s="101"/>
      <c r="AJ248" s="101"/>
      <c r="AK248" s="101"/>
      <c r="AL248" s="101"/>
      <c r="AM248" s="101"/>
      <c r="AN248" s="101"/>
      <c r="AO248" s="101"/>
      <c r="AP248" s="101"/>
      <c r="AQ248" s="101"/>
      <c r="AR248" s="101"/>
      <c r="AS248" s="101"/>
      <c r="AT248" s="102"/>
      <c r="AU248" s="103"/>
      <c r="AV248" s="104"/>
      <c r="AW248" s="104"/>
      <c r="AX248" s="105"/>
    </row>
    <row r="249" spans="1:50" ht="24.75" hidden="1" customHeight="1" x14ac:dyDescent="0.15">
      <c r="A249" s="723"/>
      <c r="B249" s="724"/>
      <c r="C249" s="724"/>
      <c r="D249" s="724"/>
      <c r="E249" s="724"/>
      <c r="F249" s="725"/>
      <c r="G249" s="97"/>
      <c r="H249" s="98"/>
      <c r="I249" s="98"/>
      <c r="J249" s="98"/>
      <c r="K249" s="99"/>
      <c r="L249" s="100"/>
      <c r="M249" s="101"/>
      <c r="N249" s="101"/>
      <c r="O249" s="101"/>
      <c r="P249" s="101"/>
      <c r="Q249" s="101"/>
      <c r="R249" s="101"/>
      <c r="S249" s="101"/>
      <c r="T249" s="101"/>
      <c r="U249" s="101"/>
      <c r="V249" s="101"/>
      <c r="W249" s="101"/>
      <c r="X249" s="102"/>
      <c r="Y249" s="103"/>
      <c r="Z249" s="104"/>
      <c r="AA249" s="104"/>
      <c r="AB249" s="115"/>
      <c r="AC249" s="97"/>
      <c r="AD249" s="98"/>
      <c r="AE249" s="98"/>
      <c r="AF249" s="98"/>
      <c r="AG249" s="99"/>
      <c r="AH249" s="100"/>
      <c r="AI249" s="101"/>
      <c r="AJ249" s="101"/>
      <c r="AK249" s="101"/>
      <c r="AL249" s="101"/>
      <c r="AM249" s="101"/>
      <c r="AN249" s="101"/>
      <c r="AO249" s="101"/>
      <c r="AP249" s="101"/>
      <c r="AQ249" s="101"/>
      <c r="AR249" s="101"/>
      <c r="AS249" s="101"/>
      <c r="AT249" s="102"/>
      <c r="AU249" s="103"/>
      <c r="AV249" s="104"/>
      <c r="AW249" s="104"/>
      <c r="AX249" s="105"/>
    </row>
    <row r="250" spans="1:50" ht="24.75" hidden="1" customHeight="1" x14ac:dyDescent="0.15">
      <c r="A250" s="723"/>
      <c r="B250" s="724"/>
      <c r="C250" s="724"/>
      <c r="D250" s="724"/>
      <c r="E250" s="724"/>
      <c r="F250" s="725"/>
      <c r="G250" s="97"/>
      <c r="H250" s="98"/>
      <c r="I250" s="98"/>
      <c r="J250" s="98"/>
      <c r="K250" s="99"/>
      <c r="L250" s="100"/>
      <c r="M250" s="101"/>
      <c r="N250" s="101"/>
      <c r="O250" s="101"/>
      <c r="P250" s="101"/>
      <c r="Q250" s="101"/>
      <c r="R250" s="101"/>
      <c r="S250" s="101"/>
      <c r="T250" s="101"/>
      <c r="U250" s="101"/>
      <c r="V250" s="101"/>
      <c r="W250" s="101"/>
      <c r="X250" s="102"/>
      <c r="Y250" s="103"/>
      <c r="Z250" s="104"/>
      <c r="AA250" s="104"/>
      <c r="AB250" s="115"/>
      <c r="AC250" s="97"/>
      <c r="AD250" s="98"/>
      <c r="AE250" s="98"/>
      <c r="AF250" s="98"/>
      <c r="AG250" s="99"/>
      <c r="AH250" s="100"/>
      <c r="AI250" s="101"/>
      <c r="AJ250" s="101"/>
      <c r="AK250" s="101"/>
      <c r="AL250" s="101"/>
      <c r="AM250" s="101"/>
      <c r="AN250" s="101"/>
      <c r="AO250" s="101"/>
      <c r="AP250" s="101"/>
      <c r="AQ250" s="101"/>
      <c r="AR250" s="101"/>
      <c r="AS250" s="101"/>
      <c r="AT250" s="102"/>
      <c r="AU250" s="103"/>
      <c r="AV250" s="104"/>
      <c r="AW250" s="104"/>
      <c r="AX250" s="105"/>
    </row>
    <row r="251" spans="1:50" ht="24.75" hidden="1" customHeight="1" x14ac:dyDescent="0.15">
      <c r="A251" s="723"/>
      <c r="B251" s="724"/>
      <c r="C251" s="724"/>
      <c r="D251" s="724"/>
      <c r="E251" s="724"/>
      <c r="F251" s="725"/>
      <c r="G251" s="97"/>
      <c r="H251" s="98"/>
      <c r="I251" s="98"/>
      <c r="J251" s="98"/>
      <c r="K251" s="99"/>
      <c r="L251" s="100"/>
      <c r="M251" s="101"/>
      <c r="N251" s="101"/>
      <c r="O251" s="101"/>
      <c r="P251" s="101"/>
      <c r="Q251" s="101"/>
      <c r="R251" s="101"/>
      <c r="S251" s="101"/>
      <c r="T251" s="101"/>
      <c r="U251" s="101"/>
      <c r="V251" s="101"/>
      <c r="W251" s="101"/>
      <c r="X251" s="102"/>
      <c r="Y251" s="103"/>
      <c r="Z251" s="104"/>
      <c r="AA251" s="104"/>
      <c r="AB251" s="115"/>
      <c r="AC251" s="97"/>
      <c r="AD251" s="98"/>
      <c r="AE251" s="98"/>
      <c r="AF251" s="98"/>
      <c r="AG251" s="99"/>
      <c r="AH251" s="100"/>
      <c r="AI251" s="101"/>
      <c r="AJ251" s="101"/>
      <c r="AK251" s="101"/>
      <c r="AL251" s="101"/>
      <c r="AM251" s="101"/>
      <c r="AN251" s="101"/>
      <c r="AO251" s="101"/>
      <c r="AP251" s="101"/>
      <c r="AQ251" s="101"/>
      <c r="AR251" s="101"/>
      <c r="AS251" s="101"/>
      <c r="AT251" s="102"/>
      <c r="AU251" s="103"/>
      <c r="AV251" s="104"/>
      <c r="AW251" s="104"/>
      <c r="AX251" s="105"/>
    </row>
    <row r="252" spans="1:50" ht="24.75" hidden="1" customHeight="1" thickBot="1" x14ac:dyDescent="0.2">
      <c r="A252" s="723"/>
      <c r="B252" s="724"/>
      <c r="C252" s="724"/>
      <c r="D252" s="724"/>
      <c r="E252" s="724"/>
      <c r="F252" s="725"/>
      <c r="G252" s="106" t="s">
        <v>22</v>
      </c>
      <c r="H252" s="107"/>
      <c r="I252" s="107"/>
      <c r="J252" s="107"/>
      <c r="K252" s="107"/>
      <c r="L252" s="108"/>
      <c r="M252" s="109"/>
      <c r="N252" s="109"/>
      <c r="O252" s="109"/>
      <c r="P252" s="109"/>
      <c r="Q252" s="109"/>
      <c r="R252" s="109"/>
      <c r="S252" s="109"/>
      <c r="T252" s="109"/>
      <c r="U252" s="109"/>
      <c r="V252" s="109"/>
      <c r="W252" s="109"/>
      <c r="X252" s="110"/>
      <c r="Y252" s="111">
        <f>SUM(Y242:AB251)</f>
        <v>0</v>
      </c>
      <c r="Z252" s="112"/>
      <c r="AA252" s="112"/>
      <c r="AB252" s="113"/>
      <c r="AC252" s="106" t="s">
        <v>22</v>
      </c>
      <c r="AD252" s="107"/>
      <c r="AE252" s="107"/>
      <c r="AF252" s="107"/>
      <c r="AG252" s="107"/>
      <c r="AH252" s="108"/>
      <c r="AI252" s="109"/>
      <c r="AJ252" s="109"/>
      <c r="AK252" s="109"/>
      <c r="AL252" s="109"/>
      <c r="AM252" s="109"/>
      <c r="AN252" s="109"/>
      <c r="AO252" s="109"/>
      <c r="AP252" s="109"/>
      <c r="AQ252" s="109"/>
      <c r="AR252" s="109"/>
      <c r="AS252" s="109"/>
      <c r="AT252" s="110"/>
      <c r="AU252" s="111">
        <f>SUM(AU242:AX251)</f>
        <v>0</v>
      </c>
      <c r="AV252" s="112"/>
      <c r="AW252" s="112"/>
      <c r="AX252" s="114"/>
    </row>
    <row r="253" spans="1:50" ht="30" hidden="1" customHeight="1" x14ac:dyDescent="0.15">
      <c r="A253" s="723"/>
      <c r="B253" s="724"/>
      <c r="C253" s="724"/>
      <c r="D253" s="724"/>
      <c r="E253" s="724"/>
      <c r="F253" s="725"/>
      <c r="G253" s="417" t="s">
        <v>391</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392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hidden="1" customHeight="1" x14ac:dyDescent="0.15">
      <c r="A254" s="723"/>
      <c r="B254" s="724"/>
      <c r="C254" s="724"/>
      <c r="D254" s="724"/>
      <c r="E254" s="724"/>
      <c r="F254" s="725"/>
      <c r="G254" s="421" t="s">
        <v>19</v>
      </c>
      <c r="H254" s="422"/>
      <c r="I254" s="422"/>
      <c r="J254" s="422"/>
      <c r="K254" s="422"/>
      <c r="L254" s="423" t="s">
        <v>20</v>
      </c>
      <c r="M254" s="422"/>
      <c r="N254" s="422"/>
      <c r="O254" s="422"/>
      <c r="P254" s="422"/>
      <c r="Q254" s="422"/>
      <c r="R254" s="422"/>
      <c r="S254" s="422"/>
      <c r="T254" s="422"/>
      <c r="U254" s="422"/>
      <c r="V254" s="422"/>
      <c r="W254" s="422"/>
      <c r="X254" s="424"/>
      <c r="Y254" s="425" t="s">
        <v>21</v>
      </c>
      <c r="Z254" s="426"/>
      <c r="AA254" s="426"/>
      <c r="AB254" s="427"/>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25" t="s">
        <v>21</v>
      </c>
      <c r="AV254" s="426"/>
      <c r="AW254" s="426"/>
      <c r="AX254" s="428"/>
    </row>
    <row r="255" spans="1:50" ht="24.75" hidden="1" customHeight="1" x14ac:dyDescent="0.15">
      <c r="A255" s="723"/>
      <c r="B255" s="724"/>
      <c r="C255" s="724"/>
      <c r="D255" s="724"/>
      <c r="E255" s="724"/>
      <c r="F255" s="725"/>
      <c r="G255" s="120"/>
      <c r="H255" s="121"/>
      <c r="I255" s="121"/>
      <c r="J255" s="121"/>
      <c r="K255" s="122"/>
      <c r="L255" s="123"/>
      <c r="M255" s="124"/>
      <c r="N255" s="124"/>
      <c r="O255" s="124"/>
      <c r="P255" s="124"/>
      <c r="Q255" s="124"/>
      <c r="R255" s="124"/>
      <c r="S255" s="124"/>
      <c r="T255" s="124"/>
      <c r="U255" s="124"/>
      <c r="V255" s="124"/>
      <c r="W255" s="124"/>
      <c r="X255" s="125"/>
      <c r="Y255" s="126"/>
      <c r="Z255" s="127"/>
      <c r="AA255" s="127"/>
      <c r="AB255" s="128"/>
      <c r="AC255" s="120"/>
      <c r="AD255" s="121"/>
      <c r="AE255" s="121"/>
      <c r="AF255" s="121"/>
      <c r="AG255" s="122"/>
      <c r="AH255" s="123"/>
      <c r="AI255" s="124"/>
      <c r="AJ255" s="124"/>
      <c r="AK255" s="124"/>
      <c r="AL255" s="124"/>
      <c r="AM255" s="124"/>
      <c r="AN255" s="124"/>
      <c r="AO255" s="124"/>
      <c r="AP255" s="124"/>
      <c r="AQ255" s="124"/>
      <c r="AR255" s="124"/>
      <c r="AS255" s="124"/>
      <c r="AT255" s="125"/>
      <c r="AU255" s="126"/>
      <c r="AV255" s="127"/>
      <c r="AW255" s="127"/>
      <c r="AX255" s="429"/>
    </row>
    <row r="256" spans="1:50" ht="24.75" hidden="1" customHeight="1" x14ac:dyDescent="0.15">
      <c r="A256" s="723"/>
      <c r="B256" s="724"/>
      <c r="C256" s="724"/>
      <c r="D256" s="724"/>
      <c r="E256" s="724"/>
      <c r="F256" s="725"/>
      <c r="G256" s="97"/>
      <c r="H256" s="98"/>
      <c r="I256" s="98"/>
      <c r="J256" s="98"/>
      <c r="K256" s="99"/>
      <c r="L256" s="100"/>
      <c r="M256" s="101"/>
      <c r="N256" s="101"/>
      <c r="O256" s="101"/>
      <c r="P256" s="101"/>
      <c r="Q256" s="101"/>
      <c r="R256" s="101"/>
      <c r="S256" s="101"/>
      <c r="T256" s="101"/>
      <c r="U256" s="101"/>
      <c r="V256" s="101"/>
      <c r="W256" s="101"/>
      <c r="X256" s="102"/>
      <c r="Y256" s="103"/>
      <c r="Z256" s="104"/>
      <c r="AA256" s="104"/>
      <c r="AB256" s="115"/>
      <c r="AC256" s="97"/>
      <c r="AD256" s="98"/>
      <c r="AE256" s="98"/>
      <c r="AF256" s="98"/>
      <c r="AG256" s="99"/>
      <c r="AH256" s="100"/>
      <c r="AI256" s="101"/>
      <c r="AJ256" s="101"/>
      <c r="AK256" s="101"/>
      <c r="AL256" s="101"/>
      <c r="AM256" s="101"/>
      <c r="AN256" s="101"/>
      <c r="AO256" s="101"/>
      <c r="AP256" s="101"/>
      <c r="AQ256" s="101"/>
      <c r="AR256" s="101"/>
      <c r="AS256" s="101"/>
      <c r="AT256" s="102"/>
      <c r="AU256" s="103"/>
      <c r="AV256" s="104"/>
      <c r="AW256" s="104"/>
      <c r="AX256" s="105"/>
    </row>
    <row r="257" spans="1:50" ht="24.75" hidden="1" customHeight="1" x14ac:dyDescent="0.15">
      <c r="A257" s="723"/>
      <c r="B257" s="724"/>
      <c r="C257" s="724"/>
      <c r="D257" s="724"/>
      <c r="E257" s="724"/>
      <c r="F257" s="725"/>
      <c r="G257" s="97"/>
      <c r="H257" s="98"/>
      <c r="I257" s="98"/>
      <c r="J257" s="98"/>
      <c r="K257" s="99"/>
      <c r="L257" s="100"/>
      <c r="M257" s="101"/>
      <c r="N257" s="101"/>
      <c r="O257" s="101"/>
      <c r="P257" s="101"/>
      <c r="Q257" s="101"/>
      <c r="R257" s="101"/>
      <c r="S257" s="101"/>
      <c r="T257" s="101"/>
      <c r="U257" s="101"/>
      <c r="V257" s="101"/>
      <c r="W257" s="101"/>
      <c r="X257" s="102"/>
      <c r="Y257" s="103"/>
      <c r="Z257" s="104"/>
      <c r="AA257" s="104"/>
      <c r="AB257" s="115"/>
      <c r="AC257" s="97"/>
      <c r="AD257" s="98"/>
      <c r="AE257" s="98"/>
      <c r="AF257" s="98"/>
      <c r="AG257" s="99"/>
      <c r="AH257" s="100"/>
      <c r="AI257" s="101"/>
      <c r="AJ257" s="101"/>
      <c r="AK257" s="101"/>
      <c r="AL257" s="101"/>
      <c r="AM257" s="101"/>
      <c r="AN257" s="101"/>
      <c r="AO257" s="101"/>
      <c r="AP257" s="101"/>
      <c r="AQ257" s="101"/>
      <c r="AR257" s="101"/>
      <c r="AS257" s="101"/>
      <c r="AT257" s="102"/>
      <c r="AU257" s="103"/>
      <c r="AV257" s="104"/>
      <c r="AW257" s="104"/>
      <c r="AX257" s="105"/>
    </row>
    <row r="258" spans="1:50" ht="24.75" hidden="1" customHeight="1" x14ac:dyDescent="0.15">
      <c r="A258" s="723"/>
      <c r="B258" s="724"/>
      <c r="C258" s="724"/>
      <c r="D258" s="724"/>
      <c r="E258" s="724"/>
      <c r="F258" s="725"/>
      <c r="G258" s="97"/>
      <c r="H258" s="98"/>
      <c r="I258" s="98"/>
      <c r="J258" s="98"/>
      <c r="K258" s="99"/>
      <c r="L258" s="100"/>
      <c r="M258" s="101"/>
      <c r="N258" s="101"/>
      <c r="O258" s="101"/>
      <c r="P258" s="101"/>
      <c r="Q258" s="101"/>
      <c r="R258" s="101"/>
      <c r="S258" s="101"/>
      <c r="T258" s="101"/>
      <c r="U258" s="101"/>
      <c r="V258" s="101"/>
      <c r="W258" s="101"/>
      <c r="X258" s="102"/>
      <c r="Y258" s="103"/>
      <c r="Z258" s="104"/>
      <c r="AA258" s="104"/>
      <c r="AB258" s="115"/>
      <c r="AC258" s="97"/>
      <c r="AD258" s="98"/>
      <c r="AE258" s="98"/>
      <c r="AF258" s="98"/>
      <c r="AG258" s="99"/>
      <c r="AH258" s="100"/>
      <c r="AI258" s="101"/>
      <c r="AJ258" s="101"/>
      <c r="AK258" s="101"/>
      <c r="AL258" s="101"/>
      <c r="AM258" s="101"/>
      <c r="AN258" s="101"/>
      <c r="AO258" s="101"/>
      <c r="AP258" s="101"/>
      <c r="AQ258" s="101"/>
      <c r="AR258" s="101"/>
      <c r="AS258" s="101"/>
      <c r="AT258" s="102"/>
      <c r="AU258" s="103"/>
      <c r="AV258" s="104"/>
      <c r="AW258" s="104"/>
      <c r="AX258" s="105"/>
    </row>
    <row r="259" spans="1:50" ht="24.75" hidden="1" customHeight="1" x14ac:dyDescent="0.15">
      <c r="A259" s="723"/>
      <c r="B259" s="724"/>
      <c r="C259" s="724"/>
      <c r="D259" s="724"/>
      <c r="E259" s="724"/>
      <c r="F259" s="725"/>
      <c r="G259" s="97"/>
      <c r="H259" s="98"/>
      <c r="I259" s="98"/>
      <c r="J259" s="98"/>
      <c r="K259" s="99"/>
      <c r="L259" s="100"/>
      <c r="M259" s="101"/>
      <c r="N259" s="101"/>
      <c r="O259" s="101"/>
      <c r="P259" s="101"/>
      <c r="Q259" s="101"/>
      <c r="R259" s="101"/>
      <c r="S259" s="101"/>
      <c r="T259" s="101"/>
      <c r="U259" s="101"/>
      <c r="V259" s="101"/>
      <c r="W259" s="101"/>
      <c r="X259" s="102"/>
      <c r="Y259" s="103"/>
      <c r="Z259" s="104"/>
      <c r="AA259" s="104"/>
      <c r="AB259" s="115"/>
      <c r="AC259" s="97"/>
      <c r="AD259" s="98"/>
      <c r="AE259" s="98"/>
      <c r="AF259" s="98"/>
      <c r="AG259" s="99"/>
      <c r="AH259" s="100"/>
      <c r="AI259" s="101"/>
      <c r="AJ259" s="101"/>
      <c r="AK259" s="101"/>
      <c r="AL259" s="101"/>
      <c r="AM259" s="101"/>
      <c r="AN259" s="101"/>
      <c r="AO259" s="101"/>
      <c r="AP259" s="101"/>
      <c r="AQ259" s="101"/>
      <c r="AR259" s="101"/>
      <c r="AS259" s="101"/>
      <c r="AT259" s="102"/>
      <c r="AU259" s="103"/>
      <c r="AV259" s="104"/>
      <c r="AW259" s="104"/>
      <c r="AX259" s="105"/>
    </row>
    <row r="260" spans="1:50" ht="24.75" hidden="1" customHeight="1" x14ac:dyDescent="0.15">
      <c r="A260" s="723"/>
      <c r="B260" s="724"/>
      <c r="C260" s="724"/>
      <c r="D260" s="724"/>
      <c r="E260" s="724"/>
      <c r="F260" s="725"/>
      <c r="G260" s="97"/>
      <c r="H260" s="98"/>
      <c r="I260" s="98"/>
      <c r="J260" s="98"/>
      <c r="K260" s="99"/>
      <c r="L260" s="100"/>
      <c r="M260" s="101"/>
      <c r="N260" s="101"/>
      <c r="O260" s="101"/>
      <c r="P260" s="101"/>
      <c r="Q260" s="101"/>
      <c r="R260" s="101"/>
      <c r="S260" s="101"/>
      <c r="T260" s="101"/>
      <c r="U260" s="101"/>
      <c r="V260" s="101"/>
      <c r="W260" s="101"/>
      <c r="X260" s="102"/>
      <c r="Y260" s="103"/>
      <c r="Z260" s="104"/>
      <c r="AA260" s="104"/>
      <c r="AB260" s="115"/>
      <c r="AC260" s="97"/>
      <c r="AD260" s="98"/>
      <c r="AE260" s="98"/>
      <c r="AF260" s="98"/>
      <c r="AG260" s="99"/>
      <c r="AH260" s="100"/>
      <c r="AI260" s="101"/>
      <c r="AJ260" s="101"/>
      <c r="AK260" s="101"/>
      <c r="AL260" s="101"/>
      <c r="AM260" s="101"/>
      <c r="AN260" s="101"/>
      <c r="AO260" s="101"/>
      <c r="AP260" s="101"/>
      <c r="AQ260" s="101"/>
      <c r="AR260" s="101"/>
      <c r="AS260" s="101"/>
      <c r="AT260" s="102"/>
      <c r="AU260" s="103"/>
      <c r="AV260" s="104"/>
      <c r="AW260" s="104"/>
      <c r="AX260" s="105"/>
    </row>
    <row r="261" spans="1:50" ht="24.75" hidden="1" customHeight="1" x14ac:dyDescent="0.15">
      <c r="A261" s="723"/>
      <c r="B261" s="724"/>
      <c r="C261" s="724"/>
      <c r="D261" s="724"/>
      <c r="E261" s="724"/>
      <c r="F261" s="725"/>
      <c r="G261" s="97"/>
      <c r="H261" s="98"/>
      <c r="I261" s="98"/>
      <c r="J261" s="98"/>
      <c r="K261" s="99"/>
      <c r="L261" s="100"/>
      <c r="M261" s="101"/>
      <c r="N261" s="101"/>
      <c r="O261" s="101"/>
      <c r="P261" s="101"/>
      <c r="Q261" s="101"/>
      <c r="R261" s="101"/>
      <c r="S261" s="101"/>
      <c r="T261" s="101"/>
      <c r="U261" s="101"/>
      <c r="V261" s="101"/>
      <c r="W261" s="101"/>
      <c r="X261" s="102"/>
      <c r="Y261" s="103"/>
      <c r="Z261" s="104"/>
      <c r="AA261" s="104"/>
      <c r="AB261" s="115"/>
      <c r="AC261" s="97"/>
      <c r="AD261" s="98"/>
      <c r="AE261" s="98"/>
      <c r="AF261" s="98"/>
      <c r="AG261" s="99"/>
      <c r="AH261" s="100"/>
      <c r="AI261" s="101"/>
      <c r="AJ261" s="101"/>
      <c r="AK261" s="101"/>
      <c r="AL261" s="101"/>
      <c r="AM261" s="101"/>
      <c r="AN261" s="101"/>
      <c r="AO261" s="101"/>
      <c r="AP261" s="101"/>
      <c r="AQ261" s="101"/>
      <c r="AR261" s="101"/>
      <c r="AS261" s="101"/>
      <c r="AT261" s="102"/>
      <c r="AU261" s="103"/>
      <c r="AV261" s="104"/>
      <c r="AW261" s="104"/>
      <c r="AX261" s="105"/>
    </row>
    <row r="262" spans="1:50" ht="24.75" hidden="1" customHeight="1" x14ac:dyDescent="0.15">
      <c r="A262" s="723"/>
      <c r="B262" s="724"/>
      <c r="C262" s="724"/>
      <c r="D262" s="724"/>
      <c r="E262" s="724"/>
      <c r="F262" s="725"/>
      <c r="G262" s="97"/>
      <c r="H262" s="98"/>
      <c r="I262" s="98"/>
      <c r="J262" s="98"/>
      <c r="K262" s="99"/>
      <c r="L262" s="100"/>
      <c r="M262" s="101"/>
      <c r="N262" s="101"/>
      <c r="O262" s="101"/>
      <c r="P262" s="101"/>
      <c r="Q262" s="101"/>
      <c r="R262" s="101"/>
      <c r="S262" s="101"/>
      <c r="T262" s="101"/>
      <c r="U262" s="101"/>
      <c r="V262" s="101"/>
      <c r="W262" s="101"/>
      <c r="X262" s="102"/>
      <c r="Y262" s="103"/>
      <c r="Z262" s="104"/>
      <c r="AA262" s="104"/>
      <c r="AB262" s="115"/>
      <c r="AC262" s="97"/>
      <c r="AD262" s="98"/>
      <c r="AE262" s="98"/>
      <c r="AF262" s="98"/>
      <c r="AG262" s="99"/>
      <c r="AH262" s="100"/>
      <c r="AI262" s="101"/>
      <c r="AJ262" s="101"/>
      <c r="AK262" s="101"/>
      <c r="AL262" s="101"/>
      <c r="AM262" s="101"/>
      <c r="AN262" s="101"/>
      <c r="AO262" s="101"/>
      <c r="AP262" s="101"/>
      <c r="AQ262" s="101"/>
      <c r="AR262" s="101"/>
      <c r="AS262" s="101"/>
      <c r="AT262" s="102"/>
      <c r="AU262" s="103"/>
      <c r="AV262" s="104"/>
      <c r="AW262" s="104"/>
      <c r="AX262" s="105"/>
    </row>
    <row r="263" spans="1:50" ht="24.75" hidden="1" customHeight="1" x14ac:dyDescent="0.15">
      <c r="A263" s="723"/>
      <c r="B263" s="724"/>
      <c r="C263" s="724"/>
      <c r="D263" s="724"/>
      <c r="E263" s="724"/>
      <c r="F263" s="725"/>
      <c r="G263" s="97"/>
      <c r="H263" s="98"/>
      <c r="I263" s="98"/>
      <c r="J263" s="98"/>
      <c r="K263" s="99"/>
      <c r="L263" s="100"/>
      <c r="M263" s="101"/>
      <c r="N263" s="101"/>
      <c r="O263" s="101"/>
      <c r="P263" s="101"/>
      <c r="Q263" s="101"/>
      <c r="R263" s="101"/>
      <c r="S263" s="101"/>
      <c r="T263" s="101"/>
      <c r="U263" s="101"/>
      <c r="V263" s="101"/>
      <c r="W263" s="101"/>
      <c r="X263" s="102"/>
      <c r="Y263" s="103"/>
      <c r="Z263" s="104"/>
      <c r="AA263" s="104"/>
      <c r="AB263" s="115"/>
      <c r="AC263" s="97"/>
      <c r="AD263" s="98"/>
      <c r="AE263" s="98"/>
      <c r="AF263" s="98"/>
      <c r="AG263" s="99"/>
      <c r="AH263" s="100"/>
      <c r="AI263" s="101"/>
      <c r="AJ263" s="101"/>
      <c r="AK263" s="101"/>
      <c r="AL263" s="101"/>
      <c r="AM263" s="101"/>
      <c r="AN263" s="101"/>
      <c r="AO263" s="101"/>
      <c r="AP263" s="101"/>
      <c r="AQ263" s="101"/>
      <c r="AR263" s="101"/>
      <c r="AS263" s="101"/>
      <c r="AT263" s="102"/>
      <c r="AU263" s="103"/>
      <c r="AV263" s="104"/>
      <c r="AW263" s="104"/>
      <c r="AX263" s="105"/>
    </row>
    <row r="264" spans="1:50" ht="24.75" hidden="1" customHeight="1" x14ac:dyDescent="0.15">
      <c r="A264" s="723"/>
      <c r="B264" s="724"/>
      <c r="C264" s="724"/>
      <c r="D264" s="724"/>
      <c r="E264" s="724"/>
      <c r="F264" s="725"/>
      <c r="G264" s="97"/>
      <c r="H264" s="98"/>
      <c r="I264" s="98"/>
      <c r="J264" s="98"/>
      <c r="K264" s="99"/>
      <c r="L264" s="100"/>
      <c r="M264" s="101"/>
      <c r="N264" s="101"/>
      <c r="O264" s="101"/>
      <c r="P264" s="101"/>
      <c r="Q264" s="101"/>
      <c r="R264" s="101"/>
      <c r="S264" s="101"/>
      <c r="T264" s="101"/>
      <c r="U264" s="101"/>
      <c r="V264" s="101"/>
      <c r="W264" s="101"/>
      <c r="X264" s="102"/>
      <c r="Y264" s="103"/>
      <c r="Z264" s="104"/>
      <c r="AA264" s="104"/>
      <c r="AB264" s="115"/>
      <c r="AC264" s="97"/>
      <c r="AD264" s="98"/>
      <c r="AE264" s="98"/>
      <c r="AF264" s="98"/>
      <c r="AG264" s="99"/>
      <c r="AH264" s="100"/>
      <c r="AI264" s="101"/>
      <c r="AJ264" s="101"/>
      <c r="AK264" s="101"/>
      <c r="AL264" s="101"/>
      <c r="AM264" s="101"/>
      <c r="AN264" s="101"/>
      <c r="AO264" s="101"/>
      <c r="AP264" s="101"/>
      <c r="AQ264" s="101"/>
      <c r="AR264" s="101"/>
      <c r="AS264" s="101"/>
      <c r="AT264" s="102"/>
      <c r="AU264" s="103"/>
      <c r="AV264" s="104"/>
      <c r="AW264" s="104"/>
      <c r="AX264" s="105"/>
    </row>
    <row r="265" spans="1:50" ht="24.75" hidden="1" customHeight="1" thickBot="1" x14ac:dyDescent="0.2">
      <c r="A265" s="726"/>
      <c r="B265" s="727"/>
      <c r="C265" s="727"/>
      <c r="D265" s="727"/>
      <c r="E265" s="727"/>
      <c r="F265" s="728"/>
      <c r="G265" s="730" t="s">
        <v>22</v>
      </c>
      <c r="H265" s="731"/>
      <c r="I265" s="731"/>
      <c r="J265" s="731"/>
      <c r="K265" s="731"/>
      <c r="L265" s="732"/>
      <c r="M265" s="733"/>
      <c r="N265" s="733"/>
      <c r="O265" s="733"/>
      <c r="P265" s="733"/>
      <c r="Q265" s="733"/>
      <c r="R265" s="733"/>
      <c r="S265" s="733"/>
      <c r="T265" s="733"/>
      <c r="U265" s="733"/>
      <c r="V265" s="733"/>
      <c r="W265" s="733"/>
      <c r="X265" s="734"/>
      <c r="Y265" s="735">
        <f>SUM(Y255:AB264)</f>
        <v>0</v>
      </c>
      <c r="Z265" s="736"/>
      <c r="AA265" s="736"/>
      <c r="AB265" s="737"/>
      <c r="AC265" s="730" t="s">
        <v>22</v>
      </c>
      <c r="AD265" s="731"/>
      <c r="AE265" s="731"/>
      <c r="AF265" s="731"/>
      <c r="AG265" s="731"/>
      <c r="AH265" s="732"/>
      <c r="AI265" s="733"/>
      <c r="AJ265" s="733"/>
      <c r="AK265" s="733"/>
      <c r="AL265" s="733"/>
      <c r="AM265" s="733"/>
      <c r="AN265" s="733"/>
      <c r="AO265" s="733"/>
      <c r="AP265" s="733"/>
      <c r="AQ265" s="733"/>
      <c r="AR265" s="733"/>
      <c r="AS265" s="733"/>
      <c r="AT265" s="734"/>
      <c r="AU265" s="735">
        <f>SUM(AU255:AX264)</f>
        <v>0</v>
      </c>
      <c r="AV265" s="736"/>
      <c r="AW265" s="736"/>
      <c r="AX265" s="73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77" priority="271">
      <formula>IF(RIGHT(TEXT(Y5,"0.#"),1)=".",FALSE,TRUE)</formula>
    </cfRule>
    <cfRule type="expression" dxfId="776" priority="272">
      <formula>IF(RIGHT(TEXT(Y5,"0.#"),1)=".",TRUE,FALSE)</formula>
    </cfRule>
  </conditionalFormatting>
  <conditionalFormatting sqref="Y14">
    <cfRule type="expression" dxfId="775" priority="269">
      <formula>IF(RIGHT(TEXT(Y14,"0.#"),1)=".",FALSE,TRUE)</formula>
    </cfRule>
    <cfRule type="expression" dxfId="774" priority="270">
      <formula>IF(RIGHT(TEXT(Y14,"0.#"),1)=".",TRUE,FALSE)</formula>
    </cfRule>
  </conditionalFormatting>
  <conditionalFormatting sqref="Y6:Y13 Y4">
    <cfRule type="expression" dxfId="773" priority="267">
      <formula>IF(RIGHT(TEXT(Y4,"0.#"),1)=".",FALSE,TRUE)</formula>
    </cfRule>
    <cfRule type="expression" dxfId="772" priority="268">
      <formula>IF(RIGHT(TEXT(Y4,"0.#"),1)=".",TRUE,FALSE)</formula>
    </cfRule>
  </conditionalFormatting>
  <conditionalFormatting sqref="AU5">
    <cfRule type="expression" dxfId="771" priority="265">
      <formula>IF(RIGHT(TEXT(AU5,"0.#"),1)=".",FALSE,TRUE)</formula>
    </cfRule>
    <cfRule type="expression" dxfId="770" priority="266">
      <formula>IF(RIGHT(TEXT(AU5,"0.#"),1)=".",TRUE,FALSE)</formula>
    </cfRule>
  </conditionalFormatting>
  <conditionalFormatting sqref="AU14">
    <cfRule type="expression" dxfId="769" priority="263">
      <formula>IF(RIGHT(TEXT(AU14,"0.#"),1)=".",FALSE,TRUE)</formula>
    </cfRule>
    <cfRule type="expression" dxfId="768" priority="264">
      <formula>IF(RIGHT(TEXT(AU14,"0.#"),1)=".",TRUE,FALSE)</formula>
    </cfRule>
  </conditionalFormatting>
  <conditionalFormatting sqref="AU6:AU13 AU4">
    <cfRule type="expression" dxfId="767" priority="261">
      <formula>IF(RIGHT(TEXT(AU4,"0.#"),1)=".",FALSE,TRUE)</formula>
    </cfRule>
    <cfRule type="expression" dxfId="766" priority="262">
      <formula>IF(RIGHT(TEXT(AU4,"0.#"),1)=".",TRUE,FALSE)</formula>
    </cfRule>
  </conditionalFormatting>
  <conditionalFormatting sqref="Y18">
    <cfRule type="expression" dxfId="765" priority="259">
      <formula>IF(RIGHT(TEXT(Y18,"0.#"),1)=".",FALSE,TRUE)</formula>
    </cfRule>
    <cfRule type="expression" dxfId="764" priority="260">
      <formula>IF(RIGHT(TEXT(Y18,"0.#"),1)=".",TRUE,FALSE)</formula>
    </cfRule>
  </conditionalFormatting>
  <conditionalFormatting sqref="Y27">
    <cfRule type="expression" dxfId="763" priority="257">
      <formula>IF(RIGHT(TEXT(Y27,"0.#"),1)=".",FALSE,TRUE)</formula>
    </cfRule>
    <cfRule type="expression" dxfId="762" priority="258">
      <formula>IF(RIGHT(TEXT(Y27,"0.#"),1)=".",TRUE,FALSE)</formula>
    </cfRule>
  </conditionalFormatting>
  <conditionalFormatting sqref="Y19:Y26 Y17">
    <cfRule type="expression" dxfId="761" priority="255">
      <formula>IF(RIGHT(TEXT(Y17,"0.#"),1)=".",FALSE,TRUE)</formula>
    </cfRule>
    <cfRule type="expression" dxfId="760" priority="256">
      <formula>IF(RIGHT(TEXT(Y17,"0.#"),1)=".",TRUE,FALSE)</formula>
    </cfRule>
  </conditionalFormatting>
  <conditionalFormatting sqref="AU18">
    <cfRule type="expression" dxfId="759" priority="253">
      <formula>IF(RIGHT(TEXT(AU18,"0.#"),1)=".",FALSE,TRUE)</formula>
    </cfRule>
    <cfRule type="expression" dxfId="758" priority="254">
      <formula>IF(RIGHT(TEXT(AU18,"0.#"),1)=".",TRUE,FALSE)</formula>
    </cfRule>
  </conditionalFormatting>
  <conditionalFormatting sqref="AU27">
    <cfRule type="expression" dxfId="757" priority="251">
      <formula>IF(RIGHT(TEXT(AU27,"0.#"),1)=".",FALSE,TRUE)</formula>
    </cfRule>
    <cfRule type="expression" dxfId="756" priority="252">
      <formula>IF(RIGHT(TEXT(AU27,"0.#"),1)=".",TRUE,FALSE)</formula>
    </cfRule>
  </conditionalFormatting>
  <conditionalFormatting sqref="AU19:AU26 AU17">
    <cfRule type="expression" dxfId="755" priority="249">
      <formula>IF(RIGHT(TEXT(AU17,"0.#"),1)=".",FALSE,TRUE)</formula>
    </cfRule>
    <cfRule type="expression" dxfId="754" priority="250">
      <formula>IF(RIGHT(TEXT(AU17,"0.#"),1)=".",TRUE,FALSE)</formula>
    </cfRule>
  </conditionalFormatting>
  <conditionalFormatting sqref="Y31">
    <cfRule type="expression" dxfId="753" priority="247">
      <formula>IF(RIGHT(TEXT(Y31,"0.#"),1)=".",FALSE,TRUE)</formula>
    </cfRule>
    <cfRule type="expression" dxfId="752" priority="248">
      <formula>IF(RIGHT(TEXT(Y31,"0.#"),1)=".",TRUE,FALSE)</formula>
    </cfRule>
  </conditionalFormatting>
  <conditionalFormatting sqref="Y40">
    <cfRule type="expression" dxfId="751" priority="245">
      <formula>IF(RIGHT(TEXT(Y40,"0.#"),1)=".",FALSE,TRUE)</formula>
    </cfRule>
    <cfRule type="expression" dxfId="750" priority="246">
      <formula>IF(RIGHT(TEXT(Y40,"0.#"),1)=".",TRUE,FALSE)</formula>
    </cfRule>
  </conditionalFormatting>
  <conditionalFormatting sqref="Y32:Y39 Y30">
    <cfRule type="expression" dxfId="749" priority="243">
      <formula>IF(RIGHT(TEXT(Y30,"0.#"),1)=".",FALSE,TRUE)</formula>
    </cfRule>
    <cfRule type="expression" dxfId="748" priority="244">
      <formula>IF(RIGHT(TEXT(Y30,"0.#"),1)=".",TRUE,FALSE)</formula>
    </cfRule>
  </conditionalFormatting>
  <conditionalFormatting sqref="AU31">
    <cfRule type="expression" dxfId="747" priority="241">
      <formula>IF(RIGHT(TEXT(AU31,"0.#"),1)=".",FALSE,TRUE)</formula>
    </cfRule>
    <cfRule type="expression" dxfId="746" priority="242">
      <formula>IF(RIGHT(TEXT(AU31,"0.#"),1)=".",TRUE,FALSE)</formula>
    </cfRule>
  </conditionalFormatting>
  <conditionalFormatting sqref="AU40">
    <cfRule type="expression" dxfId="745" priority="239">
      <formula>IF(RIGHT(TEXT(AU40,"0.#"),1)=".",FALSE,TRUE)</formula>
    </cfRule>
    <cfRule type="expression" dxfId="744" priority="240">
      <formula>IF(RIGHT(TEXT(AU40,"0.#"),1)=".",TRUE,FALSE)</formula>
    </cfRule>
  </conditionalFormatting>
  <conditionalFormatting sqref="AU32:AU39 AU30">
    <cfRule type="expression" dxfId="743" priority="237">
      <formula>IF(RIGHT(TEXT(AU30,"0.#"),1)=".",FALSE,TRUE)</formula>
    </cfRule>
    <cfRule type="expression" dxfId="742" priority="238">
      <formula>IF(RIGHT(TEXT(AU30,"0.#"),1)=".",TRUE,FALSE)</formula>
    </cfRule>
  </conditionalFormatting>
  <conditionalFormatting sqref="Y44">
    <cfRule type="expression" dxfId="741" priority="235">
      <formula>IF(RIGHT(TEXT(Y44,"0.#"),1)=".",FALSE,TRUE)</formula>
    </cfRule>
    <cfRule type="expression" dxfId="740" priority="236">
      <formula>IF(RIGHT(TEXT(Y44,"0.#"),1)=".",TRUE,FALSE)</formula>
    </cfRule>
  </conditionalFormatting>
  <conditionalFormatting sqref="Y53">
    <cfRule type="expression" dxfId="739" priority="233">
      <formula>IF(RIGHT(TEXT(Y53,"0.#"),1)=".",FALSE,TRUE)</formula>
    </cfRule>
    <cfRule type="expression" dxfId="738" priority="234">
      <formula>IF(RIGHT(TEXT(Y53,"0.#"),1)=".",TRUE,FALSE)</formula>
    </cfRule>
  </conditionalFormatting>
  <conditionalFormatting sqref="Y45:Y52 Y43">
    <cfRule type="expression" dxfId="737" priority="231">
      <formula>IF(RIGHT(TEXT(Y43,"0.#"),1)=".",FALSE,TRUE)</formula>
    </cfRule>
    <cfRule type="expression" dxfId="736" priority="232">
      <formula>IF(RIGHT(TEXT(Y43,"0.#"),1)=".",TRUE,FALSE)</formula>
    </cfRule>
  </conditionalFormatting>
  <conditionalFormatting sqref="AU44">
    <cfRule type="expression" dxfId="735" priority="229">
      <formula>IF(RIGHT(TEXT(AU44,"0.#"),1)=".",FALSE,TRUE)</formula>
    </cfRule>
    <cfRule type="expression" dxfId="734" priority="230">
      <formula>IF(RIGHT(TEXT(AU44,"0.#"),1)=".",TRUE,FALSE)</formula>
    </cfRule>
  </conditionalFormatting>
  <conditionalFormatting sqref="AU53">
    <cfRule type="expression" dxfId="733" priority="227">
      <formula>IF(RIGHT(TEXT(AU53,"0.#"),1)=".",FALSE,TRUE)</formula>
    </cfRule>
    <cfRule type="expression" dxfId="732" priority="228">
      <formula>IF(RIGHT(TEXT(AU53,"0.#"),1)=".",TRUE,FALSE)</formula>
    </cfRule>
  </conditionalFormatting>
  <conditionalFormatting sqref="AU45:AU52 AU43">
    <cfRule type="expression" dxfId="731" priority="225">
      <formula>IF(RIGHT(TEXT(AU43,"0.#"),1)=".",FALSE,TRUE)</formula>
    </cfRule>
    <cfRule type="expression" dxfId="730" priority="226">
      <formula>IF(RIGHT(TEXT(AU43,"0.#"),1)=".",TRUE,FALSE)</formula>
    </cfRule>
  </conditionalFormatting>
  <conditionalFormatting sqref="Y58">
    <cfRule type="expression" dxfId="729" priority="223">
      <formula>IF(RIGHT(TEXT(Y58,"0.#"),1)=".",FALSE,TRUE)</formula>
    </cfRule>
    <cfRule type="expression" dxfId="728" priority="224">
      <formula>IF(RIGHT(TEXT(Y58,"0.#"),1)=".",TRUE,FALSE)</formula>
    </cfRule>
  </conditionalFormatting>
  <conditionalFormatting sqref="Y67">
    <cfRule type="expression" dxfId="727" priority="221">
      <formula>IF(RIGHT(TEXT(Y67,"0.#"),1)=".",FALSE,TRUE)</formula>
    </cfRule>
    <cfRule type="expression" dxfId="726" priority="222">
      <formula>IF(RIGHT(TEXT(Y67,"0.#"),1)=".",TRUE,FALSE)</formula>
    </cfRule>
  </conditionalFormatting>
  <conditionalFormatting sqref="Y59:Y66 Y57">
    <cfRule type="expression" dxfId="725" priority="219">
      <formula>IF(RIGHT(TEXT(Y57,"0.#"),1)=".",FALSE,TRUE)</formula>
    </cfRule>
    <cfRule type="expression" dxfId="724" priority="220">
      <formula>IF(RIGHT(TEXT(Y57,"0.#"),1)=".",TRUE,FALSE)</formula>
    </cfRule>
  </conditionalFormatting>
  <conditionalFormatting sqref="AU58">
    <cfRule type="expression" dxfId="723" priority="217">
      <formula>IF(RIGHT(TEXT(AU58,"0.#"),1)=".",FALSE,TRUE)</formula>
    </cfRule>
    <cfRule type="expression" dxfId="722" priority="218">
      <formula>IF(RIGHT(TEXT(AU58,"0.#"),1)=".",TRUE,FALSE)</formula>
    </cfRule>
  </conditionalFormatting>
  <conditionalFormatting sqref="AU67">
    <cfRule type="expression" dxfId="721" priority="215">
      <formula>IF(RIGHT(TEXT(AU67,"0.#"),1)=".",FALSE,TRUE)</formula>
    </cfRule>
    <cfRule type="expression" dxfId="720" priority="216">
      <formula>IF(RIGHT(TEXT(AU67,"0.#"),1)=".",TRUE,FALSE)</formula>
    </cfRule>
  </conditionalFormatting>
  <conditionalFormatting sqref="AU59:AU66 AU57">
    <cfRule type="expression" dxfId="719" priority="213">
      <formula>IF(RIGHT(TEXT(AU57,"0.#"),1)=".",FALSE,TRUE)</formula>
    </cfRule>
    <cfRule type="expression" dxfId="718" priority="214">
      <formula>IF(RIGHT(TEXT(AU57,"0.#"),1)=".",TRUE,FALSE)</formula>
    </cfRule>
  </conditionalFormatting>
  <conditionalFormatting sqref="Y71">
    <cfRule type="expression" dxfId="717" priority="211">
      <formula>IF(RIGHT(TEXT(Y71,"0.#"),1)=".",FALSE,TRUE)</formula>
    </cfRule>
    <cfRule type="expression" dxfId="716" priority="212">
      <formula>IF(RIGHT(TEXT(Y71,"0.#"),1)=".",TRUE,FALSE)</formula>
    </cfRule>
  </conditionalFormatting>
  <conditionalFormatting sqref="Y80">
    <cfRule type="expression" dxfId="715" priority="209">
      <formula>IF(RIGHT(TEXT(Y80,"0.#"),1)=".",FALSE,TRUE)</formula>
    </cfRule>
    <cfRule type="expression" dxfId="714" priority="210">
      <formula>IF(RIGHT(TEXT(Y80,"0.#"),1)=".",TRUE,FALSE)</formula>
    </cfRule>
  </conditionalFormatting>
  <conditionalFormatting sqref="Y72:Y79 Y70">
    <cfRule type="expression" dxfId="713" priority="207">
      <formula>IF(RIGHT(TEXT(Y70,"0.#"),1)=".",FALSE,TRUE)</formula>
    </cfRule>
    <cfRule type="expression" dxfId="712" priority="208">
      <formula>IF(RIGHT(TEXT(Y70,"0.#"),1)=".",TRUE,FALSE)</formula>
    </cfRule>
  </conditionalFormatting>
  <conditionalFormatting sqref="AU71">
    <cfRule type="expression" dxfId="711" priority="205">
      <formula>IF(RIGHT(TEXT(AU71,"0.#"),1)=".",FALSE,TRUE)</formula>
    </cfRule>
    <cfRule type="expression" dxfId="710" priority="206">
      <formula>IF(RIGHT(TEXT(AU71,"0.#"),1)=".",TRUE,FALSE)</formula>
    </cfRule>
  </conditionalFormatting>
  <conditionalFormatting sqref="AU80">
    <cfRule type="expression" dxfId="709" priority="203">
      <formula>IF(RIGHT(TEXT(AU80,"0.#"),1)=".",FALSE,TRUE)</formula>
    </cfRule>
    <cfRule type="expression" dxfId="708" priority="204">
      <formula>IF(RIGHT(TEXT(AU80,"0.#"),1)=".",TRUE,FALSE)</formula>
    </cfRule>
  </conditionalFormatting>
  <conditionalFormatting sqref="AU72:AU79 AU70">
    <cfRule type="expression" dxfId="707" priority="201">
      <formula>IF(RIGHT(TEXT(AU70,"0.#"),1)=".",FALSE,TRUE)</formula>
    </cfRule>
    <cfRule type="expression" dxfId="706" priority="202">
      <formula>IF(RIGHT(TEXT(AU70,"0.#"),1)=".",TRUE,FALSE)</formula>
    </cfRule>
  </conditionalFormatting>
  <conditionalFormatting sqref="Y84">
    <cfRule type="expression" dxfId="705" priority="199">
      <formula>IF(RIGHT(TEXT(Y84,"0.#"),1)=".",FALSE,TRUE)</formula>
    </cfRule>
    <cfRule type="expression" dxfId="704" priority="200">
      <formula>IF(RIGHT(TEXT(Y84,"0.#"),1)=".",TRUE,FALSE)</formula>
    </cfRule>
  </conditionalFormatting>
  <conditionalFormatting sqref="Y93">
    <cfRule type="expression" dxfId="703" priority="197">
      <formula>IF(RIGHT(TEXT(Y93,"0.#"),1)=".",FALSE,TRUE)</formula>
    </cfRule>
    <cfRule type="expression" dxfId="702" priority="198">
      <formula>IF(RIGHT(TEXT(Y93,"0.#"),1)=".",TRUE,FALSE)</formula>
    </cfRule>
  </conditionalFormatting>
  <conditionalFormatting sqref="Y85:Y92 Y83">
    <cfRule type="expression" dxfId="701" priority="195">
      <formula>IF(RIGHT(TEXT(Y83,"0.#"),1)=".",FALSE,TRUE)</formula>
    </cfRule>
    <cfRule type="expression" dxfId="700" priority="196">
      <formula>IF(RIGHT(TEXT(Y83,"0.#"),1)=".",TRUE,FALSE)</formula>
    </cfRule>
  </conditionalFormatting>
  <conditionalFormatting sqref="AU84">
    <cfRule type="expression" dxfId="699" priority="193">
      <formula>IF(RIGHT(TEXT(AU84,"0.#"),1)=".",FALSE,TRUE)</formula>
    </cfRule>
    <cfRule type="expression" dxfId="698" priority="194">
      <formula>IF(RIGHT(TEXT(AU84,"0.#"),1)=".",TRUE,FALSE)</formula>
    </cfRule>
  </conditionalFormatting>
  <conditionalFormatting sqref="AU93">
    <cfRule type="expression" dxfId="697" priority="191">
      <formula>IF(RIGHT(TEXT(AU93,"0.#"),1)=".",FALSE,TRUE)</formula>
    </cfRule>
    <cfRule type="expression" dxfId="696" priority="192">
      <formula>IF(RIGHT(TEXT(AU93,"0.#"),1)=".",TRUE,FALSE)</formula>
    </cfRule>
  </conditionalFormatting>
  <conditionalFormatting sqref="AU85:AU92 AU83">
    <cfRule type="expression" dxfId="695" priority="189">
      <formula>IF(RIGHT(TEXT(AU83,"0.#"),1)=".",FALSE,TRUE)</formula>
    </cfRule>
    <cfRule type="expression" dxfId="694" priority="190">
      <formula>IF(RIGHT(TEXT(AU83,"0.#"),1)=".",TRUE,FALSE)</formula>
    </cfRule>
  </conditionalFormatting>
  <conditionalFormatting sqref="Y97">
    <cfRule type="expression" dxfId="693" priority="187">
      <formula>IF(RIGHT(TEXT(Y97,"0.#"),1)=".",FALSE,TRUE)</formula>
    </cfRule>
    <cfRule type="expression" dxfId="692" priority="188">
      <formula>IF(RIGHT(TEXT(Y97,"0.#"),1)=".",TRUE,FALSE)</formula>
    </cfRule>
  </conditionalFormatting>
  <conditionalFormatting sqref="Y106">
    <cfRule type="expression" dxfId="691" priority="185">
      <formula>IF(RIGHT(TEXT(Y106,"0.#"),1)=".",FALSE,TRUE)</formula>
    </cfRule>
    <cfRule type="expression" dxfId="690" priority="186">
      <formula>IF(RIGHT(TEXT(Y106,"0.#"),1)=".",TRUE,FALSE)</formula>
    </cfRule>
  </conditionalFormatting>
  <conditionalFormatting sqref="Y98:Y105 Y96">
    <cfRule type="expression" dxfId="689" priority="183">
      <formula>IF(RIGHT(TEXT(Y96,"0.#"),1)=".",FALSE,TRUE)</formula>
    </cfRule>
    <cfRule type="expression" dxfId="688" priority="184">
      <formula>IF(RIGHT(TEXT(Y96,"0.#"),1)=".",TRUE,FALSE)</formula>
    </cfRule>
  </conditionalFormatting>
  <conditionalFormatting sqref="AU97">
    <cfRule type="expression" dxfId="687" priority="181">
      <formula>IF(RIGHT(TEXT(AU97,"0.#"),1)=".",FALSE,TRUE)</formula>
    </cfRule>
    <cfRule type="expression" dxfId="686" priority="182">
      <formula>IF(RIGHT(TEXT(AU97,"0.#"),1)=".",TRUE,FALSE)</formula>
    </cfRule>
  </conditionalFormatting>
  <conditionalFormatting sqref="AU106">
    <cfRule type="expression" dxfId="685" priority="179">
      <formula>IF(RIGHT(TEXT(AU106,"0.#"),1)=".",FALSE,TRUE)</formula>
    </cfRule>
    <cfRule type="expression" dxfId="684" priority="180">
      <formula>IF(RIGHT(TEXT(AU106,"0.#"),1)=".",TRUE,FALSE)</formula>
    </cfRule>
  </conditionalFormatting>
  <conditionalFormatting sqref="AU98:AU105 AU96">
    <cfRule type="expression" dxfId="683" priority="177">
      <formula>IF(RIGHT(TEXT(AU96,"0.#"),1)=".",FALSE,TRUE)</formula>
    </cfRule>
    <cfRule type="expression" dxfId="682" priority="178">
      <formula>IF(RIGHT(TEXT(AU96,"0.#"),1)=".",TRUE,FALSE)</formula>
    </cfRule>
  </conditionalFormatting>
  <conditionalFormatting sqref="Y111">
    <cfRule type="expression" dxfId="681" priority="175">
      <formula>IF(RIGHT(TEXT(Y111,"0.#"),1)=".",FALSE,TRUE)</formula>
    </cfRule>
    <cfRule type="expression" dxfId="680" priority="176">
      <formula>IF(RIGHT(TEXT(Y111,"0.#"),1)=".",TRUE,FALSE)</formula>
    </cfRule>
  </conditionalFormatting>
  <conditionalFormatting sqref="Y120">
    <cfRule type="expression" dxfId="679" priority="173">
      <formula>IF(RIGHT(TEXT(Y120,"0.#"),1)=".",FALSE,TRUE)</formula>
    </cfRule>
    <cfRule type="expression" dxfId="678" priority="174">
      <formula>IF(RIGHT(TEXT(Y120,"0.#"),1)=".",TRUE,FALSE)</formula>
    </cfRule>
  </conditionalFormatting>
  <conditionalFormatting sqref="Y112:Y119 Y110">
    <cfRule type="expression" dxfId="677" priority="171">
      <formula>IF(RIGHT(TEXT(Y110,"0.#"),1)=".",FALSE,TRUE)</formula>
    </cfRule>
    <cfRule type="expression" dxfId="676" priority="172">
      <formula>IF(RIGHT(TEXT(Y110,"0.#"),1)=".",TRUE,FALSE)</formula>
    </cfRule>
  </conditionalFormatting>
  <conditionalFormatting sqref="AU111">
    <cfRule type="expression" dxfId="675" priority="169">
      <formula>IF(RIGHT(TEXT(AU111,"0.#"),1)=".",FALSE,TRUE)</formula>
    </cfRule>
    <cfRule type="expression" dxfId="674" priority="170">
      <formula>IF(RIGHT(TEXT(AU111,"0.#"),1)=".",TRUE,FALSE)</formula>
    </cfRule>
  </conditionalFormatting>
  <conditionalFormatting sqref="AU120">
    <cfRule type="expression" dxfId="673" priority="167">
      <formula>IF(RIGHT(TEXT(AU120,"0.#"),1)=".",FALSE,TRUE)</formula>
    </cfRule>
    <cfRule type="expression" dxfId="672" priority="168">
      <formula>IF(RIGHT(TEXT(AU120,"0.#"),1)=".",TRUE,FALSE)</formula>
    </cfRule>
  </conditionalFormatting>
  <conditionalFormatting sqref="AU112:AU119 AU110">
    <cfRule type="expression" dxfId="671" priority="165">
      <formula>IF(RIGHT(TEXT(AU110,"0.#"),1)=".",FALSE,TRUE)</formula>
    </cfRule>
    <cfRule type="expression" dxfId="670" priority="166">
      <formula>IF(RIGHT(TEXT(AU110,"0.#"),1)=".",TRUE,FALSE)</formula>
    </cfRule>
  </conditionalFormatting>
  <conditionalFormatting sqref="Y124">
    <cfRule type="expression" dxfId="669" priority="151">
      <formula>IF(RIGHT(TEXT(Y124,"0.#"),1)=".",FALSE,TRUE)</formula>
    </cfRule>
    <cfRule type="expression" dxfId="668" priority="152">
      <formula>IF(RIGHT(TEXT(Y124,"0.#"),1)=".",TRUE,FALSE)</formula>
    </cfRule>
  </conditionalFormatting>
  <conditionalFormatting sqref="Y133">
    <cfRule type="expression" dxfId="667" priority="149">
      <formula>IF(RIGHT(TEXT(Y133,"0.#"),1)=".",FALSE,TRUE)</formula>
    </cfRule>
    <cfRule type="expression" dxfId="666" priority="150">
      <formula>IF(RIGHT(TEXT(Y133,"0.#"),1)=".",TRUE,FALSE)</formula>
    </cfRule>
  </conditionalFormatting>
  <conditionalFormatting sqref="Y125:Y132 Y123">
    <cfRule type="expression" dxfId="665" priority="147">
      <formula>IF(RIGHT(TEXT(Y123,"0.#"),1)=".",FALSE,TRUE)</formula>
    </cfRule>
    <cfRule type="expression" dxfId="664" priority="148">
      <formula>IF(RIGHT(TEXT(Y123,"0.#"),1)=".",TRUE,FALSE)</formula>
    </cfRule>
  </conditionalFormatting>
  <conditionalFormatting sqref="AU124">
    <cfRule type="expression" dxfId="663" priority="145">
      <formula>IF(RIGHT(TEXT(AU124,"0.#"),1)=".",FALSE,TRUE)</formula>
    </cfRule>
    <cfRule type="expression" dxfId="662" priority="146">
      <formula>IF(RIGHT(TEXT(AU124,"0.#"),1)=".",TRUE,FALSE)</formula>
    </cfRule>
  </conditionalFormatting>
  <conditionalFormatting sqref="AU133">
    <cfRule type="expression" dxfId="661" priority="143">
      <formula>IF(RIGHT(TEXT(AU133,"0.#"),1)=".",FALSE,TRUE)</formula>
    </cfRule>
    <cfRule type="expression" dxfId="660" priority="144">
      <formula>IF(RIGHT(TEXT(AU133,"0.#"),1)=".",TRUE,FALSE)</formula>
    </cfRule>
  </conditionalFormatting>
  <conditionalFormatting sqref="AU125:AU132 AU123">
    <cfRule type="expression" dxfId="659" priority="141">
      <formula>IF(RIGHT(TEXT(AU123,"0.#"),1)=".",FALSE,TRUE)</formula>
    </cfRule>
    <cfRule type="expression" dxfId="658" priority="142">
      <formula>IF(RIGHT(TEXT(AU123,"0.#"),1)=".",TRUE,FALSE)</formula>
    </cfRule>
  </conditionalFormatting>
  <conditionalFormatting sqref="Y137">
    <cfRule type="expression" dxfId="657" priority="131">
      <formula>IF(RIGHT(TEXT(Y137,"0.#"),1)=".",FALSE,TRUE)</formula>
    </cfRule>
    <cfRule type="expression" dxfId="656" priority="132">
      <formula>IF(RIGHT(TEXT(Y137,"0.#"),1)=".",TRUE,FALSE)</formula>
    </cfRule>
  </conditionalFormatting>
  <conditionalFormatting sqref="Y146">
    <cfRule type="expression" dxfId="655" priority="129">
      <formula>IF(RIGHT(TEXT(Y146,"0.#"),1)=".",FALSE,TRUE)</formula>
    </cfRule>
    <cfRule type="expression" dxfId="654" priority="130">
      <formula>IF(RIGHT(TEXT(Y146,"0.#"),1)=".",TRUE,FALSE)</formula>
    </cfRule>
  </conditionalFormatting>
  <conditionalFormatting sqref="Y138:Y145 Y136">
    <cfRule type="expression" dxfId="653" priority="127">
      <formula>IF(RIGHT(TEXT(Y136,"0.#"),1)=".",FALSE,TRUE)</formula>
    </cfRule>
    <cfRule type="expression" dxfId="652" priority="128">
      <formula>IF(RIGHT(TEXT(Y136,"0.#"),1)=".",TRUE,FALSE)</formula>
    </cfRule>
  </conditionalFormatting>
  <conditionalFormatting sqref="AU137">
    <cfRule type="expression" dxfId="651" priority="125">
      <formula>IF(RIGHT(TEXT(AU137,"0.#"),1)=".",FALSE,TRUE)</formula>
    </cfRule>
    <cfRule type="expression" dxfId="650" priority="126">
      <formula>IF(RIGHT(TEXT(AU137,"0.#"),1)=".",TRUE,FALSE)</formula>
    </cfRule>
  </conditionalFormatting>
  <conditionalFormatting sqref="AU146">
    <cfRule type="expression" dxfId="649" priority="123">
      <formula>IF(RIGHT(TEXT(AU146,"0.#"),1)=".",FALSE,TRUE)</formula>
    </cfRule>
    <cfRule type="expression" dxfId="648" priority="124">
      <formula>IF(RIGHT(TEXT(AU146,"0.#"),1)=".",TRUE,FALSE)</formula>
    </cfRule>
  </conditionalFormatting>
  <conditionalFormatting sqref="AU138:AU145 AU136">
    <cfRule type="expression" dxfId="647" priority="121">
      <formula>IF(RIGHT(TEXT(AU136,"0.#"),1)=".",FALSE,TRUE)</formula>
    </cfRule>
    <cfRule type="expression" dxfId="646" priority="122">
      <formula>IF(RIGHT(TEXT(AU136,"0.#"),1)=".",TRUE,FALSE)</formula>
    </cfRule>
  </conditionalFormatting>
  <conditionalFormatting sqref="Y150">
    <cfRule type="expression" dxfId="645" priority="119">
      <formula>IF(RIGHT(TEXT(Y150,"0.#"),1)=".",FALSE,TRUE)</formula>
    </cfRule>
    <cfRule type="expression" dxfId="644" priority="120">
      <formula>IF(RIGHT(TEXT(Y150,"0.#"),1)=".",TRUE,FALSE)</formula>
    </cfRule>
  </conditionalFormatting>
  <conditionalFormatting sqref="Y159">
    <cfRule type="expression" dxfId="643" priority="117">
      <formula>IF(RIGHT(TEXT(Y159,"0.#"),1)=".",FALSE,TRUE)</formula>
    </cfRule>
    <cfRule type="expression" dxfId="642" priority="118">
      <formula>IF(RIGHT(TEXT(Y159,"0.#"),1)=".",TRUE,FALSE)</formula>
    </cfRule>
  </conditionalFormatting>
  <conditionalFormatting sqref="Y151:Y158 Y149">
    <cfRule type="expression" dxfId="641" priority="115">
      <formula>IF(RIGHT(TEXT(Y149,"0.#"),1)=".",FALSE,TRUE)</formula>
    </cfRule>
    <cfRule type="expression" dxfId="640" priority="116">
      <formula>IF(RIGHT(TEXT(Y149,"0.#"),1)=".",TRUE,FALSE)</formula>
    </cfRule>
  </conditionalFormatting>
  <conditionalFormatting sqref="AU150">
    <cfRule type="expression" dxfId="639" priority="113">
      <formula>IF(RIGHT(TEXT(AU150,"0.#"),1)=".",FALSE,TRUE)</formula>
    </cfRule>
    <cfRule type="expression" dxfId="638" priority="114">
      <formula>IF(RIGHT(TEXT(AU150,"0.#"),1)=".",TRUE,FALSE)</formula>
    </cfRule>
  </conditionalFormatting>
  <conditionalFormatting sqref="AU159">
    <cfRule type="expression" dxfId="637" priority="111">
      <formula>IF(RIGHT(TEXT(AU159,"0.#"),1)=".",FALSE,TRUE)</formula>
    </cfRule>
    <cfRule type="expression" dxfId="636" priority="112">
      <formula>IF(RIGHT(TEXT(AU159,"0.#"),1)=".",TRUE,FALSE)</formula>
    </cfRule>
  </conditionalFormatting>
  <conditionalFormatting sqref="AU151:AU158 AU149">
    <cfRule type="expression" dxfId="635" priority="109">
      <formula>IF(RIGHT(TEXT(AU149,"0.#"),1)=".",FALSE,TRUE)</formula>
    </cfRule>
    <cfRule type="expression" dxfId="634" priority="110">
      <formula>IF(RIGHT(TEXT(AU149,"0.#"),1)=".",TRUE,FALSE)</formula>
    </cfRule>
  </conditionalFormatting>
  <conditionalFormatting sqref="Y164">
    <cfRule type="expression" dxfId="633" priority="107">
      <formula>IF(RIGHT(TEXT(Y164,"0.#"),1)=".",FALSE,TRUE)</formula>
    </cfRule>
    <cfRule type="expression" dxfId="632" priority="108">
      <formula>IF(RIGHT(TEXT(Y164,"0.#"),1)=".",TRUE,FALSE)</formula>
    </cfRule>
  </conditionalFormatting>
  <conditionalFormatting sqref="Y173">
    <cfRule type="expression" dxfId="631" priority="105">
      <formula>IF(RIGHT(TEXT(Y173,"0.#"),1)=".",FALSE,TRUE)</formula>
    </cfRule>
    <cfRule type="expression" dxfId="630" priority="106">
      <formula>IF(RIGHT(TEXT(Y173,"0.#"),1)=".",TRUE,FALSE)</formula>
    </cfRule>
  </conditionalFormatting>
  <conditionalFormatting sqref="Y165:Y172 Y163">
    <cfRule type="expression" dxfId="629" priority="103">
      <formula>IF(RIGHT(TEXT(Y163,"0.#"),1)=".",FALSE,TRUE)</formula>
    </cfRule>
    <cfRule type="expression" dxfId="628" priority="104">
      <formula>IF(RIGHT(TEXT(Y163,"0.#"),1)=".",TRUE,FALSE)</formula>
    </cfRule>
  </conditionalFormatting>
  <conditionalFormatting sqref="AU164">
    <cfRule type="expression" dxfId="627" priority="101">
      <formula>IF(RIGHT(TEXT(AU164,"0.#"),1)=".",FALSE,TRUE)</formula>
    </cfRule>
    <cfRule type="expression" dxfId="626" priority="102">
      <formula>IF(RIGHT(TEXT(AU164,"0.#"),1)=".",TRUE,FALSE)</formula>
    </cfRule>
  </conditionalFormatting>
  <conditionalFormatting sqref="AU173">
    <cfRule type="expression" dxfId="625" priority="99">
      <formula>IF(RIGHT(TEXT(AU173,"0.#"),1)=".",FALSE,TRUE)</formula>
    </cfRule>
    <cfRule type="expression" dxfId="624" priority="100">
      <formula>IF(RIGHT(TEXT(AU173,"0.#"),1)=".",TRUE,FALSE)</formula>
    </cfRule>
  </conditionalFormatting>
  <conditionalFormatting sqref="AU165:AU172 AU163">
    <cfRule type="expression" dxfId="623" priority="97">
      <formula>IF(RIGHT(TEXT(AU163,"0.#"),1)=".",FALSE,TRUE)</formula>
    </cfRule>
    <cfRule type="expression" dxfId="622" priority="98">
      <formula>IF(RIGHT(TEXT(AU163,"0.#"),1)=".",TRUE,FALSE)</formula>
    </cfRule>
  </conditionalFormatting>
  <conditionalFormatting sqref="Y177">
    <cfRule type="expression" dxfId="621" priority="95">
      <formula>IF(RIGHT(TEXT(Y177,"0.#"),1)=".",FALSE,TRUE)</formula>
    </cfRule>
    <cfRule type="expression" dxfId="620" priority="96">
      <formula>IF(RIGHT(TEXT(Y177,"0.#"),1)=".",TRUE,FALSE)</formula>
    </cfRule>
  </conditionalFormatting>
  <conditionalFormatting sqref="Y186">
    <cfRule type="expression" dxfId="619" priority="93">
      <formula>IF(RIGHT(TEXT(Y186,"0.#"),1)=".",FALSE,TRUE)</formula>
    </cfRule>
    <cfRule type="expression" dxfId="618" priority="94">
      <formula>IF(RIGHT(TEXT(Y186,"0.#"),1)=".",TRUE,FALSE)</formula>
    </cfRule>
  </conditionalFormatting>
  <conditionalFormatting sqref="Y178:Y185 Y176">
    <cfRule type="expression" dxfId="617" priority="91">
      <formula>IF(RIGHT(TEXT(Y176,"0.#"),1)=".",FALSE,TRUE)</formula>
    </cfRule>
    <cfRule type="expression" dxfId="616" priority="92">
      <formula>IF(RIGHT(TEXT(Y176,"0.#"),1)=".",TRUE,FALSE)</formula>
    </cfRule>
  </conditionalFormatting>
  <conditionalFormatting sqref="AU177">
    <cfRule type="expression" dxfId="615" priority="89">
      <formula>IF(RIGHT(TEXT(AU177,"0.#"),1)=".",FALSE,TRUE)</formula>
    </cfRule>
    <cfRule type="expression" dxfId="614" priority="90">
      <formula>IF(RIGHT(TEXT(AU177,"0.#"),1)=".",TRUE,FALSE)</formula>
    </cfRule>
  </conditionalFormatting>
  <conditionalFormatting sqref="AU186">
    <cfRule type="expression" dxfId="613" priority="87">
      <formula>IF(RIGHT(TEXT(AU186,"0.#"),1)=".",FALSE,TRUE)</formula>
    </cfRule>
    <cfRule type="expression" dxfId="612" priority="88">
      <formula>IF(RIGHT(TEXT(AU186,"0.#"),1)=".",TRUE,FALSE)</formula>
    </cfRule>
  </conditionalFormatting>
  <conditionalFormatting sqref="AU178:AU185 AU176">
    <cfRule type="expression" dxfId="611" priority="85">
      <formula>IF(RIGHT(TEXT(AU176,"0.#"),1)=".",FALSE,TRUE)</formula>
    </cfRule>
    <cfRule type="expression" dxfId="610" priority="86">
      <formula>IF(RIGHT(TEXT(AU176,"0.#"),1)=".",TRUE,FALSE)</formula>
    </cfRule>
  </conditionalFormatting>
  <conditionalFormatting sqref="Y190">
    <cfRule type="expression" dxfId="609" priority="83">
      <formula>IF(RIGHT(TEXT(Y190,"0.#"),1)=".",FALSE,TRUE)</formula>
    </cfRule>
    <cfRule type="expression" dxfId="608" priority="84">
      <formula>IF(RIGHT(TEXT(Y190,"0.#"),1)=".",TRUE,FALSE)</formula>
    </cfRule>
  </conditionalFormatting>
  <conditionalFormatting sqref="Y199">
    <cfRule type="expression" dxfId="607" priority="81">
      <formula>IF(RIGHT(TEXT(Y199,"0.#"),1)=".",FALSE,TRUE)</formula>
    </cfRule>
    <cfRule type="expression" dxfId="606" priority="82">
      <formula>IF(RIGHT(TEXT(Y199,"0.#"),1)=".",TRUE,FALSE)</formula>
    </cfRule>
  </conditionalFormatting>
  <conditionalFormatting sqref="Y191:Y198 Y189">
    <cfRule type="expression" dxfId="605" priority="79">
      <formula>IF(RIGHT(TEXT(Y189,"0.#"),1)=".",FALSE,TRUE)</formula>
    </cfRule>
    <cfRule type="expression" dxfId="604" priority="80">
      <formula>IF(RIGHT(TEXT(Y189,"0.#"),1)=".",TRUE,FALSE)</formula>
    </cfRule>
  </conditionalFormatting>
  <conditionalFormatting sqref="AU190">
    <cfRule type="expression" dxfId="603" priority="77">
      <formula>IF(RIGHT(TEXT(AU190,"0.#"),1)=".",FALSE,TRUE)</formula>
    </cfRule>
    <cfRule type="expression" dxfId="602" priority="78">
      <formula>IF(RIGHT(TEXT(AU190,"0.#"),1)=".",TRUE,FALSE)</formula>
    </cfRule>
  </conditionalFormatting>
  <conditionalFormatting sqref="AU199">
    <cfRule type="expression" dxfId="601" priority="75">
      <formula>IF(RIGHT(TEXT(AU199,"0.#"),1)=".",FALSE,TRUE)</formula>
    </cfRule>
    <cfRule type="expression" dxfId="600" priority="76">
      <formula>IF(RIGHT(TEXT(AU199,"0.#"),1)=".",TRUE,FALSE)</formula>
    </cfRule>
  </conditionalFormatting>
  <conditionalFormatting sqref="AU191:AU198 AU189">
    <cfRule type="expression" dxfId="599" priority="73">
      <formula>IF(RIGHT(TEXT(AU189,"0.#"),1)=".",FALSE,TRUE)</formula>
    </cfRule>
    <cfRule type="expression" dxfId="598" priority="74">
      <formula>IF(RIGHT(TEXT(AU189,"0.#"),1)=".",TRUE,FALSE)</formula>
    </cfRule>
  </conditionalFormatting>
  <conditionalFormatting sqref="Y203">
    <cfRule type="expression" dxfId="597" priority="71">
      <formula>IF(RIGHT(TEXT(Y203,"0.#"),1)=".",FALSE,TRUE)</formula>
    </cfRule>
    <cfRule type="expression" dxfId="596" priority="72">
      <formula>IF(RIGHT(TEXT(Y203,"0.#"),1)=".",TRUE,FALSE)</formula>
    </cfRule>
  </conditionalFormatting>
  <conditionalFormatting sqref="Y212">
    <cfRule type="expression" dxfId="595" priority="69">
      <formula>IF(RIGHT(TEXT(Y212,"0.#"),1)=".",FALSE,TRUE)</formula>
    </cfRule>
    <cfRule type="expression" dxfId="594" priority="70">
      <formula>IF(RIGHT(TEXT(Y212,"0.#"),1)=".",TRUE,FALSE)</formula>
    </cfRule>
  </conditionalFormatting>
  <conditionalFormatting sqref="Y204:Y211 Y202">
    <cfRule type="expression" dxfId="593" priority="67">
      <formula>IF(RIGHT(TEXT(Y202,"0.#"),1)=".",FALSE,TRUE)</formula>
    </cfRule>
    <cfRule type="expression" dxfId="592" priority="68">
      <formula>IF(RIGHT(TEXT(Y202,"0.#"),1)=".",TRUE,FALSE)</formula>
    </cfRule>
  </conditionalFormatting>
  <conditionalFormatting sqref="AU203">
    <cfRule type="expression" dxfId="591" priority="65">
      <formula>IF(RIGHT(TEXT(AU203,"0.#"),1)=".",FALSE,TRUE)</formula>
    </cfRule>
    <cfRule type="expression" dxfId="590" priority="66">
      <formula>IF(RIGHT(TEXT(AU203,"0.#"),1)=".",TRUE,FALSE)</formula>
    </cfRule>
  </conditionalFormatting>
  <conditionalFormatting sqref="AU212">
    <cfRule type="expression" dxfId="589" priority="63">
      <formula>IF(RIGHT(TEXT(AU212,"0.#"),1)=".",FALSE,TRUE)</formula>
    </cfRule>
    <cfRule type="expression" dxfId="588" priority="64">
      <formula>IF(RIGHT(TEXT(AU212,"0.#"),1)=".",TRUE,FALSE)</formula>
    </cfRule>
  </conditionalFormatting>
  <conditionalFormatting sqref="AU204:AU211 AU202">
    <cfRule type="expression" dxfId="587" priority="61">
      <formula>IF(RIGHT(TEXT(AU202,"0.#"),1)=".",FALSE,TRUE)</formula>
    </cfRule>
    <cfRule type="expression" dxfId="586" priority="62">
      <formula>IF(RIGHT(TEXT(AU202,"0.#"),1)=".",TRUE,FALSE)</formula>
    </cfRule>
  </conditionalFormatting>
  <conditionalFormatting sqref="Y217">
    <cfRule type="expression" dxfId="585" priority="59">
      <formula>IF(RIGHT(TEXT(Y217,"0.#"),1)=".",FALSE,TRUE)</formula>
    </cfRule>
    <cfRule type="expression" dxfId="584" priority="60">
      <formula>IF(RIGHT(TEXT(Y217,"0.#"),1)=".",TRUE,FALSE)</formula>
    </cfRule>
  </conditionalFormatting>
  <conditionalFormatting sqref="Y226">
    <cfRule type="expression" dxfId="583" priority="57">
      <formula>IF(RIGHT(TEXT(Y226,"0.#"),1)=".",FALSE,TRUE)</formula>
    </cfRule>
    <cfRule type="expression" dxfId="582" priority="58">
      <formula>IF(RIGHT(TEXT(Y226,"0.#"),1)=".",TRUE,FALSE)</formula>
    </cfRule>
  </conditionalFormatting>
  <conditionalFormatting sqref="Y218:Y225 Y216">
    <cfRule type="expression" dxfId="581" priority="55">
      <formula>IF(RIGHT(TEXT(Y216,"0.#"),1)=".",FALSE,TRUE)</formula>
    </cfRule>
    <cfRule type="expression" dxfId="580" priority="56">
      <formula>IF(RIGHT(TEXT(Y216,"0.#"),1)=".",TRUE,FALSE)</formula>
    </cfRule>
  </conditionalFormatting>
  <conditionalFormatting sqref="AU217">
    <cfRule type="expression" dxfId="579" priority="53">
      <formula>IF(RIGHT(TEXT(AU217,"0.#"),1)=".",FALSE,TRUE)</formula>
    </cfRule>
    <cfRule type="expression" dxfId="578" priority="54">
      <formula>IF(RIGHT(TEXT(AU217,"0.#"),1)=".",TRUE,FALSE)</formula>
    </cfRule>
  </conditionalFormatting>
  <conditionalFormatting sqref="AU226">
    <cfRule type="expression" dxfId="577" priority="51">
      <formula>IF(RIGHT(TEXT(AU226,"0.#"),1)=".",FALSE,TRUE)</formula>
    </cfRule>
    <cfRule type="expression" dxfId="576" priority="52">
      <formula>IF(RIGHT(TEXT(AU226,"0.#"),1)=".",TRUE,FALSE)</formula>
    </cfRule>
  </conditionalFormatting>
  <conditionalFormatting sqref="AU218:AU225 AU216">
    <cfRule type="expression" dxfId="575" priority="49">
      <formula>IF(RIGHT(TEXT(AU216,"0.#"),1)=".",FALSE,TRUE)</formula>
    </cfRule>
    <cfRule type="expression" dxfId="574" priority="50">
      <formula>IF(RIGHT(TEXT(AU216,"0.#"),1)=".",TRUE,FALSE)</formula>
    </cfRule>
  </conditionalFormatting>
  <conditionalFormatting sqref="Y230">
    <cfRule type="expression" dxfId="573" priority="35">
      <formula>IF(RIGHT(TEXT(Y230,"0.#"),1)=".",FALSE,TRUE)</formula>
    </cfRule>
    <cfRule type="expression" dxfId="572" priority="36">
      <formula>IF(RIGHT(TEXT(Y230,"0.#"),1)=".",TRUE,FALSE)</formula>
    </cfRule>
  </conditionalFormatting>
  <conditionalFormatting sqref="Y239">
    <cfRule type="expression" dxfId="571" priority="33">
      <formula>IF(RIGHT(TEXT(Y239,"0.#"),1)=".",FALSE,TRUE)</formula>
    </cfRule>
    <cfRule type="expression" dxfId="570" priority="34">
      <formula>IF(RIGHT(TEXT(Y239,"0.#"),1)=".",TRUE,FALSE)</formula>
    </cfRule>
  </conditionalFormatting>
  <conditionalFormatting sqref="Y231:Y238 Y229">
    <cfRule type="expression" dxfId="569" priority="31">
      <formula>IF(RIGHT(TEXT(Y229,"0.#"),1)=".",FALSE,TRUE)</formula>
    </cfRule>
    <cfRule type="expression" dxfId="568" priority="32">
      <formula>IF(RIGHT(TEXT(Y229,"0.#"),1)=".",TRUE,FALSE)</formula>
    </cfRule>
  </conditionalFormatting>
  <conditionalFormatting sqref="AU230">
    <cfRule type="expression" dxfId="567" priority="29">
      <formula>IF(RIGHT(TEXT(AU230,"0.#"),1)=".",FALSE,TRUE)</formula>
    </cfRule>
    <cfRule type="expression" dxfId="566" priority="30">
      <formula>IF(RIGHT(TEXT(AU230,"0.#"),1)=".",TRUE,FALSE)</formula>
    </cfRule>
  </conditionalFormatting>
  <conditionalFormatting sqref="AU239">
    <cfRule type="expression" dxfId="565" priority="27">
      <formula>IF(RIGHT(TEXT(AU239,"0.#"),1)=".",FALSE,TRUE)</formula>
    </cfRule>
    <cfRule type="expression" dxfId="564" priority="28">
      <formula>IF(RIGHT(TEXT(AU239,"0.#"),1)=".",TRUE,FALSE)</formula>
    </cfRule>
  </conditionalFormatting>
  <conditionalFormatting sqref="AU231:AU238 AU229">
    <cfRule type="expression" dxfId="563" priority="25">
      <formula>IF(RIGHT(TEXT(AU229,"0.#"),1)=".",FALSE,TRUE)</formula>
    </cfRule>
    <cfRule type="expression" dxfId="562" priority="26">
      <formula>IF(RIGHT(TEXT(AU229,"0.#"),1)=".",TRUE,FALSE)</formula>
    </cfRule>
  </conditionalFormatting>
  <conditionalFormatting sqref="Y243">
    <cfRule type="expression" dxfId="561" priority="23">
      <formula>IF(RIGHT(TEXT(Y243,"0.#"),1)=".",FALSE,TRUE)</formula>
    </cfRule>
    <cfRule type="expression" dxfId="560" priority="24">
      <formula>IF(RIGHT(TEXT(Y243,"0.#"),1)=".",TRUE,FALSE)</formula>
    </cfRule>
  </conditionalFormatting>
  <conditionalFormatting sqref="Y252">
    <cfRule type="expression" dxfId="559" priority="21">
      <formula>IF(RIGHT(TEXT(Y252,"0.#"),1)=".",FALSE,TRUE)</formula>
    </cfRule>
    <cfRule type="expression" dxfId="558" priority="22">
      <formula>IF(RIGHT(TEXT(Y252,"0.#"),1)=".",TRUE,FALSE)</formula>
    </cfRule>
  </conditionalFormatting>
  <conditionalFormatting sqref="Y244:Y251 Y242">
    <cfRule type="expression" dxfId="557" priority="19">
      <formula>IF(RIGHT(TEXT(Y242,"0.#"),1)=".",FALSE,TRUE)</formula>
    </cfRule>
    <cfRule type="expression" dxfId="556" priority="20">
      <formula>IF(RIGHT(TEXT(Y242,"0.#"),1)=".",TRUE,FALSE)</formula>
    </cfRule>
  </conditionalFormatting>
  <conditionalFormatting sqref="AU243">
    <cfRule type="expression" dxfId="555" priority="17">
      <formula>IF(RIGHT(TEXT(AU243,"0.#"),1)=".",FALSE,TRUE)</formula>
    </cfRule>
    <cfRule type="expression" dxfId="554" priority="18">
      <formula>IF(RIGHT(TEXT(AU243,"0.#"),1)=".",TRUE,FALSE)</formula>
    </cfRule>
  </conditionalFormatting>
  <conditionalFormatting sqref="AU252">
    <cfRule type="expression" dxfId="553" priority="15">
      <formula>IF(RIGHT(TEXT(AU252,"0.#"),1)=".",FALSE,TRUE)</formula>
    </cfRule>
    <cfRule type="expression" dxfId="552" priority="16">
      <formula>IF(RIGHT(TEXT(AU252,"0.#"),1)=".",TRUE,FALSE)</formula>
    </cfRule>
  </conditionalFormatting>
  <conditionalFormatting sqref="AU244:AU251 AU242">
    <cfRule type="expression" dxfId="551" priority="13">
      <formula>IF(RIGHT(TEXT(AU242,"0.#"),1)=".",FALSE,TRUE)</formula>
    </cfRule>
    <cfRule type="expression" dxfId="550" priority="14">
      <formula>IF(RIGHT(TEXT(AU242,"0.#"),1)=".",TRUE,FALSE)</formula>
    </cfRule>
  </conditionalFormatting>
  <conditionalFormatting sqref="Y256">
    <cfRule type="expression" dxfId="549" priority="11">
      <formula>IF(RIGHT(TEXT(Y256,"0.#"),1)=".",FALSE,TRUE)</formula>
    </cfRule>
    <cfRule type="expression" dxfId="548" priority="12">
      <formula>IF(RIGHT(TEXT(Y256,"0.#"),1)=".",TRUE,FALSE)</formula>
    </cfRule>
  </conditionalFormatting>
  <conditionalFormatting sqref="Y265">
    <cfRule type="expression" dxfId="547" priority="9">
      <formula>IF(RIGHT(TEXT(Y265,"0.#"),1)=".",FALSE,TRUE)</formula>
    </cfRule>
    <cfRule type="expression" dxfId="546" priority="10">
      <formula>IF(RIGHT(TEXT(Y265,"0.#"),1)=".",TRUE,FALSE)</formula>
    </cfRule>
  </conditionalFormatting>
  <conditionalFormatting sqref="Y257:Y264 Y255">
    <cfRule type="expression" dxfId="545" priority="7">
      <formula>IF(RIGHT(TEXT(Y255,"0.#"),1)=".",FALSE,TRUE)</formula>
    </cfRule>
    <cfRule type="expression" dxfId="544" priority="8">
      <formula>IF(RIGHT(TEXT(Y255,"0.#"),1)=".",TRUE,FALSE)</formula>
    </cfRule>
  </conditionalFormatting>
  <conditionalFormatting sqref="AU256">
    <cfRule type="expression" dxfId="543" priority="5">
      <formula>IF(RIGHT(TEXT(AU256,"0.#"),1)=".",FALSE,TRUE)</formula>
    </cfRule>
    <cfRule type="expression" dxfId="542" priority="6">
      <formula>IF(RIGHT(TEXT(AU256,"0.#"),1)=".",TRUE,FALSE)</formula>
    </cfRule>
  </conditionalFormatting>
  <conditionalFormatting sqref="AU265">
    <cfRule type="expression" dxfId="541" priority="3">
      <formula>IF(RIGHT(TEXT(AU265,"0.#"),1)=".",FALSE,TRUE)</formula>
    </cfRule>
    <cfRule type="expression" dxfId="540" priority="4">
      <formula>IF(RIGHT(TEXT(AU265,"0.#"),1)=".",TRUE,FALSE)</formula>
    </cfRule>
  </conditionalFormatting>
  <conditionalFormatting sqref="AU257:AU264 AU255">
    <cfRule type="expression" dxfId="539" priority="1">
      <formula>IF(RIGHT(TEXT(AU255,"0.#"),1)=".",FALSE,TRUE)</formula>
    </cfRule>
    <cfRule type="expression" dxfId="53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232" zoomScale="70" zoomScaleNormal="75" zoomScaleSheetLayoutView="70" zoomScalePageLayoutView="70" workbookViewId="0">
      <selection activeCell="M1329" sqref="M13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745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5"/>
      <c r="B3" s="135"/>
      <c r="C3" s="144" t="s">
        <v>31</v>
      </c>
      <c r="D3" s="144"/>
      <c r="E3" s="144"/>
      <c r="F3" s="144"/>
      <c r="G3" s="144"/>
      <c r="H3" s="144"/>
      <c r="I3" s="144"/>
      <c r="J3" s="144"/>
      <c r="K3" s="144"/>
      <c r="L3" s="144"/>
      <c r="M3" s="144" t="s">
        <v>32</v>
      </c>
      <c r="N3" s="144"/>
      <c r="O3" s="144"/>
      <c r="P3" s="144"/>
      <c r="Q3" s="144"/>
      <c r="R3" s="144"/>
      <c r="S3" s="144"/>
      <c r="T3" s="144"/>
      <c r="U3" s="144"/>
      <c r="V3" s="144"/>
      <c r="W3" s="144"/>
      <c r="X3" s="144"/>
      <c r="Y3" s="144"/>
      <c r="Z3" s="144"/>
      <c r="AA3" s="144"/>
      <c r="AB3" s="144"/>
      <c r="AC3" s="144"/>
      <c r="AD3" s="144"/>
      <c r="AE3" s="144"/>
      <c r="AF3" s="144"/>
      <c r="AG3" s="144"/>
      <c r="AH3" s="144"/>
      <c r="AI3" s="144"/>
      <c r="AJ3" s="144"/>
      <c r="AK3" s="145" t="s">
        <v>33</v>
      </c>
      <c r="AL3" s="144"/>
      <c r="AM3" s="144"/>
      <c r="AN3" s="144"/>
      <c r="AO3" s="144"/>
      <c r="AP3" s="144"/>
      <c r="AQ3" s="144" t="s">
        <v>23</v>
      </c>
      <c r="AR3" s="144"/>
      <c r="AS3" s="144"/>
      <c r="AT3" s="144"/>
      <c r="AU3" s="146" t="s">
        <v>24</v>
      </c>
      <c r="AV3" s="147"/>
      <c r="AW3" s="147"/>
      <c r="AX3" s="148"/>
    </row>
    <row r="4" spans="1:50" ht="51.75" customHeight="1" x14ac:dyDescent="0.15">
      <c r="A4" s="135">
        <v>1</v>
      </c>
      <c r="B4" s="135">
        <v>1</v>
      </c>
      <c r="C4" s="136" t="s">
        <v>600</v>
      </c>
      <c r="D4" s="136"/>
      <c r="E4" s="136"/>
      <c r="F4" s="136"/>
      <c r="G4" s="136"/>
      <c r="H4" s="136"/>
      <c r="I4" s="136"/>
      <c r="J4" s="136"/>
      <c r="K4" s="136"/>
      <c r="L4" s="136"/>
      <c r="M4" s="140" t="s">
        <v>686</v>
      </c>
      <c r="N4" s="136"/>
      <c r="O4" s="136"/>
      <c r="P4" s="136"/>
      <c r="Q4" s="136"/>
      <c r="R4" s="136"/>
      <c r="S4" s="136"/>
      <c r="T4" s="136"/>
      <c r="U4" s="136"/>
      <c r="V4" s="136"/>
      <c r="W4" s="136"/>
      <c r="X4" s="136"/>
      <c r="Y4" s="136"/>
      <c r="Z4" s="136"/>
      <c r="AA4" s="136"/>
      <c r="AB4" s="136"/>
      <c r="AC4" s="136"/>
      <c r="AD4" s="136"/>
      <c r="AE4" s="136"/>
      <c r="AF4" s="136"/>
      <c r="AG4" s="136"/>
      <c r="AH4" s="136"/>
      <c r="AI4" s="136"/>
      <c r="AJ4" s="136"/>
      <c r="AK4" s="137">
        <v>784</v>
      </c>
      <c r="AL4" s="138"/>
      <c r="AM4" s="138"/>
      <c r="AN4" s="138"/>
      <c r="AO4" s="138"/>
      <c r="AP4" s="139"/>
      <c r="AQ4" s="140">
        <v>1</v>
      </c>
      <c r="AR4" s="136"/>
      <c r="AS4" s="136"/>
      <c r="AT4" s="136"/>
      <c r="AU4" s="137">
        <v>96.3</v>
      </c>
      <c r="AV4" s="138"/>
      <c r="AW4" s="138"/>
      <c r="AX4" s="139"/>
    </row>
    <row r="5" spans="1:50" ht="51.75" customHeight="1" x14ac:dyDescent="0.15">
      <c r="A5" s="135">
        <v>2</v>
      </c>
      <c r="B5" s="135">
        <v>1</v>
      </c>
      <c r="C5" s="136" t="s">
        <v>601</v>
      </c>
      <c r="D5" s="136"/>
      <c r="E5" s="136"/>
      <c r="F5" s="136"/>
      <c r="G5" s="136"/>
      <c r="H5" s="136"/>
      <c r="I5" s="136"/>
      <c r="J5" s="136"/>
      <c r="K5" s="136"/>
      <c r="L5" s="136"/>
      <c r="M5" s="140" t="s">
        <v>687</v>
      </c>
      <c r="N5" s="136"/>
      <c r="O5" s="136"/>
      <c r="P5" s="136"/>
      <c r="Q5" s="136"/>
      <c r="R5" s="136"/>
      <c r="S5" s="136"/>
      <c r="T5" s="136"/>
      <c r="U5" s="136"/>
      <c r="V5" s="136"/>
      <c r="W5" s="136"/>
      <c r="X5" s="136"/>
      <c r="Y5" s="136"/>
      <c r="Z5" s="136"/>
      <c r="AA5" s="136"/>
      <c r="AB5" s="136"/>
      <c r="AC5" s="136"/>
      <c r="AD5" s="136"/>
      <c r="AE5" s="136"/>
      <c r="AF5" s="136"/>
      <c r="AG5" s="136"/>
      <c r="AH5" s="136"/>
      <c r="AI5" s="136"/>
      <c r="AJ5" s="136"/>
      <c r="AK5" s="137">
        <v>665</v>
      </c>
      <c r="AL5" s="138"/>
      <c r="AM5" s="138"/>
      <c r="AN5" s="138"/>
      <c r="AO5" s="138"/>
      <c r="AP5" s="139"/>
      <c r="AQ5" s="140">
        <v>1</v>
      </c>
      <c r="AR5" s="136"/>
      <c r="AS5" s="136"/>
      <c r="AT5" s="136"/>
      <c r="AU5" s="137">
        <v>85.3</v>
      </c>
      <c r="AV5" s="138"/>
      <c r="AW5" s="138"/>
      <c r="AX5" s="139"/>
    </row>
    <row r="6" spans="1:50" ht="51.75" customHeight="1" x14ac:dyDescent="0.15">
      <c r="A6" s="135">
        <v>3</v>
      </c>
      <c r="B6" s="135">
        <v>1</v>
      </c>
      <c r="C6" s="136" t="s">
        <v>602</v>
      </c>
      <c r="D6" s="136"/>
      <c r="E6" s="136"/>
      <c r="F6" s="136"/>
      <c r="G6" s="136"/>
      <c r="H6" s="136"/>
      <c r="I6" s="136"/>
      <c r="J6" s="136"/>
      <c r="K6" s="136"/>
      <c r="L6" s="136"/>
      <c r="M6" s="140" t="s">
        <v>688</v>
      </c>
      <c r="N6" s="136"/>
      <c r="O6" s="136"/>
      <c r="P6" s="136"/>
      <c r="Q6" s="136"/>
      <c r="R6" s="136"/>
      <c r="S6" s="136"/>
      <c r="T6" s="136"/>
      <c r="U6" s="136"/>
      <c r="V6" s="136"/>
      <c r="W6" s="136"/>
      <c r="X6" s="136"/>
      <c r="Y6" s="136"/>
      <c r="Z6" s="136"/>
      <c r="AA6" s="136"/>
      <c r="AB6" s="136"/>
      <c r="AC6" s="136"/>
      <c r="AD6" s="136"/>
      <c r="AE6" s="136"/>
      <c r="AF6" s="136"/>
      <c r="AG6" s="136"/>
      <c r="AH6" s="136"/>
      <c r="AI6" s="136"/>
      <c r="AJ6" s="136"/>
      <c r="AK6" s="137">
        <v>551</v>
      </c>
      <c r="AL6" s="138"/>
      <c r="AM6" s="138"/>
      <c r="AN6" s="138"/>
      <c r="AO6" s="138"/>
      <c r="AP6" s="139"/>
      <c r="AQ6" s="140">
        <v>1</v>
      </c>
      <c r="AR6" s="136"/>
      <c r="AS6" s="136"/>
      <c r="AT6" s="136"/>
      <c r="AU6" s="137">
        <v>100</v>
      </c>
      <c r="AV6" s="138"/>
      <c r="AW6" s="138"/>
      <c r="AX6" s="139"/>
    </row>
    <row r="7" spans="1:50" ht="51.75" customHeight="1" x14ac:dyDescent="0.15">
      <c r="A7" s="135">
        <v>4</v>
      </c>
      <c r="B7" s="135">
        <v>1</v>
      </c>
      <c r="C7" s="136" t="s">
        <v>603</v>
      </c>
      <c r="D7" s="136"/>
      <c r="E7" s="136"/>
      <c r="F7" s="136"/>
      <c r="G7" s="136"/>
      <c r="H7" s="136"/>
      <c r="I7" s="136"/>
      <c r="J7" s="136"/>
      <c r="K7" s="136"/>
      <c r="L7" s="136"/>
      <c r="M7" s="140" t="s">
        <v>689</v>
      </c>
      <c r="N7" s="136"/>
      <c r="O7" s="136"/>
      <c r="P7" s="136"/>
      <c r="Q7" s="136"/>
      <c r="R7" s="136"/>
      <c r="S7" s="136"/>
      <c r="T7" s="136"/>
      <c r="U7" s="136"/>
      <c r="V7" s="136"/>
      <c r="W7" s="136"/>
      <c r="X7" s="136"/>
      <c r="Y7" s="136"/>
      <c r="Z7" s="136"/>
      <c r="AA7" s="136"/>
      <c r="AB7" s="136"/>
      <c r="AC7" s="136"/>
      <c r="AD7" s="136"/>
      <c r="AE7" s="136"/>
      <c r="AF7" s="136"/>
      <c r="AG7" s="136"/>
      <c r="AH7" s="136"/>
      <c r="AI7" s="136"/>
      <c r="AJ7" s="136"/>
      <c r="AK7" s="137">
        <v>548</v>
      </c>
      <c r="AL7" s="138"/>
      <c r="AM7" s="138"/>
      <c r="AN7" s="138"/>
      <c r="AO7" s="138"/>
      <c r="AP7" s="139"/>
      <c r="AQ7" s="140">
        <v>4</v>
      </c>
      <c r="AR7" s="136"/>
      <c r="AS7" s="136"/>
      <c r="AT7" s="136"/>
      <c r="AU7" s="137">
        <v>86.4</v>
      </c>
      <c r="AV7" s="138"/>
      <c r="AW7" s="138"/>
      <c r="AX7" s="139"/>
    </row>
    <row r="8" spans="1:50" ht="51.75" customHeight="1" x14ac:dyDescent="0.15">
      <c r="A8" s="135">
        <v>5</v>
      </c>
      <c r="B8" s="135">
        <v>1</v>
      </c>
      <c r="C8" s="136" t="s">
        <v>604</v>
      </c>
      <c r="D8" s="136"/>
      <c r="E8" s="136"/>
      <c r="F8" s="136"/>
      <c r="G8" s="136"/>
      <c r="H8" s="136"/>
      <c r="I8" s="136"/>
      <c r="J8" s="136"/>
      <c r="K8" s="136"/>
      <c r="L8" s="136"/>
      <c r="M8" s="140" t="s">
        <v>693</v>
      </c>
      <c r="N8" s="136"/>
      <c r="O8" s="136"/>
      <c r="P8" s="136"/>
      <c r="Q8" s="136"/>
      <c r="R8" s="136"/>
      <c r="S8" s="136"/>
      <c r="T8" s="136"/>
      <c r="U8" s="136"/>
      <c r="V8" s="136"/>
      <c r="W8" s="136"/>
      <c r="X8" s="136"/>
      <c r="Y8" s="136"/>
      <c r="Z8" s="136"/>
      <c r="AA8" s="136"/>
      <c r="AB8" s="136"/>
      <c r="AC8" s="136"/>
      <c r="AD8" s="136"/>
      <c r="AE8" s="136"/>
      <c r="AF8" s="136"/>
      <c r="AG8" s="136"/>
      <c r="AH8" s="136"/>
      <c r="AI8" s="136"/>
      <c r="AJ8" s="136"/>
      <c r="AK8" s="137">
        <v>545</v>
      </c>
      <c r="AL8" s="138"/>
      <c r="AM8" s="138"/>
      <c r="AN8" s="138"/>
      <c r="AO8" s="138"/>
      <c r="AP8" s="139"/>
      <c r="AQ8" s="140">
        <v>3</v>
      </c>
      <c r="AR8" s="136"/>
      <c r="AS8" s="136"/>
      <c r="AT8" s="136"/>
      <c r="AU8" s="137">
        <v>65.2</v>
      </c>
      <c r="AV8" s="138"/>
      <c r="AW8" s="138"/>
      <c r="AX8" s="139"/>
    </row>
    <row r="9" spans="1:50" ht="51.75" customHeight="1" x14ac:dyDescent="0.15">
      <c r="A9" s="135">
        <v>6</v>
      </c>
      <c r="B9" s="135">
        <v>1</v>
      </c>
      <c r="C9" s="136" t="s">
        <v>605</v>
      </c>
      <c r="D9" s="136"/>
      <c r="E9" s="136"/>
      <c r="F9" s="136"/>
      <c r="G9" s="136"/>
      <c r="H9" s="136"/>
      <c r="I9" s="136"/>
      <c r="J9" s="136"/>
      <c r="K9" s="136"/>
      <c r="L9" s="136"/>
      <c r="M9" s="140" t="s">
        <v>694</v>
      </c>
      <c r="N9" s="136"/>
      <c r="O9" s="136"/>
      <c r="P9" s="136"/>
      <c r="Q9" s="136"/>
      <c r="R9" s="136"/>
      <c r="S9" s="136"/>
      <c r="T9" s="136"/>
      <c r="U9" s="136"/>
      <c r="V9" s="136"/>
      <c r="W9" s="136"/>
      <c r="X9" s="136"/>
      <c r="Y9" s="136"/>
      <c r="Z9" s="136"/>
      <c r="AA9" s="136"/>
      <c r="AB9" s="136"/>
      <c r="AC9" s="136"/>
      <c r="AD9" s="136"/>
      <c r="AE9" s="136"/>
      <c r="AF9" s="136"/>
      <c r="AG9" s="136"/>
      <c r="AH9" s="136"/>
      <c r="AI9" s="136"/>
      <c r="AJ9" s="136"/>
      <c r="AK9" s="137">
        <v>419</v>
      </c>
      <c r="AL9" s="138"/>
      <c r="AM9" s="138"/>
      <c r="AN9" s="138"/>
      <c r="AO9" s="138"/>
      <c r="AP9" s="139"/>
      <c r="AQ9" s="140">
        <v>4</v>
      </c>
      <c r="AR9" s="136"/>
      <c r="AS9" s="136"/>
      <c r="AT9" s="136"/>
      <c r="AU9" s="137">
        <v>64.8</v>
      </c>
      <c r="AV9" s="138"/>
      <c r="AW9" s="138"/>
      <c r="AX9" s="139"/>
    </row>
    <row r="10" spans="1:50" ht="51.75" customHeight="1" x14ac:dyDescent="0.15">
      <c r="A10" s="135">
        <v>7</v>
      </c>
      <c r="B10" s="135">
        <v>1</v>
      </c>
      <c r="C10" s="136" t="s">
        <v>606</v>
      </c>
      <c r="D10" s="136"/>
      <c r="E10" s="136"/>
      <c r="F10" s="136"/>
      <c r="G10" s="136"/>
      <c r="H10" s="136"/>
      <c r="I10" s="136"/>
      <c r="J10" s="136"/>
      <c r="K10" s="136"/>
      <c r="L10" s="136"/>
      <c r="M10" s="140" t="s">
        <v>690</v>
      </c>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v>418</v>
      </c>
      <c r="AL10" s="138"/>
      <c r="AM10" s="138"/>
      <c r="AN10" s="138"/>
      <c r="AO10" s="138"/>
      <c r="AP10" s="139"/>
      <c r="AQ10" s="140">
        <v>4</v>
      </c>
      <c r="AR10" s="136"/>
      <c r="AS10" s="136"/>
      <c r="AT10" s="136"/>
      <c r="AU10" s="137">
        <v>69.900000000000006</v>
      </c>
      <c r="AV10" s="138"/>
      <c r="AW10" s="138"/>
      <c r="AX10" s="139"/>
    </row>
    <row r="11" spans="1:50" ht="51.75" customHeight="1" x14ac:dyDescent="0.15">
      <c r="A11" s="135">
        <v>8</v>
      </c>
      <c r="B11" s="135">
        <v>1</v>
      </c>
      <c r="C11" s="136" t="s">
        <v>607</v>
      </c>
      <c r="D11" s="136"/>
      <c r="E11" s="136"/>
      <c r="F11" s="136"/>
      <c r="G11" s="136"/>
      <c r="H11" s="136"/>
      <c r="I11" s="136"/>
      <c r="J11" s="136"/>
      <c r="K11" s="136"/>
      <c r="L11" s="136"/>
      <c r="M11" s="140" t="s">
        <v>692</v>
      </c>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v>394</v>
      </c>
      <c r="AL11" s="138"/>
      <c r="AM11" s="138"/>
      <c r="AN11" s="138"/>
      <c r="AO11" s="138"/>
      <c r="AP11" s="139"/>
      <c r="AQ11" s="140">
        <v>2</v>
      </c>
      <c r="AR11" s="136"/>
      <c r="AS11" s="136"/>
      <c r="AT11" s="136"/>
      <c r="AU11" s="137">
        <v>90.5</v>
      </c>
      <c r="AV11" s="138"/>
      <c r="AW11" s="138"/>
      <c r="AX11" s="139"/>
    </row>
    <row r="12" spans="1:50" ht="51.75" customHeight="1" x14ac:dyDescent="0.15">
      <c r="A12" s="135">
        <v>9</v>
      </c>
      <c r="B12" s="135">
        <v>1</v>
      </c>
      <c r="C12" s="136" t="s">
        <v>608</v>
      </c>
      <c r="D12" s="136"/>
      <c r="E12" s="136"/>
      <c r="F12" s="136"/>
      <c r="G12" s="136"/>
      <c r="H12" s="136"/>
      <c r="I12" s="136"/>
      <c r="J12" s="136"/>
      <c r="K12" s="136"/>
      <c r="L12" s="136"/>
      <c r="M12" s="140" t="s">
        <v>691</v>
      </c>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7">
        <v>378</v>
      </c>
      <c r="AL12" s="138"/>
      <c r="AM12" s="138"/>
      <c r="AN12" s="138"/>
      <c r="AO12" s="138"/>
      <c r="AP12" s="139"/>
      <c r="AQ12" s="140">
        <v>2</v>
      </c>
      <c r="AR12" s="136"/>
      <c r="AS12" s="136"/>
      <c r="AT12" s="136"/>
      <c r="AU12" s="137">
        <v>85.1</v>
      </c>
      <c r="AV12" s="138"/>
      <c r="AW12" s="138"/>
      <c r="AX12" s="139"/>
    </row>
    <row r="13" spans="1:50" ht="51.75" customHeight="1" x14ac:dyDescent="0.15">
      <c r="A13" s="135">
        <v>10</v>
      </c>
      <c r="B13" s="135">
        <v>1</v>
      </c>
      <c r="C13" s="136" t="s">
        <v>609</v>
      </c>
      <c r="D13" s="136"/>
      <c r="E13" s="136"/>
      <c r="F13" s="136"/>
      <c r="G13" s="136"/>
      <c r="H13" s="136"/>
      <c r="I13" s="136"/>
      <c r="J13" s="136"/>
      <c r="K13" s="136"/>
      <c r="L13" s="136"/>
      <c r="M13" s="140" t="s">
        <v>695</v>
      </c>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v>372</v>
      </c>
      <c r="AL13" s="138"/>
      <c r="AM13" s="138"/>
      <c r="AN13" s="138"/>
      <c r="AO13" s="138"/>
      <c r="AP13" s="139"/>
      <c r="AQ13" s="140">
        <v>2</v>
      </c>
      <c r="AR13" s="136"/>
      <c r="AS13" s="136"/>
      <c r="AT13" s="136"/>
      <c r="AU13" s="137">
        <v>85.7</v>
      </c>
      <c r="AV13" s="138"/>
      <c r="AW13" s="138"/>
      <c r="AX13" s="139"/>
    </row>
    <row r="14" spans="1:50" ht="24" hidden="1" customHeight="1" x14ac:dyDescent="0.15">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hidden="1" customHeight="1" x14ac:dyDescent="0.15">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hidden="1" customHeight="1" x14ac:dyDescent="0.15">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hidden="1" customHeight="1" x14ac:dyDescent="0.15">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hidden="1" customHeight="1" x14ac:dyDescent="0.15">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hidden="1" customHeight="1" x14ac:dyDescent="0.15">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hidden="1" customHeight="1" x14ac:dyDescent="0.15">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hidden="1" customHeight="1" x14ac:dyDescent="0.15">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hidden="1" customHeight="1" x14ac:dyDescent="0.15">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hidden="1" customHeight="1" x14ac:dyDescent="0.15">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hidden="1" customHeight="1" x14ac:dyDescent="0.15">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hidden="1" customHeight="1" x14ac:dyDescent="0.15">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hidden="1" customHeight="1" x14ac:dyDescent="0.15">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hidden="1" customHeight="1" x14ac:dyDescent="0.15">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hidden="1" customHeight="1" x14ac:dyDescent="0.15">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hidden="1" customHeight="1" x14ac:dyDescent="0.15">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hidden="1" customHeight="1" x14ac:dyDescent="0.15">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hidden="1" customHeight="1" x14ac:dyDescent="0.15">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hidden="1" customHeight="1" x14ac:dyDescent="0.15">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hidden="1" customHeight="1" x14ac:dyDescent="0.15">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746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5"/>
      <c r="B36" s="135"/>
      <c r="C36" s="144" t="s">
        <v>31</v>
      </c>
      <c r="D36" s="144"/>
      <c r="E36" s="144"/>
      <c r="F36" s="144"/>
      <c r="G36" s="144"/>
      <c r="H36" s="144"/>
      <c r="I36" s="144"/>
      <c r="J36" s="144"/>
      <c r="K36" s="144"/>
      <c r="L36" s="144"/>
      <c r="M36" s="144" t="s">
        <v>32</v>
      </c>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t="s">
        <v>33</v>
      </c>
      <c r="AL36" s="144"/>
      <c r="AM36" s="144"/>
      <c r="AN36" s="144"/>
      <c r="AO36" s="144"/>
      <c r="AP36" s="144"/>
      <c r="AQ36" s="144" t="s">
        <v>23</v>
      </c>
      <c r="AR36" s="144"/>
      <c r="AS36" s="144"/>
      <c r="AT36" s="144"/>
      <c r="AU36" s="146" t="s">
        <v>24</v>
      </c>
      <c r="AV36" s="147"/>
      <c r="AW36" s="147"/>
      <c r="AX36" s="148"/>
    </row>
    <row r="37" spans="1:50" ht="24" customHeight="1" x14ac:dyDescent="0.15">
      <c r="A37" s="135">
        <v>1</v>
      </c>
      <c r="B37" s="135">
        <v>1</v>
      </c>
      <c r="C37" s="140" t="s">
        <v>610</v>
      </c>
      <c r="D37" s="136"/>
      <c r="E37" s="136"/>
      <c r="F37" s="136"/>
      <c r="G37" s="136"/>
      <c r="H37" s="136"/>
      <c r="I37" s="136"/>
      <c r="J37" s="136"/>
      <c r="K37" s="136"/>
      <c r="L37" s="136"/>
      <c r="M37" s="140" t="s">
        <v>612</v>
      </c>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v>64</v>
      </c>
      <c r="AL37" s="138"/>
      <c r="AM37" s="138"/>
      <c r="AN37" s="138"/>
      <c r="AO37" s="138"/>
      <c r="AP37" s="139"/>
      <c r="AQ37" s="140" t="s">
        <v>616</v>
      </c>
      <c r="AR37" s="136"/>
      <c r="AS37" s="136"/>
      <c r="AT37" s="136"/>
      <c r="AU37" s="137" t="s">
        <v>616</v>
      </c>
      <c r="AV37" s="138"/>
      <c r="AW37" s="138"/>
      <c r="AX37" s="139"/>
    </row>
    <row r="38" spans="1:50" ht="24" customHeight="1" x14ac:dyDescent="0.15">
      <c r="A38" s="135">
        <v>2</v>
      </c>
      <c r="B38" s="135">
        <v>1</v>
      </c>
      <c r="C38" s="140" t="s">
        <v>610</v>
      </c>
      <c r="D38" s="136"/>
      <c r="E38" s="136"/>
      <c r="F38" s="136"/>
      <c r="G38" s="136"/>
      <c r="H38" s="136"/>
      <c r="I38" s="136"/>
      <c r="J38" s="136"/>
      <c r="K38" s="136"/>
      <c r="L38" s="136"/>
      <c r="M38" s="140" t="s">
        <v>613</v>
      </c>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7">
        <v>7</v>
      </c>
      <c r="AL38" s="138"/>
      <c r="AM38" s="138"/>
      <c r="AN38" s="138"/>
      <c r="AO38" s="138"/>
      <c r="AP38" s="139"/>
      <c r="AQ38" s="140" t="s">
        <v>616</v>
      </c>
      <c r="AR38" s="136"/>
      <c r="AS38" s="136"/>
      <c r="AT38" s="136"/>
      <c r="AU38" s="137" t="s">
        <v>616</v>
      </c>
      <c r="AV38" s="138"/>
      <c r="AW38" s="138"/>
      <c r="AX38" s="139"/>
    </row>
    <row r="39" spans="1:50" ht="24" customHeight="1" x14ac:dyDescent="0.15">
      <c r="A39" s="135">
        <v>3</v>
      </c>
      <c r="B39" s="135">
        <v>1</v>
      </c>
      <c r="C39" s="140" t="s">
        <v>610</v>
      </c>
      <c r="D39" s="136"/>
      <c r="E39" s="136"/>
      <c r="F39" s="136"/>
      <c r="G39" s="136"/>
      <c r="H39" s="136"/>
      <c r="I39" s="136"/>
      <c r="J39" s="136"/>
      <c r="K39" s="136"/>
      <c r="L39" s="136"/>
      <c r="M39" s="140" t="s">
        <v>614</v>
      </c>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v>6</v>
      </c>
      <c r="AL39" s="138"/>
      <c r="AM39" s="138"/>
      <c r="AN39" s="138"/>
      <c r="AO39" s="138"/>
      <c r="AP39" s="139"/>
      <c r="AQ39" s="140" t="s">
        <v>616</v>
      </c>
      <c r="AR39" s="136"/>
      <c r="AS39" s="136"/>
      <c r="AT39" s="136"/>
      <c r="AU39" s="137" t="s">
        <v>616</v>
      </c>
      <c r="AV39" s="138"/>
      <c r="AW39" s="138"/>
      <c r="AX39" s="139"/>
    </row>
    <row r="40" spans="1:50" ht="24" customHeight="1" x14ac:dyDescent="0.15">
      <c r="A40" s="135">
        <v>4</v>
      </c>
      <c r="B40" s="135">
        <v>1</v>
      </c>
      <c r="C40" s="140" t="s">
        <v>610</v>
      </c>
      <c r="D40" s="136"/>
      <c r="E40" s="136"/>
      <c r="F40" s="136"/>
      <c r="G40" s="136"/>
      <c r="H40" s="136"/>
      <c r="I40" s="136"/>
      <c r="J40" s="136"/>
      <c r="K40" s="136"/>
      <c r="L40" s="136"/>
      <c r="M40" s="140" t="s">
        <v>615</v>
      </c>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v>1</v>
      </c>
      <c r="AL40" s="138"/>
      <c r="AM40" s="138"/>
      <c r="AN40" s="138"/>
      <c r="AO40" s="138"/>
      <c r="AP40" s="139"/>
      <c r="AQ40" s="140" t="s">
        <v>616</v>
      </c>
      <c r="AR40" s="136"/>
      <c r="AS40" s="136"/>
      <c r="AT40" s="136"/>
      <c r="AU40" s="137" t="s">
        <v>616</v>
      </c>
      <c r="AV40" s="138"/>
      <c r="AW40" s="138"/>
      <c r="AX40" s="139"/>
    </row>
    <row r="41" spans="1:50" ht="24" customHeight="1" x14ac:dyDescent="0.15">
      <c r="A41" s="135">
        <v>5</v>
      </c>
      <c r="B41" s="135">
        <v>1</v>
      </c>
      <c r="C41" s="140" t="s">
        <v>610</v>
      </c>
      <c r="D41" s="136"/>
      <c r="E41" s="136"/>
      <c r="F41" s="136"/>
      <c r="G41" s="136"/>
      <c r="H41" s="136"/>
      <c r="I41" s="136"/>
      <c r="J41" s="136"/>
      <c r="K41" s="136"/>
      <c r="L41" s="136"/>
      <c r="M41" s="140" t="s">
        <v>576</v>
      </c>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v>3</v>
      </c>
      <c r="AL41" s="138"/>
      <c r="AM41" s="138"/>
      <c r="AN41" s="138"/>
      <c r="AO41" s="138"/>
      <c r="AP41" s="139"/>
      <c r="AQ41" s="140" t="s">
        <v>616</v>
      </c>
      <c r="AR41" s="136"/>
      <c r="AS41" s="136"/>
      <c r="AT41" s="136"/>
      <c r="AU41" s="137" t="s">
        <v>616</v>
      </c>
      <c r="AV41" s="138"/>
      <c r="AW41" s="138"/>
      <c r="AX41" s="139"/>
    </row>
    <row r="42" spans="1:50" ht="24" customHeight="1" x14ac:dyDescent="0.15">
      <c r="A42" s="135">
        <v>6</v>
      </c>
      <c r="B42" s="135">
        <v>1</v>
      </c>
      <c r="C42" s="140" t="s">
        <v>611</v>
      </c>
      <c r="D42" s="136"/>
      <c r="E42" s="136"/>
      <c r="F42" s="136"/>
      <c r="G42" s="136"/>
      <c r="H42" s="136"/>
      <c r="I42" s="136"/>
      <c r="J42" s="136"/>
      <c r="K42" s="136"/>
      <c r="L42" s="136"/>
      <c r="M42" s="140" t="s">
        <v>760</v>
      </c>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v>1</v>
      </c>
      <c r="AL42" s="138"/>
      <c r="AM42" s="138"/>
      <c r="AN42" s="138"/>
      <c r="AO42" s="138"/>
      <c r="AP42" s="139"/>
      <c r="AQ42" s="140" t="s">
        <v>616</v>
      </c>
      <c r="AR42" s="136"/>
      <c r="AS42" s="136"/>
      <c r="AT42" s="136"/>
      <c r="AU42" s="137" t="s">
        <v>616</v>
      </c>
      <c r="AV42" s="138"/>
      <c r="AW42" s="138"/>
      <c r="AX42" s="139"/>
    </row>
    <row r="43" spans="1:50" ht="24" hidden="1" customHeight="1" x14ac:dyDescent="0.15">
      <c r="A43" s="135">
        <v>7</v>
      </c>
      <c r="B43" s="135">
        <v>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8"/>
      <c r="AM43" s="138"/>
      <c r="AN43" s="138"/>
      <c r="AO43" s="138"/>
      <c r="AP43" s="139"/>
      <c r="AQ43" s="140"/>
      <c r="AR43" s="136"/>
      <c r="AS43" s="136"/>
      <c r="AT43" s="136"/>
      <c r="AU43" s="137"/>
      <c r="AV43" s="138"/>
      <c r="AW43" s="138"/>
      <c r="AX43" s="139"/>
    </row>
    <row r="44" spans="1:50" ht="24" hidden="1" customHeight="1" x14ac:dyDescent="0.15">
      <c r="A44" s="135">
        <v>8</v>
      </c>
      <c r="B44" s="135">
        <v>1</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8"/>
      <c r="AM44" s="138"/>
      <c r="AN44" s="138"/>
      <c r="AO44" s="138"/>
      <c r="AP44" s="139"/>
      <c r="AQ44" s="140"/>
      <c r="AR44" s="136"/>
      <c r="AS44" s="136"/>
      <c r="AT44" s="136"/>
      <c r="AU44" s="137"/>
      <c r="AV44" s="138"/>
      <c r="AW44" s="138"/>
      <c r="AX44" s="139"/>
    </row>
    <row r="45" spans="1:50" ht="24" hidden="1" customHeight="1" x14ac:dyDescent="0.15">
      <c r="A45" s="135">
        <v>9</v>
      </c>
      <c r="B45" s="135">
        <v>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8"/>
      <c r="AM45" s="138"/>
      <c r="AN45" s="138"/>
      <c r="AO45" s="138"/>
      <c r="AP45" s="139"/>
      <c r="AQ45" s="140"/>
      <c r="AR45" s="136"/>
      <c r="AS45" s="136"/>
      <c r="AT45" s="136"/>
      <c r="AU45" s="137"/>
      <c r="AV45" s="138"/>
      <c r="AW45" s="138"/>
      <c r="AX45" s="139"/>
    </row>
    <row r="46" spans="1:50" ht="24" hidden="1" customHeight="1" x14ac:dyDescent="0.15">
      <c r="A46" s="135">
        <v>10</v>
      </c>
      <c r="B46" s="135">
        <v>1</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138"/>
      <c r="AM46" s="138"/>
      <c r="AN46" s="138"/>
      <c r="AO46" s="138"/>
      <c r="AP46" s="139"/>
      <c r="AQ46" s="140"/>
      <c r="AR46" s="136"/>
      <c r="AS46" s="136"/>
      <c r="AT46" s="136"/>
      <c r="AU46" s="137"/>
      <c r="AV46" s="138"/>
      <c r="AW46" s="138"/>
      <c r="AX46" s="139"/>
    </row>
    <row r="47" spans="1:50" ht="24" hidden="1" customHeight="1" x14ac:dyDescent="0.15">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hidden="1" customHeight="1" x14ac:dyDescent="0.15">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hidden="1" customHeight="1" x14ac:dyDescent="0.15">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hidden="1" customHeight="1" x14ac:dyDescent="0.15">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hidden="1" customHeight="1" x14ac:dyDescent="0.15">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hidden="1" customHeight="1" x14ac:dyDescent="0.15">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hidden="1" customHeight="1" x14ac:dyDescent="0.15">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hidden="1" customHeight="1" x14ac:dyDescent="0.15">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hidden="1" customHeight="1" x14ac:dyDescent="0.15">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hidden="1" customHeight="1" x14ac:dyDescent="0.15">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hidden="1" customHeight="1" x14ac:dyDescent="0.15">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hidden="1" customHeight="1" x14ac:dyDescent="0.15">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hidden="1" customHeight="1" x14ac:dyDescent="0.15">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hidden="1" customHeight="1" x14ac:dyDescent="0.15">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hidden="1" customHeight="1" x14ac:dyDescent="0.15">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hidden="1" customHeight="1" x14ac:dyDescent="0.15">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hidden="1" customHeight="1" x14ac:dyDescent="0.15">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hidden="1" customHeight="1" x14ac:dyDescent="0.15">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hidden="1" customHeight="1" x14ac:dyDescent="0.15">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hidden="1" customHeight="1" x14ac:dyDescent="0.15">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8" spans="1:50" x14ac:dyDescent="0.15">
      <c r="A68" s="9"/>
      <c r="B68" s="70" t="s">
        <v>747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5"/>
      <c r="B69" s="135"/>
      <c r="C69" s="144" t="s">
        <v>31</v>
      </c>
      <c r="D69" s="144"/>
      <c r="E69" s="144"/>
      <c r="F69" s="144"/>
      <c r="G69" s="144"/>
      <c r="H69" s="144"/>
      <c r="I69" s="144"/>
      <c r="J69" s="144"/>
      <c r="K69" s="144"/>
      <c r="L69" s="144"/>
      <c r="M69" s="144" t="s">
        <v>32</v>
      </c>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5" t="s">
        <v>33</v>
      </c>
      <c r="AL69" s="144"/>
      <c r="AM69" s="144"/>
      <c r="AN69" s="144"/>
      <c r="AO69" s="144"/>
      <c r="AP69" s="144"/>
      <c r="AQ69" s="144" t="s">
        <v>23</v>
      </c>
      <c r="AR69" s="144"/>
      <c r="AS69" s="144"/>
      <c r="AT69" s="144"/>
      <c r="AU69" s="146" t="s">
        <v>24</v>
      </c>
      <c r="AV69" s="147"/>
      <c r="AW69" s="147"/>
      <c r="AX69" s="148"/>
    </row>
    <row r="70" spans="1:50" ht="24" customHeight="1" x14ac:dyDescent="0.15">
      <c r="A70" s="135">
        <v>1</v>
      </c>
      <c r="B70" s="135">
        <v>1</v>
      </c>
      <c r="C70" s="136" t="s">
        <v>618</v>
      </c>
      <c r="D70" s="136"/>
      <c r="E70" s="136"/>
      <c r="F70" s="136"/>
      <c r="G70" s="136"/>
      <c r="H70" s="136"/>
      <c r="I70" s="136"/>
      <c r="J70" s="136"/>
      <c r="K70" s="136"/>
      <c r="L70" s="136"/>
      <c r="M70" s="140" t="s">
        <v>696</v>
      </c>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v>411</v>
      </c>
      <c r="AL70" s="138"/>
      <c r="AM70" s="138"/>
      <c r="AN70" s="138"/>
      <c r="AO70" s="138"/>
      <c r="AP70" s="139"/>
      <c r="AQ70" s="140">
        <v>1</v>
      </c>
      <c r="AR70" s="136"/>
      <c r="AS70" s="136"/>
      <c r="AT70" s="136"/>
      <c r="AU70" s="137">
        <v>94.5</v>
      </c>
      <c r="AV70" s="138"/>
      <c r="AW70" s="138"/>
      <c r="AX70" s="139"/>
    </row>
    <row r="71" spans="1:50" ht="24" customHeight="1" x14ac:dyDescent="0.15">
      <c r="A71" s="135">
        <v>2</v>
      </c>
      <c r="B71" s="135">
        <v>1</v>
      </c>
      <c r="C71" s="136" t="s">
        <v>618</v>
      </c>
      <c r="D71" s="136"/>
      <c r="E71" s="136"/>
      <c r="F71" s="136"/>
      <c r="G71" s="136"/>
      <c r="H71" s="136"/>
      <c r="I71" s="136"/>
      <c r="J71" s="136"/>
      <c r="K71" s="136"/>
      <c r="L71" s="136"/>
      <c r="M71" s="140" t="s">
        <v>697</v>
      </c>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v>173</v>
      </c>
      <c r="AL71" s="138"/>
      <c r="AM71" s="138"/>
      <c r="AN71" s="138"/>
      <c r="AO71" s="138"/>
      <c r="AP71" s="139"/>
      <c r="AQ71" s="140">
        <v>1</v>
      </c>
      <c r="AR71" s="136"/>
      <c r="AS71" s="136"/>
      <c r="AT71" s="136"/>
      <c r="AU71" s="137">
        <v>96</v>
      </c>
      <c r="AV71" s="138"/>
      <c r="AW71" s="138"/>
      <c r="AX71" s="139"/>
    </row>
    <row r="72" spans="1:50" ht="29.25" customHeight="1" x14ac:dyDescent="0.15">
      <c r="A72" s="135">
        <v>3</v>
      </c>
      <c r="B72" s="135">
        <v>1</v>
      </c>
      <c r="C72" s="136" t="s">
        <v>619</v>
      </c>
      <c r="D72" s="136"/>
      <c r="E72" s="136"/>
      <c r="F72" s="136"/>
      <c r="G72" s="136"/>
      <c r="H72" s="136"/>
      <c r="I72" s="136"/>
      <c r="J72" s="136"/>
      <c r="K72" s="136"/>
      <c r="L72" s="136"/>
      <c r="M72" s="136" t="s">
        <v>629</v>
      </c>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v>129</v>
      </c>
      <c r="AL72" s="138"/>
      <c r="AM72" s="138"/>
      <c r="AN72" s="138"/>
      <c r="AO72" s="138"/>
      <c r="AP72" s="139"/>
      <c r="AQ72" s="140">
        <v>1</v>
      </c>
      <c r="AR72" s="136"/>
      <c r="AS72" s="136"/>
      <c r="AT72" s="136"/>
      <c r="AU72" s="137">
        <v>99.9</v>
      </c>
      <c r="AV72" s="138"/>
      <c r="AW72" s="138"/>
      <c r="AX72" s="139"/>
    </row>
    <row r="73" spans="1:50" ht="24" customHeight="1" x14ac:dyDescent="0.15">
      <c r="A73" s="135">
        <v>4</v>
      </c>
      <c r="B73" s="135">
        <v>1</v>
      </c>
      <c r="C73" s="136" t="s">
        <v>620</v>
      </c>
      <c r="D73" s="136"/>
      <c r="E73" s="136"/>
      <c r="F73" s="136"/>
      <c r="G73" s="136"/>
      <c r="H73" s="136"/>
      <c r="I73" s="136"/>
      <c r="J73" s="136"/>
      <c r="K73" s="136"/>
      <c r="L73" s="136"/>
      <c r="M73" s="140" t="s">
        <v>698</v>
      </c>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v>30</v>
      </c>
      <c r="AL73" s="138"/>
      <c r="AM73" s="138"/>
      <c r="AN73" s="138"/>
      <c r="AO73" s="138"/>
      <c r="AP73" s="139"/>
      <c r="AQ73" s="140">
        <v>1</v>
      </c>
      <c r="AR73" s="136"/>
      <c r="AS73" s="136"/>
      <c r="AT73" s="136"/>
      <c r="AU73" s="137">
        <v>98.1</v>
      </c>
      <c r="AV73" s="138"/>
      <c r="AW73" s="138"/>
      <c r="AX73" s="139"/>
    </row>
    <row r="74" spans="1:50" ht="24" customHeight="1" x14ac:dyDescent="0.15">
      <c r="A74" s="135">
        <v>5</v>
      </c>
      <c r="B74" s="135">
        <v>1</v>
      </c>
      <c r="C74" s="136" t="s">
        <v>620</v>
      </c>
      <c r="D74" s="136"/>
      <c r="E74" s="136"/>
      <c r="F74" s="136"/>
      <c r="G74" s="136"/>
      <c r="H74" s="136"/>
      <c r="I74" s="136"/>
      <c r="J74" s="136"/>
      <c r="K74" s="136"/>
      <c r="L74" s="136"/>
      <c r="M74" s="136" t="s">
        <v>630</v>
      </c>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v>11</v>
      </c>
      <c r="AL74" s="138"/>
      <c r="AM74" s="138"/>
      <c r="AN74" s="138"/>
      <c r="AO74" s="138"/>
      <c r="AP74" s="139"/>
      <c r="AQ74" s="140" t="s">
        <v>628</v>
      </c>
      <c r="AR74" s="136"/>
      <c r="AS74" s="136"/>
      <c r="AT74" s="136"/>
      <c r="AU74" s="137">
        <v>100</v>
      </c>
      <c r="AV74" s="138"/>
      <c r="AW74" s="138"/>
      <c r="AX74" s="139"/>
    </row>
    <row r="75" spans="1:50" ht="24" customHeight="1" x14ac:dyDescent="0.15">
      <c r="A75" s="135">
        <v>6</v>
      </c>
      <c r="B75" s="135">
        <v>1</v>
      </c>
      <c r="C75" s="136" t="s">
        <v>621</v>
      </c>
      <c r="D75" s="136"/>
      <c r="E75" s="136"/>
      <c r="F75" s="136"/>
      <c r="G75" s="136"/>
      <c r="H75" s="136"/>
      <c r="I75" s="136"/>
      <c r="J75" s="136"/>
      <c r="K75" s="136"/>
      <c r="L75" s="136"/>
      <c r="M75" s="140" t="s">
        <v>699</v>
      </c>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v>20</v>
      </c>
      <c r="AL75" s="138"/>
      <c r="AM75" s="138"/>
      <c r="AN75" s="138"/>
      <c r="AO75" s="138"/>
      <c r="AP75" s="139"/>
      <c r="AQ75" s="140">
        <v>1</v>
      </c>
      <c r="AR75" s="136"/>
      <c r="AS75" s="136"/>
      <c r="AT75" s="136"/>
      <c r="AU75" s="137">
        <v>89.8</v>
      </c>
      <c r="AV75" s="138"/>
      <c r="AW75" s="138"/>
      <c r="AX75" s="139"/>
    </row>
    <row r="76" spans="1:50" ht="24" customHeight="1" x14ac:dyDescent="0.15">
      <c r="A76" s="135">
        <v>7</v>
      </c>
      <c r="B76" s="135">
        <v>1</v>
      </c>
      <c r="C76" s="136" t="s">
        <v>621</v>
      </c>
      <c r="D76" s="136"/>
      <c r="E76" s="136"/>
      <c r="F76" s="136"/>
      <c r="G76" s="136"/>
      <c r="H76" s="136"/>
      <c r="I76" s="136"/>
      <c r="J76" s="136"/>
      <c r="K76" s="136"/>
      <c r="L76" s="136"/>
      <c r="M76" s="140" t="s">
        <v>700</v>
      </c>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v>14</v>
      </c>
      <c r="AL76" s="138"/>
      <c r="AM76" s="138"/>
      <c r="AN76" s="138"/>
      <c r="AO76" s="138"/>
      <c r="AP76" s="139"/>
      <c r="AQ76" s="140">
        <v>1</v>
      </c>
      <c r="AR76" s="136"/>
      <c r="AS76" s="136"/>
      <c r="AT76" s="136"/>
      <c r="AU76" s="137">
        <v>78.599999999999994</v>
      </c>
      <c r="AV76" s="138"/>
      <c r="AW76" s="138"/>
      <c r="AX76" s="139"/>
    </row>
    <row r="77" spans="1:50" ht="24" customHeight="1" x14ac:dyDescent="0.15">
      <c r="A77" s="135">
        <v>8</v>
      </c>
      <c r="B77" s="135">
        <v>1</v>
      </c>
      <c r="C77" s="136" t="s">
        <v>621</v>
      </c>
      <c r="D77" s="136"/>
      <c r="E77" s="136"/>
      <c r="F77" s="136"/>
      <c r="G77" s="136"/>
      <c r="H77" s="136"/>
      <c r="I77" s="136"/>
      <c r="J77" s="136"/>
      <c r="K77" s="136"/>
      <c r="L77" s="136"/>
      <c r="M77" s="140" t="s">
        <v>701</v>
      </c>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v>4</v>
      </c>
      <c r="AL77" s="138"/>
      <c r="AM77" s="138"/>
      <c r="AN77" s="138"/>
      <c r="AO77" s="138"/>
      <c r="AP77" s="139"/>
      <c r="AQ77" s="140">
        <v>1</v>
      </c>
      <c r="AR77" s="136"/>
      <c r="AS77" s="136"/>
      <c r="AT77" s="136"/>
      <c r="AU77" s="137">
        <v>90.4</v>
      </c>
      <c r="AV77" s="138"/>
      <c r="AW77" s="138"/>
      <c r="AX77" s="139"/>
    </row>
    <row r="78" spans="1:50" ht="24" customHeight="1" x14ac:dyDescent="0.15">
      <c r="A78" s="135">
        <v>9</v>
      </c>
      <c r="B78" s="135">
        <v>1</v>
      </c>
      <c r="C78" s="136" t="s">
        <v>621</v>
      </c>
      <c r="D78" s="136"/>
      <c r="E78" s="136"/>
      <c r="F78" s="136"/>
      <c r="G78" s="136"/>
      <c r="H78" s="136"/>
      <c r="I78" s="136"/>
      <c r="J78" s="136"/>
      <c r="K78" s="136"/>
      <c r="L78" s="136"/>
      <c r="M78" s="140" t="s">
        <v>702</v>
      </c>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v>3</v>
      </c>
      <c r="AL78" s="138"/>
      <c r="AM78" s="138"/>
      <c r="AN78" s="138"/>
      <c r="AO78" s="138"/>
      <c r="AP78" s="139"/>
      <c r="AQ78" s="140">
        <v>1</v>
      </c>
      <c r="AR78" s="136"/>
      <c r="AS78" s="136"/>
      <c r="AT78" s="136"/>
      <c r="AU78" s="137">
        <v>88.3</v>
      </c>
      <c r="AV78" s="138"/>
      <c r="AW78" s="138"/>
      <c r="AX78" s="139"/>
    </row>
    <row r="79" spans="1:50" ht="24" customHeight="1" x14ac:dyDescent="0.15">
      <c r="A79" s="135">
        <v>10</v>
      </c>
      <c r="B79" s="135">
        <v>1</v>
      </c>
      <c r="C79" s="136" t="s">
        <v>621</v>
      </c>
      <c r="D79" s="136"/>
      <c r="E79" s="136"/>
      <c r="F79" s="136"/>
      <c r="G79" s="136"/>
      <c r="H79" s="136"/>
      <c r="I79" s="136"/>
      <c r="J79" s="136"/>
      <c r="K79" s="136"/>
      <c r="L79" s="136"/>
      <c r="M79" s="140" t="s">
        <v>703</v>
      </c>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v>0.16900000000000001</v>
      </c>
      <c r="AL79" s="138"/>
      <c r="AM79" s="138"/>
      <c r="AN79" s="138"/>
      <c r="AO79" s="138"/>
      <c r="AP79" s="139"/>
      <c r="AQ79" s="140">
        <v>1</v>
      </c>
      <c r="AR79" s="136"/>
      <c r="AS79" s="136"/>
      <c r="AT79" s="136"/>
      <c r="AU79" s="137">
        <v>96</v>
      </c>
      <c r="AV79" s="138"/>
      <c r="AW79" s="138"/>
      <c r="AX79" s="139"/>
    </row>
    <row r="80" spans="1:50" ht="24" customHeight="1" x14ac:dyDescent="0.15">
      <c r="A80" s="135">
        <v>11</v>
      </c>
      <c r="B80" s="135">
        <v>1</v>
      </c>
      <c r="C80" s="136" t="s">
        <v>622</v>
      </c>
      <c r="D80" s="136"/>
      <c r="E80" s="136"/>
      <c r="F80" s="136"/>
      <c r="G80" s="136"/>
      <c r="H80" s="136"/>
      <c r="I80" s="136"/>
      <c r="J80" s="136"/>
      <c r="K80" s="136"/>
      <c r="L80" s="136"/>
      <c r="M80" s="136" t="s">
        <v>631</v>
      </c>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v>12</v>
      </c>
      <c r="AL80" s="138"/>
      <c r="AM80" s="138"/>
      <c r="AN80" s="138"/>
      <c r="AO80" s="138"/>
      <c r="AP80" s="139"/>
      <c r="AQ80" s="140">
        <v>1</v>
      </c>
      <c r="AR80" s="136"/>
      <c r="AS80" s="136"/>
      <c r="AT80" s="136"/>
      <c r="AU80" s="137">
        <v>99.6</v>
      </c>
      <c r="AV80" s="138"/>
      <c r="AW80" s="138"/>
      <c r="AX80" s="139"/>
    </row>
    <row r="81" spans="1:50" ht="24" customHeight="1" x14ac:dyDescent="0.15">
      <c r="A81" s="135">
        <v>12</v>
      </c>
      <c r="B81" s="135">
        <v>1</v>
      </c>
      <c r="C81" s="136" t="s">
        <v>622</v>
      </c>
      <c r="D81" s="136"/>
      <c r="E81" s="136"/>
      <c r="F81" s="136"/>
      <c r="G81" s="136"/>
      <c r="H81" s="136"/>
      <c r="I81" s="136"/>
      <c r="J81" s="136"/>
      <c r="K81" s="136"/>
      <c r="L81" s="136"/>
      <c r="M81" s="140" t="s">
        <v>704</v>
      </c>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v>2</v>
      </c>
      <c r="AL81" s="138"/>
      <c r="AM81" s="138"/>
      <c r="AN81" s="138"/>
      <c r="AO81" s="138"/>
      <c r="AP81" s="139"/>
      <c r="AQ81" s="140">
        <v>1</v>
      </c>
      <c r="AR81" s="136"/>
      <c r="AS81" s="136"/>
      <c r="AT81" s="136"/>
      <c r="AU81" s="137">
        <v>99.4</v>
      </c>
      <c r="AV81" s="138"/>
      <c r="AW81" s="138"/>
      <c r="AX81" s="139"/>
    </row>
    <row r="82" spans="1:50" ht="24" customHeight="1" x14ac:dyDescent="0.15">
      <c r="A82" s="135">
        <v>13</v>
      </c>
      <c r="B82" s="135">
        <v>1</v>
      </c>
      <c r="C82" s="136" t="s">
        <v>622</v>
      </c>
      <c r="D82" s="136"/>
      <c r="E82" s="136"/>
      <c r="F82" s="136"/>
      <c r="G82" s="136"/>
      <c r="H82" s="136"/>
      <c r="I82" s="136"/>
      <c r="J82" s="136"/>
      <c r="K82" s="136"/>
      <c r="L82" s="136"/>
      <c r="M82" s="136" t="s">
        <v>632</v>
      </c>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v>4</v>
      </c>
      <c r="AL82" s="138"/>
      <c r="AM82" s="138"/>
      <c r="AN82" s="138"/>
      <c r="AO82" s="138"/>
      <c r="AP82" s="139"/>
      <c r="AQ82" s="140">
        <v>3</v>
      </c>
      <c r="AR82" s="136"/>
      <c r="AS82" s="136"/>
      <c r="AT82" s="136"/>
      <c r="AU82" s="137">
        <v>88.6</v>
      </c>
      <c r="AV82" s="138"/>
      <c r="AW82" s="138"/>
      <c r="AX82" s="139"/>
    </row>
    <row r="83" spans="1:50" ht="24" customHeight="1" x14ac:dyDescent="0.15">
      <c r="A83" s="135">
        <v>14</v>
      </c>
      <c r="B83" s="135">
        <v>1</v>
      </c>
      <c r="C83" s="136" t="s">
        <v>622</v>
      </c>
      <c r="D83" s="136"/>
      <c r="E83" s="136"/>
      <c r="F83" s="136"/>
      <c r="G83" s="136"/>
      <c r="H83" s="136"/>
      <c r="I83" s="136"/>
      <c r="J83" s="136"/>
      <c r="K83" s="136"/>
      <c r="L83" s="136"/>
      <c r="M83" s="136" t="s">
        <v>633</v>
      </c>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v>3</v>
      </c>
      <c r="AL83" s="138"/>
      <c r="AM83" s="138"/>
      <c r="AN83" s="138"/>
      <c r="AO83" s="138"/>
      <c r="AP83" s="139"/>
      <c r="AQ83" s="140">
        <v>1</v>
      </c>
      <c r="AR83" s="136"/>
      <c r="AS83" s="136"/>
      <c r="AT83" s="136"/>
      <c r="AU83" s="137">
        <v>72.3</v>
      </c>
      <c r="AV83" s="138"/>
      <c r="AW83" s="138"/>
      <c r="AX83" s="139"/>
    </row>
    <row r="84" spans="1:50" ht="24" customHeight="1" x14ac:dyDescent="0.15">
      <c r="A84" s="135">
        <v>15</v>
      </c>
      <c r="B84" s="135">
        <v>1</v>
      </c>
      <c r="C84" s="136" t="s">
        <v>622</v>
      </c>
      <c r="D84" s="136"/>
      <c r="E84" s="136"/>
      <c r="F84" s="136"/>
      <c r="G84" s="136"/>
      <c r="H84" s="136"/>
      <c r="I84" s="136"/>
      <c r="J84" s="136"/>
      <c r="K84" s="136"/>
      <c r="L84" s="136"/>
      <c r="M84" s="136" t="s">
        <v>634</v>
      </c>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v>2</v>
      </c>
      <c r="AL84" s="138"/>
      <c r="AM84" s="138"/>
      <c r="AN84" s="138"/>
      <c r="AO84" s="138"/>
      <c r="AP84" s="139"/>
      <c r="AQ84" s="140">
        <v>1</v>
      </c>
      <c r="AR84" s="136"/>
      <c r="AS84" s="136"/>
      <c r="AT84" s="136"/>
      <c r="AU84" s="137">
        <v>99.7</v>
      </c>
      <c r="AV84" s="138"/>
      <c r="AW84" s="138"/>
      <c r="AX84" s="139"/>
    </row>
    <row r="85" spans="1:50" ht="24" customHeight="1" x14ac:dyDescent="0.15">
      <c r="A85" s="135">
        <v>16</v>
      </c>
      <c r="B85" s="135">
        <v>1</v>
      </c>
      <c r="C85" s="136" t="s">
        <v>622</v>
      </c>
      <c r="D85" s="136"/>
      <c r="E85" s="136"/>
      <c r="F85" s="136"/>
      <c r="G85" s="136"/>
      <c r="H85" s="136"/>
      <c r="I85" s="136"/>
      <c r="J85" s="136"/>
      <c r="K85" s="136"/>
      <c r="L85" s="136"/>
      <c r="M85" s="136" t="s">
        <v>635</v>
      </c>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v>2</v>
      </c>
      <c r="AL85" s="138"/>
      <c r="AM85" s="138"/>
      <c r="AN85" s="138"/>
      <c r="AO85" s="138"/>
      <c r="AP85" s="139"/>
      <c r="AQ85" s="140">
        <v>1</v>
      </c>
      <c r="AR85" s="136"/>
      <c r="AS85" s="136"/>
      <c r="AT85" s="136"/>
      <c r="AU85" s="137">
        <v>99</v>
      </c>
      <c r="AV85" s="138"/>
      <c r="AW85" s="138"/>
      <c r="AX85" s="139"/>
    </row>
    <row r="86" spans="1:50" ht="24" customHeight="1" x14ac:dyDescent="0.15">
      <c r="A86" s="135">
        <v>17</v>
      </c>
      <c r="B86" s="135">
        <v>1</v>
      </c>
      <c r="C86" s="136" t="s">
        <v>617</v>
      </c>
      <c r="D86" s="136"/>
      <c r="E86" s="136"/>
      <c r="F86" s="136"/>
      <c r="G86" s="136"/>
      <c r="H86" s="136"/>
      <c r="I86" s="136"/>
      <c r="J86" s="136"/>
      <c r="K86" s="136"/>
      <c r="L86" s="136"/>
      <c r="M86" s="140" t="s">
        <v>705</v>
      </c>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v>15</v>
      </c>
      <c r="AL86" s="138"/>
      <c r="AM86" s="138"/>
      <c r="AN86" s="138"/>
      <c r="AO86" s="138"/>
      <c r="AP86" s="139"/>
      <c r="AQ86" s="140">
        <v>6</v>
      </c>
      <c r="AR86" s="136"/>
      <c r="AS86" s="136"/>
      <c r="AT86" s="136"/>
      <c r="AU86" s="137">
        <v>76.8</v>
      </c>
      <c r="AV86" s="138"/>
      <c r="AW86" s="138"/>
      <c r="AX86" s="139"/>
    </row>
    <row r="87" spans="1:50" ht="24" customHeight="1" x14ac:dyDescent="0.15">
      <c r="A87" s="135">
        <v>18</v>
      </c>
      <c r="B87" s="135">
        <v>1</v>
      </c>
      <c r="C87" s="136" t="s">
        <v>617</v>
      </c>
      <c r="D87" s="136"/>
      <c r="E87" s="136"/>
      <c r="F87" s="136"/>
      <c r="G87" s="136"/>
      <c r="H87" s="136"/>
      <c r="I87" s="136"/>
      <c r="J87" s="136"/>
      <c r="K87" s="136"/>
      <c r="L87" s="136"/>
      <c r="M87" s="140" t="s">
        <v>706</v>
      </c>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v>2</v>
      </c>
      <c r="AL87" s="138"/>
      <c r="AM87" s="138"/>
      <c r="AN87" s="138"/>
      <c r="AO87" s="138"/>
      <c r="AP87" s="139"/>
      <c r="AQ87" s="140">
        <v>1</v>
      </c>
      <c r="AR87" s="136"/>
      <c r="AS87" s="136"/>
      <c r="AT87" s="136"/>
      <c r="AU87" s="137">
        <v>97.4</v>
      </c>
      <c r="AV87" s="138"/>
      <c r="AW87" s="138"/>
      <c r="AX87" s="139"/>
    </row>
    <row r="88" spans="1:50" ht="24" customHeight="1" x14ac:dyDescent="0.15">
      <c r="A88" s="135">
        <v>19</v>
      </c>
      <c r="B88" s="135">
        <v>1</v>
      </c>
      <c r="C88" s="136" t="s">
        <v>623</v>
      </c>
      <c r="D88" s="136"/>
      <c r="E88" s="136"/>
      <c r="F88" s="136"/>
      <c r="G88" s="136"/>
      <c r="H88" s="136"/>
      <c r="I88" s="136"/>
      <c r="J88" s="136"/>
      <c r="K88" s="136"/>
      <c r="L88" s="136"/>
      <c r="M88" s="140" t="s">
        <v>707</v>
      </c>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v>15</v>
      </c>
      <c r="AL88" s="138"/>
      <c r="AM88" s="138"/>
      <c r="AN88" s="138"/>
      <c r="AO88" s="138"/>
      <c r="AP88" s="139"/>
      <c r="AQ88" s="140">
        <v>2</v>
      </c>
      <c r="AR88" s="136"/>
      <c r="AS88" s="136"/>
      <c r="AT88" s="136"/>
      <c r="AU88" s="137">
        <v>79.099999999999994</v>
      </c>
      <c r="AV88" s="138"/>
      <c r="AW88" s="138"/>
      <c r="AX88" s="139"/>
    </row>
    <row r="89" spans="1:50" ht="24" customHeight="1" x14ac:dyDescent="0.15">
      <c r="A89" s="135">
        <v>20</v>
      </c>
      <c r="B89" s="135">
        <v>1</v>
      </c>
      <c r="C89" s="136" t="s">
        <v>624</v>
      </c>
      <c r="D89" s="136"/>
      <c r="E89" s="136"/>
      <c r="F89" s="136"/>
      <c r="G89" s="136"/>
      <c r="H89" s="136"/>
      <c r="I89" s="136"/>
      <c r="J89" s="136"/>
      <c r="K89" s="136"/>
      <c r="L89" s="136"/>
      <c r="M89" s="140" t="s">
        <v>708</v>
      </c>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v>6</v>
      </c>
      <c r="AL89" s="138"/>
      <c r="AM89" s="138"/>
      <c r="AN89" s="138"/>
      <c r="AO89" s="138"/>
      <c r="AP89" s="139"/>
      <c r="AQ89" s="140">
        <v>0</v>
      </c>
      <c r="AR89" s="136"/>
      <c r="AS89" s="136"/>
      <c r="AT89" s="136"/>
      <c r="AU89" s="137">
        <v>86.7</v>
      </c>
      <c r="AV89" s="138"/>
      <c r="AW89" s="138"/>
      <c r="AX89" s="139"/>
    </row>
    <row r="90" spans="1:50" ht="24" customHeight="1" x14ac:dyDescent="0.15">
      <c r="A90" s="135">
        <v>21</v>
      </c>
      <c r="B90" s="135">
        <v>1</v>
      </c>
      <c r="C90" s="136" t="s">
        <v>624</v>
      </c>
      <c r="D90" s="136"/>
      <c r="E90" s="136"/>
      <c r="F90" s="136"/>
      <c r="G90" s="136"/>
      <c r="H90" s="136"/>
      <c r="I90" s="136"/>
      <c r="J90" s="136"/>
      <c r="K90" s="136"/>
      <c r="L90" s="136"/>
      <c r="M90" s="140" t="s">
        <v>709</v>
      </c>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v>4</v>
      </c>
      <c r="AL90" s="138"/>
      <c r="AM90" s="138"/>
      <c r="AN90" s="138"/>
      <c r="AO90" s="138"/>
      <c r="AP90" s="139"/>
      <c r="AQ90" s="140">
        <v>0</v>
      </c>
      <c r="AR90" s="136"/>
      <c r="AS90" s="136"/>
      <c r="AT90" s="136"/>
      <c r="AU90" s="137">
        <v>84.8</v>
      </c>
      <c r="AV90" s="138"/>
      <c r="AW90" s="138"/>
      <c r="AX90" s="139"/>
    </row>
    <row r="91" spans="1:50" ht="24" customHeight="1" x14ac:dyDescent="0.15">
      <c r="A91" s="135">
        <v>22</v>
      </c>
      <c r="B91" s="135">
        <v>1</v>
      </c>
      <c r="C91" s="136" t="s">
        <v>625</v>
      </c>
      <c r="D91" s="136"/>
      <c r="E91" s="136"/>
      <c r="F91" s="136"/>
      <c r="G91" s="136"/>
      <c r="H91" s="136"/>
      <c r="I91" s="136"/>
      <c r="J91" s="136"/>
      <c r="K91" s="136"/>
      <c r="L91" s="136"/>
      <c r="M91" s="140" t="s">
        <v>710</v>
      </c>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v>4</v>
      </c>
      <c r="AL91" s="138"/>
      <c r="AM91" s="138"/>
      <c r="AN91" s="138"/>
      <c r="AO91" s="138"/>
      <c r="AP91" s="139"/>
      <c r="AQ91" s="140">
        <v>2</v>
      </c>
      <c r="AR91" s="136"/>
      <c r="AS91" s="136"/>
      <c r="AT91" s="136"/>
      <c r="AU91" s="137">
        <v>76.8</v>
      </c>
      <c r="AV91" s="138"/>
      <c r="AW91" s="138"/>
      <c r="AX91" s="139"/>
    </row>
    <row r="92" spans="1:50" ht="24" customHeight="1" x14ac:dyDescent="0.15">
      <c r="A92" s="135">
        <v>23</v>
      </c>
      <c r="B92" s="135">
        <v>1</v>
      </c>
      <c r="C92" s="136" t="s">
        <v>625</v>
      </c>
      <c r="D92" s="136"/>
      <c r="E92" s="136"/>
      <c r="F92" s="136"/>
      <c r="G92" s="136"/>
      <c r="H92" s="136"/>
      <c r="I92" s="136"/>
      <c r="J92" s="136"/>
      <c r="K92" s="136"/>
      <c r="L92" s="136"/>
      <c r="M92" s="140" t="s">
        <v>711</v>
      </c>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v>2</v>
      </c>
      <c r="AL92" s="138"/>
      <c r="AM92" s="138"/>
      <c r="AN92" s="138"/>
      <c r="AO92" s="138"/>
      <c r="AP92" s="139"/>
      <c r="AQ92" s="140">
        <v>1</v>
      </c>
      <c r="AR92" s="136"/>
      <c r="AS92" s="136"/>
      <c r="AT92" s="136"/>
      <c r="AU92" s="137">
        <v>94.1</v>
      </c>
      <c r="AV92" s="138"/>
      <c r="AW92" s="138"/>
      <c r="AX92" s="139"/>
    </row>
    <row r="93" spans="1:50" ht="24" customHeight="1" x14ac:dyDescent="0.15">
      <c r="A93" s="135">
        <v>24</v>
      </c>
      <c r="B93" s="135">
        <v>1</v>
      </c>
      <c r="C93" s="136" t="s">
        <v>625</v>
      </c>
      <c r="D93" s="136"/>
      <c r="E93" s="136"/>
      <c r="F93" s="136"/>
      <c r="G93" s="136"/>
      <c r="H93" s="136"/>
      <c r="I93" s="136"/>
      <c r="J93" s="136"/>
      <c r="K93" s="136"/>
      <c r="L93" s="136"/>
      <c r="M93" s="140" t="s">
        <v>712</v>
      </c>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v>2</v>
      </c>
      <c r="AL93" s="138"/>
      <c r="AM93" s="138"/>
      <c r="AN93" s="138"/>
      <c r="AO93" s="138"/>
      <c r="AP93" s="139"/>
      <c r="AQ93" s="140">
        <v>1</v>
      </c>
      <c r="AR93" s="136"/>
      <c r="AS93" s="136"/>
      <c r="AT93" s="136"/>
      <c r="AU93" s="137">
        <v>97.9</v>
      </c>
      <c r="AV93" s="138"/>
      <c r="AW93" s="138"/>
      <c r="AX93" s="139"/>
    </row>
    <row r="94" spans="1:50" ht="24" customHeight="1" x14ac:dyDescent="0.15">
      <c r="A94" s="135">
        <v>25</v>
      </c>
      <c r="B94" s="135">
        <v>1</v>
      </c>
      <c r="C94" s="136" t="s">
        <v>626</v>
      </c>
      <c r="D94" s="136"/>
      <c r="E94" s="136"/>
      <c r="F94" s="136"/>
      <c r="G94" s="136"/>
      <c r="H94" s="136"/>
      <c r="I94" s="136"/>
      <c r="J94" s="136"/>
      <c r="K94" s="136"/>
      <c r="L94" s="136"/>
      <c r="M94" s="140" t="s">
        <v>713</v>
      </c>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v>8</v>
      </c>
      <c r="AL94" s="138"/>
      <c r="AM94" s="138"/>
      <c r="AN94" s="138"/>
      <c r="AO94" s="138"/>
      <c r="AP94" s="139"/>
      <c r="AQ94" s="140" t="s">
        <v>628</v>
      </c>
      <c r="AR94" s="136"/>
      <c r="AS94" s="136"/>
      <c r="AT94" s="136"/>
      <c r="AU94" s="137" t="s">
        <v>627</v>
      </c>
      <c r="AV94" s="138"/>
      <c r="AW94" s="138"/>
      <c r="AX94" s="139"/>
    </row>
    <row r="95" spans="1:50" ht="24" hidden="1" customHeight="1" x14ac:dyDescent="0.15">
      <c r="A95" s="135">
        <v>26</v>
      </c>
      <c r="B95" s="135">
        <v>1</v>
      </c>
      <c r="C95" s="136"/>
      <c r="D95" s="136"/>
      <c r="E95" s="136"/>
      <c r="F95" s="136"/>
      <c r="G95" s="136"/>
      <c r="H95" s="136"/>
      <c r="I95" s="136"/>
      <c r="J95" s="136"/>
      <c r="K95" s="136"/>
      <c r="L95" s="136"/>
      <c r="M95" s="140"/>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hidden="1" customHeight="1" x14ac:dyDescent="0.15">
      <c r="A96" s="135">
        <v>27</v>
      </c>
      <c r="B96" s="135">
        <v>1</v>
      </c>
      <c r="C96" s="136"/>
      <c r="D96" s="136"/>
      <c r="E96" s="136"/>
      <c r="F96" s="136"/>
      <c r="G96" s="136"/>
      <c r="H96" s="136"/>
      <c r="I96" s="136"/>
      <c r="J96" s="136"/>
      <c r="K96" s="136"/>
      <c r="L96" s="136"/>
      <c r="M96" s="140"/>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hidden="1" customHeight="1" x14ac:dyDescent="0.15">
      <c r="A97" s="135">
        <v>28</v>
      </c>
      <c r="B97" s="135">
        <v>1</v>
      </c>
      <c r="C97" s="136"/>
      <c r="D97" s="136"/>
      <c r="E97" s="136"/>
      <c r="F97" s="136"/>
      <c r="G97" s="136"/>
      <c r="H97" s="136"/>
      <c r="I97" s="136"/>
      <c r="J97" s="136"/>
      <c r="K97" s="136"/>
      <c r="L97" s="136"/>
      <c r="M97" s="140"/>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hidden="1" customHeight="1" x14ac:dyDescent="0.15">
      <c r="A98" s="135">
        <v>29</v>
      </c>
      <c r="B98" s="135">
        <v>1</v>
      </c>
      <c r="C98" s="136"/>
      <c r="D98" s="136"/>
      <c r="E98" s="136"/>
      <c r="F98" s="136"/>
      <c r="G98" s="136"/>
      <c r="H98" s="136"/>
      <c r="I98" s="136"/>
      <c r="J98" s="136"/>
      <c r="K98" s="136"/>
      <c r="L98" s="136"/>
      <c r="M98" s="140"/>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hidden="1" customHeight="1" x14ac:dyDescent="0.15">
      <c r="A99" s="135">
        <v>30</v>
      </c>
      <c r="B99" s="135">
        <v>1</v>
      </c>
      <c r="C99" s="136"/>
      <c r="D99" s="136"/>
      <c r="E99" s="136"/>
      <c r="F99" s="136"/>
      <c r="G99" s="136"/>
      <c r="H99" s="136"/>
      <c r="I99" s="136"/>
      <c r="J99" s="136"/>
      <c r="K99" s="136"/>
      <c r="L99" s="136"/>
      <c r="M99" s="140"/>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x14ac:dyDescent="0.15">
      <c r="A101" s="9"/>
      <c r="B101" s="70" t="s">
        <v>748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5"/>
      <c r="B102" s="135"/>
      <c r="C102" s="144" t="s">
        <v>31</v>
      </c>
      <c r="D102" s="144"/>
      <c r="E102" s="144"/>
      <c r="F102" s="144"/>
      <c r="G102" s="144"/>
      <c r="H102" s="144"/>
      <c r="I102" s="144"/>
      <c r="J102" s="144"/>
      <c r="K102" s="144"/>
      <c r="L102" s="144"/>
      <c r="M102" s="144" t="s">
        <v>32</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5" t="s">
        <v>33</v>
      </c>
      <c r="AL102" s="144"/>
      <c r="AM102" s="144"/>
      <c r="AN102" s="144"/>
      <c r="AO102" s="144"/>
      <c r="AP102" s="144"/>
      <c r="AQ102" s="144" t="s">
        <v>23</v>
      </c>
      <c r="AR102" s="144"/>
      <c r="AS102" s="144"/>
      <c r="AT102" s="144"/>
      <c r="AU102" s="146" t="s">
        <v>24</v>
      </c>
      <c r="AV102" s="147"/>
      <c r="AW102" s="147"/>
      <c r="AX102" s="148"/>
    </row>
    <row r="103" spans="1:50" ht="24" customHeight="1" x14ac:dyDescent="0.15">
      <c r="A103" s="135">
        <v>1</v>
      </c>
      <c r="B103" s="135">
        <v>1</v>
      </c>
      <c r="C103" s="136" t="s">
        <v>637</v>
      </c>
      <c r="D103" s="136"/>
      <c r="E103" s="136"/>
      <c r="F103" s="136"/>
      <c r="G103" s="136"/>
      <c r="H103" s="136"/>
      <c r="I103" s="136"/>
      <c r="J103" s="136"/>
      <c r="K103" s="136"/>
      <c r="L103" s="136"/>
      <c r="M103" s="140" t="s">
        <v>638</v>
      </c>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v>226</v>
      </c>
      <c r="AL103" s="138"/>
      <c r="AM103" s="138"/>
      <c r="AN103" s="138"/>
      <c r="AO103" s="138"/>
      <c r="AP103" s="139"/>
      <c r="AQ103" s="140" t="s">
        <v>628</v>
      </c>
      <c r="AR103" s="136"/>
      <c r="AS103" s="136"/>
      <c r="AT103" s="136"/>
      <c r="AU103" s="137" t="s">
        <v>627</v>
      </c>
      <c r="AV103" s="138"/>
      <c r="AW103" s="138"/>
      <c r="AX103" s="139"/>
    </row>
    <row r="104" spans="1:50" ht="24" customHeight="1" x14ac:dyDescent="0.15">
      <c r="A104" s="135">
        <v>2</v>
      </c>
      <c r="B104" s="135">
        <v>1</v>
      </c>
      <c r="C104" s="136" t="s">
        <v>639</v>
      </c>
      <c r="D104" s="136"/>
      <c r="E104" s="136"/>
      <c r="F104" s="136"/>
      <c r="G104" s="136"/>
      <c r="H104" s="136"/>
      <c r="I104" s="136"/>
      <c r="J104" s="136"/>
      <c r="K104" s="136"/>
      <c r="L104" s="136"/>
      <c r="M104" s="140" t="s">
        <v>638</v>
      </c>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v>28</v>
      </c>
      <c r="AL104" s="138"/>
      <c r="AM104" s="138"/>
      <c r="AN104" s="138"/>
      <c r="AO104" s="138"/>
      <c r="AP104" s="139"/>
      <c r="AQ104" s="140" t="s">
        <v>628</v>
      </c>
      <c r="AR104" s="136"/>
      <c r="AS104" s="136"/>
      <c r="AT104" s="136"/>
      <c r="AU104" s="137" t="s">
        <v>627</v>
      </c>
      <c r="AV104" s="138"/>
      <c r="AW104" s="138"/>
      <c r="AX104" s="139"/>
    </row>
    <row r="105" spans="1:50" ht="24" customHeight="1" x14ac:dyDescent="0.15">
      <c r="A105" s="135">
        <v>3</v>
      </c>
      <c r="B105" s="135">
        <v>1</v>
      </c>
      <c r="C105" s="136" t="s">
        <v>640</v>
      </c>
      <c r="D105" s="136"/>
      <c r="E105" s="136"/>
      <c r="F105" s="136"/>
      <c r="G105" s="136"/>
      <c r="H105" s="136"/>
      <c r="I105" s="136"/>
      <c r="J105" s="136"/>
      <c r="K105" s="136"/>
      <c r="L105" s="136"/>
      <c r="M105" s="140" t="s">
        <v>648</v>
      </c>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v>0.94099999999999995</v>
      </c>
      <c r="AL105" s="138"/>
      <c r="AM105" s="138"/>
      <c r="AN105" s="138"/>
      <c r="AO105" s="138"/>
      <c r="AP105" s="139"/>
      <c r="AQ105" s="140" t="s">
        <v>628</v>
      </c>
      <c r="AR105" s="136"/>
      <c r="AS105" s="136"/>
      <c r="AT105" s="136"/>
      <c r="AU105" s="137" t="s">
        <v>627</v>
      </c>
      <c r="AV105" s="138"/>
      <c r="AW105" s="138"/>
      <c r="AX105" s="139"/>
    </row>
    <row r="106" spans="1:50" ht="24" customHeight="1" x14ac:dyDescent="0.15">
      <c r="A106" s="135">
        <v>4</v>
      </c>
      <c r="B106" s="135">
        <v>1</v>
      </c>
      <c r="C106" s="136" t="s">
        <v>641</v>
      </c>
      <c r="D106" s="136"/>
      <c r="E106" s="136"/>
      <c r="F106" s="136"/>
      <c r="G106" s="136"/>
      <c r="H106" s="136"/>
      <c r="I106" s="136"/>
      <c r="J106" s="136"/>
      <c r="K106" s="136"/>
      <c r="L106" s="136"/>
      <c r="M106" s="140" t="s">
        <v>649</v>
      </c>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v>0.93600000000000005</v>
      </c>
      <c r="AL106" s="138"/>
      <c r="AM106" s="138"/>
      <c r="AN106" s="138"/>
      <c r="AO106" s="138"/>
      <c r="AP106" s="139"/>
      <c r="AQ106" s="140" t="s">
        <v>628</v>
      </c>
      <c r="AR106" s="136"/>
      <c r="AS106" s="136"/>
      <c r="AT106" s="136"/>
      <c r="AU106" s="137" t="s">
        <v>627</v>
      </c>
      <c r="AV106" s="138"/>
      <c r="AW106" s="138"/>
      <c r="AX106" s="139"/>
    </row>
    <row r="107" spans="1:50" ht="24" customHeight="1" x14ac:dyDescent="0.15">
      <c r="A107" s="135">
        <v>5</v>
      </c>
      <c r="B107" s="135">
        <v>1</v>
      </c>
      <c r="C107" s="136" t="s">
        <v>642</v>
      </c>
      <c r="D107" s="136"/>
      <c r="E107" s="136"/>
      <c r="F107" s="136"/>
      <c r="G107" s="136"/>
      <c r="H107" s="136"/>
      <c r="I107" s="136"/>
      <c r="J107" s="136"/>
      <c r="K107" s="136"/>
      <c r="L107" s="136"/>
      <c r="M107" s="140" t="s">
        <v>649</v>
      </c>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v>0.82799999999999996</v>
      </c>
      <c r="AL107" s="138"/>
      <c r="AM107" s="138"/>
      <c r="AN107" s="138"/>
      <c r="AO107" s="138"/>
      <c r="AP107" s="139"/>
      <c r="AQ107" s="140" t="s">
        <v>628</v>
      </c>
      <c r="AR107" s="136"/>
      <c r="AS107" s="136"/>
      <c r="AT107" s="136"/>
      <c r="AU107" s="137" t="s">
        <v>627</v>
      </c>
      <c r="AV107" s="138"/>
      <c r="AW107" s="138"/>
      <c r="AX107" s="139"/>
    </row>
    <row r="108" spans="1:50" ht="24" customHeight="1" x14ac:dyDescent="0.15">
      <c r="A108" s="135">
        <v>6</v>
      </c>
      <c r="B108" s="135">
        <v>1</v>
      </c>
      <c r="C108" s="136" t="s">
        <v>643</v>
      </c>
      <c r="D108" s="136"/>
      <c r="E108" s="136"/>
      <c r="F108" s="136"/>
      <c r="G108" s="136"/>
      <c r="H108" s="136"/>
      <c r="I108" s="136"/>
      <c r="J108" s="136"/>
      <c r="K108" s="136"/>
      <c r="L108" s="136"/>
      <c r="M108" s="140" t="s">
        <v>648</v>
      </c>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v>0.70499999999999996</v>
      </c>
      <c r="AL108" s="138"/>
      <c r="AM108" s="138"/>
      <c r="AN108" s="138"/>
      <c r="AO108" s="138"/>
      <c r="AP108" s="139"/>
      <c r="AQ108" s="140" t="s">
        <v>628</v>
      </c>
      <c r="AR108" s="136"/>
      <c r="AS108" s="136"/>
      <c r="AT108" s="136"/>
      <c r="AU108" s="137" t="s">
        <v>627</v>
      </c>
      <c r="AV108" s="138"/>
      <c r="AW108" s="138"/>
      <c r="AX108" s="139"/>
    </row>
    <row r="109" spans="1:50" ht="24" customHeight="1" x14ac:dyDescent="0.15">
      <c r="A109" s="135">
        <v>7</v>
      </c>
      <c r="B109" s="135">
        <v>1</v>
      </c>
      <c r="C109" s="136" t="s">
        <v>644</v>
      </c>
      <c r="D109" s="136"/>
      <c r="E109" s="136"/>
      <c r="F109" s="136"/>
      <c r="G109" s="136"/>
      <c r="H109" s="136"/>
      <c r="I109" s="136"/>
      <c r="J109" s="136"/>
      <c r="K109" s="136"/>
      <c r="L109" s="136"/>
      <c r="M109" s="136" t="s">
        <v>638</v>
      </c>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v>0.154</v>
      </c>
      <c r="AL109" s="138"/>
      <c r="AM109" s="138"/>
      <c r="AN109" s="138"/>
      <c r="AO109" s="138"/>
      <c r="AP109" s="139"/>
      <c r="AQ109" s="140" t="s">
        <v>628</v>
      </c>
      <c r="AR109" s="136"/>
      <c r="AS109" s="136"/>
      <c r="AT109" s="136"/>
      <c r="AU109" s="137" t="s">
        <v>627</v>
      </c>
      <c r="AV109" s="138"/>
      <c r="AW109" s="138"/>
      <c r="AX109" s="139"/>
    </row>
    <row r="110" spans="1:50" ht="24" customHeight="1" x14ac:dyDescent="0.15">
      <c r="A110" s="135">
        <v>8</v>
      </c>
      <c r="B110" s="135">
        <v>1</v>
      </c>
      <c r="C110" s="136" t="s">
        <v>645</v>
      </c>
      <c r="D110" s="136"/>
      <c r="E110" s="136"/>
      <c r="F110" s="136"/>
      <c r="G110" s="136"/>
      <c r="H110" s="136"/>
      <c r="I110" s="136"/>
      <c r="J110" s="136"/>
      <c r="K110" s="136"/>
      <c r="L110" s="136"/>
      <c r="M110" s="136" t="s">
        <v>638</v>
      </c>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v>0.154</v>
      </c>
      <c r="AL110" s="138"/>
      <c r="AM110" s="138"/>
      <c r="AN110" s="138"/>
      <c r="AO110" s="138"/>
      <c r="AP110" s="139"/>
      <c r="AQ110" s="140" t="s">
        <v>628</v>
      </c>
      <c r="AR110" s="136"/>
      <c r="AS110" s="136"/>
      <c r="AT110" s="136"/>
      <c r="AU110" s="137" t="s">
        <v>627</v>
      </c>
      <c r="AV110" s="138"/>
      <c r="AW110" s="138"/>
      <c r="AX110" s="139"/>
    </row>
    <row r="111" spans="1:50" ht="24" customHeight="1" x14ac:dyDescent="0.15">
      <c r="A111" s="135">
        <v>9</v>
      </c>
      <c r="B111" s="135">
        <v>1</v>
      </c>
      <c r="C111" s="136" t="s">
        <v>646</v>
      </c>
      <c r="D111" s="136"/>
      <c r="E111" s="136"/>
      <c r="F111" s="136"/>
      <c r="G111" s="136"/>
      <c r="H111" s="136"/>
      <c r="I111" s="136"/>
      <c r="J111" s="136"/>
      <c r="K111" s="136"/>
      <c r="L111" s="136"/>
      <c r="M111" s="136" t="s">
        <v>638</v>
      </c>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v>0.115</v>
      </c>
      <c r="AL111" s="138"/>
      <c r="AM111" s="138"/>
      <c r="AN111" s="138"/>
      <c r="AO111" s="138"/>
      <c r="AP111" s="139"/>
      <c r="AQ111" s="140" t="s">
        <v>628</v>
      </c>
      <c r="AR111" s="136"/>
      <c r="AS111" s="136"/>
      <c r="AT111" s="136"/>
      <c r="AU111" s="137" t="s">
        <v>627</v>
      </c>
      <c r="AV111" s="138"/>
      <c r="AW111" s="138"/>
      <c r="AX111" s="139"/>
    </row>
    <row r="112" spans="1:50" ht="24" customHeight="1" x14ac:dyDescent="0.15">
      <c r="A112" s="135">
        <v>10</v>
      </c>
      <c r="B112" s="135">
        <v>1</v>
      </c>
      <c r="C112" s="136" t="s">
        <v>647</v>
      </c>
      <c r="D112" s="136"/>
      <c r="E112" s="136"/>
      <c r="F112" s="136"/>
      <c r="G112" s="136"/>
      <c r="H112" s="136"/>
      <c r="I112" s="136"/>
      <c r="J112" s="136"/>
      <c r="K112" s="136"/>
      <c r="L112" s="136"/>
      <c r="M112" s="136" t="s">
        <v>638</v>
      </c>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v>6.0999999999999999E-2</v>
      </c>
      <c r="AL112" s="138"/>
      <c r="AM112" s="138"/>
      <c r="AN112" s="138"/>
      <c r="AO112" s="138"/>
      <c r="AP112" s="139"/>
      <c r="AQ112" s="140" t="s">
        <v>628</v>
      </c>
      <c r="AR112" s="136"/>
      <c r="AS112" s="136"/>
      <c r="AT112" s="136"/>
      <c r="AU112" s="137" t="s">
        <v>627</v>
      </c>
      <c r="AV112" s="138"/>
      <c r="AW112" s="138"/>
      <c r="AX112" s="139"/>
    </row>
    <row r="113" spans="1:50" ht="24" hidden="1" customHeight="1" x14ac:dyDescent="0.15">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hidden="1" customHeight="1" x14ac:dyDescent="0.15">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hidden="1" customHeight="1" x14ac:dyDescent="0.15">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hidden="1" customHeight="1" x14ac:dyDescent="0.15">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hidden="1" customHeight="1" x14ac:dyDescent="0.15">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hidden="1" customHeight="1" x14ac:dyDescent="0.15">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hidden="1" customHeight="1" x14ac:dyDescent="0.15">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hidden="1" customHeight="1" x14ac:dyDescent="0.15">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hidden="1" customHeight="1" x14ac:dyDescent="0.15">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hidden="1" customHeight="1" x14ac:dyDescent="0.15">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hidden="1" customHeight="1" x14ac:dyDescent="0.15">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hidden="1" customHeight="1" x14ac:dyDescent="0.15">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hidden="1" customHeight="1" x14ac:dyDescent="0.15">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hidden="1" customHeight="1" x14ac:dyDescent="0.15">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hidden="1" customHeight="1" x14ac:dyDescent="0.15">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hidden="1" customHeight="1" x14ac:dyDescent="0.15">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hidden="1" customHeight="1" x14ac:dyDescent="0.15">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hidden="1" customHeight="1" x14ac:dyDescent="0.15">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hidden="1" customHeight="1" x14ac:dyDescent="0.15">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hidden="1" customHeight="1" x14ac:dyDescent="0.15">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x14ac:dyDescent="0.15">
      <c r="A134" s="9"/>
      <c r="B134" s="70" t="s">
        <v>749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5"/>
      <c r="B135" s="135"/>
      <c r="C135" s="144" t="s">
        <v>394</v>
      </c>
      <c r="D135" s="144"/>
      <c r="E135" s="144"/>
      <c r="F135" s="144"/>
      <c r="G135" s="144"/>
      <c r="H135" s="144"/>
      <c r="I135" s="144"/>
      <c r="J135" s="144"/>
      <c r="K135" s="144"/>
      <c r="L135" s="144"/>
      <c r="M135" s="144" t="s">
        <v>395</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5" t="s">
        <v>396</v>
      </c>
      <c r="AL135" s="144"/>
      <c r="AM135" s="144"/>
      <c r="AN135" s="144"/>
      <c r="AO135" s="144"/>
      <c r="AP135" s="144"/>
      <c r="AQ135" s="144" t="s">
        <v>23</v>
      </c>
      <c r="AR135" s="144"/>
      <c r="AS135" s="144"/>
      <c r="AT135" s="144"/>
      <c r="AU135" s="146" t="s">
        <v>24</v>
      </c>
      <c r="AV135" s="147"/>
      <c r="AW135" s="147"/>
      <c r="AX135" s="148"/>
    </row>
    <row r="136" spans="1:50" ht="24" customHeight="1" x14ac:dyDescent="0.15">
      <c r="A136" s="135">
        <v>1</v>
      </c>
      <c r="B136" s="135">
        <v>1</v>
      </c>
      <c r="C136" s="140" t="s">
        <v>541</v>
      </c>
      <c r="D136" s="136"/>
      <c r="E136" s="136"/>
      <c r="F136" s="136"/>
      <c r="G136" s="136"/>
      <c r="H136" s="136"/>
      <c r="I136" s="136"/>
      <c r="J136" s="136"/>
      <c r="K136" s="136"/>
      <c r="L136" s="136"/>
      <c r="M136" s="140" t="s">
        <v>561</v>
      </c>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v>4</v>
      </c>
      <c r="AL136" s="138"/>
      <c r="AM136" s="138"/>
      <c r="AN136" s="138"/>
      <c r="AO136" s="138"/>
      <c r="AP136" s="139"/>
      <c r="AQ136" s="140">
        <v>6</v>
      </c>
      <c r="AR136" s="136"/>
      <c r="AS136" s="136"/>
      <c r="AT136" s="136"/>
      <c r="AU136" s="137">
        <v>99.18</v>
      </c>
      <c r="AV136" s="138"/>
      <c r="AW136" s="138"/>
      <c r="AX136" s="139"/>
    </row>
    <row r="137" spans="1:50" ht="24" hidden="1" customHeight="1" x14ac:dyDescent="0.15">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hidden="1" customHeight="1" x14ac:dyDescent="0.15">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hidden="1" customHeight="1" x14ac:dyDescent="0.15">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hidden="1" customHeight="1" x14ac:dyDescent="0.15">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hidden="1" customHeight="1" x14ac:dyDescent="0.15">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hidden="1" customHeight="1" x14ac:dyDescent="0.15">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hidden="1" customHeight="1" x14ac:dyDescent="0.15">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hidden="1" customHeight="1" x14ac:dyDescent="0.15">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hidden="1" customHeight="1" x14ac:dyDescent="0.15">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hidden="1" customHeight="1" x14ac:dyDescent="0.15">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hidden="1" customHeight="1" x14ac:dyDescent="0.15">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hidden="1" customHeight="1" x14ac:dyDescent="0.15">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hidden="1" customHeight="1" x14ac:dyDescent="0.15">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hidden="1" customHeight="1" x14ac:dyDescent="0.15">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hidden="1" customHeight="1" x14ac:dyDescent="0.15">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hidden="1" customHeight="1" x14ac:dyDescent="0.15">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hidden="1" customHeight="1" x14ac:dyDescent="0.15">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hidden="1" customHeight="1" x14ac:dyDescent="0.15">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hidden="1" customHeight="1" x14ac:dyDescent="0.15">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hidden="1" customHeight="1" x14ac:dyDescent="0.15">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hidden="1" customHeight="1" x14ac:dyDescent="0.15">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hidden="1" customHeight="1" x14ac:dyDescent="0.15">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hidden="1" customHeight="1" x14ac:dyDescent="0.15">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hidden="1" customHeight="1" x14ac:dyDescent="0.15">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hidden="1" customHeight="1" x14ac:dyDescent="0.15">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hidden="1" customHeight="1" x14ac:dyDescent="0.15">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hidden="1" customHeight="1" x14ac:dyDescent="0.15">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hidden="1" customHeight="1" x14ac:dyDescent="0.15">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hidden="1" customHeight="1" x14ac:dyDescent="0.15">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x14ac:dyDescent="0.15">
      <c r="A167" s="9"/>
      <c r="B167" s="70" t="s">
        <v>750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5"/>
      <c r="B168" s="135"/>
      <c r="C168" s="144" t="s">
        <v>394</v>
      </c>
      <c r="D168" s="144"/>
      <c r="E168" s="144"/>
      <c r="F168" s="144"/>
      <c r="G168" s="144"/>
      <c r="H168" s="144"/>
      <c r="I168" s="144"/>
      <c r="J168" s="144"/>
      <c r="K168" s="144"/>
      <c r="L168" s="144"/>
      <c r="M168" s="144" t="s">
        <v>395</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5" t="s">
        <v>396</v>
      </c>
      <c r="AL168" s="144"/>
      <c r="AM168" s="144"/>
      <c r="AN168" s="144"/>
      <c r="AO168" s="144"/>
      <c r="AP168" s="144"/>
      <c r="AQ168" s="144" t="s">
        <v>23</v>
      </c>
      <c r="AR168" s="144"/>
      <c r="AS168" s="144"/>
      <c r="AT168" s="144"/>
      <c r="AU168" s="146" t="s">
        <v>24</v>
      </c>
      <c r="AV168" s="147"/>
      <c r="AW168" s="147"/>
      <c r="AX168" s="148"/>
    </row>
    <row r="169" spans="1:50" ht="24" customHeight="1" x14ac:dyDescent="0.15">
      <c r="A169" s="135">
        <v>1</v>
      </c>
      <c r="B169" s="135">
        <v>1</v>
      </c>
      <c r="C169" s="140" t="s">
        <v>542</v>
      </c>
      <c r="D169" s="136"/>
      <c r="E169" s="136"/>
      <c r="F169" s="136"/>
      <c r="G169" s="136"/>
      <c r="H169" s="136"/>
      <c r="I169" s="136"/>
      <c r="J169" s="136"/>
      <c r="K169" s="136"/>
      <c r="L169" s="136"/>
      <c r="M169" s="140" t="s">
        <v>550</v>
      </c>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v>10</v>
      </c>
      <c r="AL169" s="138"/>
      <c r="AM169" s="138"/>
      <c r="AN169" s="138"/>
      <c r="AO169" s="138"/>
      <c r="AP169" s="139"/>
      <c r="AQ169" s="140">
        <v>2</v>
      </c>
      <c r="AR169" s="136"/>
      <c r="AS169" s="136"/>
      <c r="AT169" s="136"/>
      <c r="AU169" s="137">
        <v>100</v>
      </c>
      <c r="AV169" s="138"/>
      <c r="AW169" s="138"/>
      <c r="AX169" s="139"/>
    </row>
    <row r="170" spans="1:50" ht="24" customHeight="1" x14ac:dyDescent="0.15">
      <c r="A170" s="135">
        <v>2</v>
      </c>
      <c r="B170" s="135">
        <v>1</v>
      </c>
      <c r="C170" s="140" t="s">
        <v>543</v>
      </c>
      <c r="D170" s="136"/>
      <c r="E170" s="136"/>
      <c r="F170" s="136"/>
      <c r="G170" s="136"/>
      <c r="H170" s="136"/>
      <c r="I170" s="136"/>
      <c r="J170" s="136"/>
      <c r="K170" s="136"/>
      <c r="L170" s="136"/>
      <c r="M170" s="140" t="s">
        <v>551</v>
      </c>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v>8</v>
      </c>
      <c r="AL170" s="138"/>
      <c r="AM170" s="138"/>
      <c r="AN170" s="138"/>
      <c r="AO170" s="138"/>
      <c r="AP170" s="139"/>
      <c r="AQ170" s="140">
        <v>3</v>
      </c>
      <c r="AR170" s="136"/>
      <c r="AS170" s="136"/>
      <c r="AT170" s="136"/>
      <c r="AU170" s="137">
        <v>99.86</v>
      </c>
      <c r="AV170" s="138"/>
      <c r="AW170" s="138"/>
      <c r="AX170" s="139"/>
    </row>
    <row r="171" spans="1:50" ht="24" customHeight="1" x14ac:dyDescent="0.15">
      <c r="A171" s="135">
        <v>3</v>
      </c>
      <c r="B171" s="135">
        <v>1</v>
      </c>
      <c r="C171" s="140" t="s">
        <v>544</v>
      </c>
      <c r="D171" s="136"/>
      <c r="E171" s="136"/>
      <c r="F171" s="136"/>
      <c r="G171" s="136"/>
      <c r="H171" s="136"/>
      <c r="I171" s="136"/>
      <c r="J171" s="136"/>
      <c r="K171" s="136"/>
      <c r="L171" s="136"/>
      <c r="M171" s="140" t="s">
        <v>552</v>
      </c>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v>5</v>
      </c>
      <c r="AL171" s="138"/>
      <c r="AM171" s="138"/>
      <c r="AN171" s="138"/>
      <c r="AO171" s="138"/>
      <c r="AP171" s="139"/>
      <c r="AQ171" s="140">
        <v>7</v>
      </c>
      <c r="AR171" s="136"/>
      <c r="AS171" s="136"/>
      <c r="AT171" s="136"/>
      <c r="AU171" s="137">
        <v>99.78</v>
      </c>
      <c r="AV171" s="138"/>
      <c r="AW171" s="138"/>
      <c r="AX171" s="139"/>
    </row>
    <row r="172" spans="1:50" ht="24" customHeight="1" x14ac:dyDescent="0.15">
      <c r="A172" s="135">
        <v>4</v>
      </c>
      <c r="B172" s="135">
        <v>1</v>
      </c>
      <c r="C172" s="140" t="s">
        <v>544</v>
      </c>
      <c r="D172" s="136"/>
      <c r="E172" s="136"/>
      <c r="F172" s="136"/>
      <c r="G172" s="136"/>
      <c r="H172" s="136"/>
      <c r="I172" s="136"/>
      <c r="J172" s="136"/>
      <c r="K172" s="136"/>
      <c r="L172" s="136"/>
      <c r="M172" s="140" t="s">
        <v>553</v>
      </c>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v>0.90720000000000001</v>
      </c>
      <c r="AL172" s="138"/>
      <c r="AM172" s="138"/>
      <c r="AN172" s="138"/>
      <c r="AO172" s="138"/>
      <c r="AP172" s="139"/>
      <c r="AQ172" s="140" t="s">
        <v>559</v>
      </c>
      <c r="AR172" s="136"/>
      <c r="AS172" s="136"/>
      <c r="AT172" s="136"/>
      <c r="AU172" s="137"/>
      <c r="AV172" s="138"/>
      <c r="AW172" s="138"/>
      <c r="AX172" s="139"/>
    </row>
    <row r="173" spans="1:50" ht="24" customHeight="1" x14ac:dyDescent="0.15">
      <c r="A173" s="135">
        <v>5</v>
      </c>
      <c r="B173" s="135">
        <v>1</v>
      </c>
      <c r="C173" s="140" t="s">
        <v>545</v>
      </c>
      <c r="D173" s="136"/>
      <c r="E173" s="136"/>
      <c r="F173" s="136"/>
      <c r="G173" s="136"/>
      <c r="H173" s="136"/>
      <c r="I173" s="136"/>
      <c r="J173" s="136"/>
      <c r="K173" s="136"/>
      <c r="L173" s="136"/>
      <c r="M173" s="140" t="s">
        <v>554</v>
      </c>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v>5</v>
      </c>
      <c r="AL173" s="138"/>
      <c r="AM173" s="138"/>
      <c r="AN173" s="138"/>
      <c r="AO173" s="138"/>
      <c r="AP173" s="139"/>
      <c r="AQ173" s="140">
        <v>1</v>
      </c>
      <c r="AR173" s="136"/>
      <c r="AS173" s="136"/>
      <c r="AT173" s="136"/>
      <c r="AU173" s="137">
        <v>99.57</v>
      </c>
      <c r="AV173" s="138"/>
      <c r="AW173" s="138"/>
      <c r="AX173" s="139"/>
    </row>
    <row r="174" spans="1:50" ht="24" customHeight="1" x14ac:dyDescent="0.15">
      <c r="A174" s="135">
        <v>6</v>
      </c>
      <c r="B174" s="135">
        <v>1</v>
      </c>
      <c r="C174" s="140" t="s">
        <v>546</v>
      </c>
      <c r="D174" s="136"/>
      <c r="E174" s="136"/>
      <c r="F174" s="136"/>
      <c r="G174" s="136"/>
      <c r="H174" s="136"/>
      <c r="I174" s="136"/>
      <c r="J174" s="136"/>
      <c r="K174" s="136"/>
      <c r="L174" s="136"/>
      <c r="M174" s="140" t="s">
        <v>555</v>
      </c>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v>4</v>
      </c>
      <c r="AL174" s="138"/>
      <c r="AM174" s="138"/>
      <c r="AN174" s="138"/>
      <c r="AO174" s="138"/>
      <c r="AP174" s="139"/>
      <c r="AQ174" s="140">
        <v>1</v>
      </c>
      <c r="AR174" s="136"/>
      <c r="AS174" s="136"/>
      <c r="AT174" s="136"/>
      <c r="AU174" s="137">
        <v>99.17</v>
      </c>
      <c r="AV174" s="138"/>
      <c r="AW174" s="138"/>
      <c r="AX174" s="139"/>
    </row>
    <row r="175" spans="1:50" ht="24" customHeight="1" x14ac:dyDescent="0.15">
      <c r="A175" s="135">
        <v>7</v>
      </c>
      <c r="B175" s="135">
        <v>1</v>
      </c>
      <c r="C175" s="140" t="s">
        <v>547</v>
      </c>
      <c r="D175" s="136"/>
      <c r="E175" s="136"/>
      <c r="F175" s="136"/>
      <c r="G175" s="136"/>
      <c r="H175" s="136"/>
      <c r="I175" s="136"/>
      <c r="J175" s="136"/>
      <c r="K175" s="136"/>
      <c r="L175" s="136"/>
      <c r="M175" s="140" t="s">
        <v>556</v>
      </c>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v>5</v>
      </c>
      <c r="AL175" s="138"/>
      <c r="AM175" s="138"/>
      <c r="AN175" s="138"/>
      <c r="AO175" s="138"/>
      <c r="AP175" s="139"/>
      <c r="AQ175" s="140">
        <v>1</v>
      </c>
      <c r="AR175" s="136"/>
      <c r="AS175" s="136"/>
      <c r="AT175" s="136"/>
      <c r="AU175" s="137">
        <v>99.57</v>
      </c>
      <c r="AV175" s="138"/>
      <c r="AW175" s="138"/>
      <c r="AX175" s="139"/>
    </row>
    <row r="176" spans="1:50" ht="24" customHeight="1" x14ac:dyDescent="0.15">
      <c r="A176" s="135">
        <v>8</v>
      </c>
      <c r="B176" s="135">
        <v>1</v>
      </c>
      <c r="C176" s="140" t="s">
        <v>548</v>
      </c>
      <c r="D176" s="136"/>
      <c r="E176" s="136"/>
      <c r="F176" s="136"/>
      <c r="G176" s="136"/>
      <c r="H176" s="136"/>
      <c r="I176" s="136"/>
      <c r="J176" s="136"/>
      <c r="K176" s="136"/>
      <c r="L176" s="136"/>
      <c r="M176" s="140" t="s">
        <v>557</v>
      </c>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v>1</v>
      </c>
      <c r="AL176" s="138"/>
      <c r="AM176" s="138"/>
      <c r="AN176" s="138"/>
      <c r="AO176" s="138"/>
      <c r="AP176" s="139"/>
      <c r="AQ176" s="140" t="s">
        <v>559</v>
      </c>
      <c r="AR176" s="136"/>
      <c r="AS176" s="136"/>
      <c r="AT176" s="136"/>
      <c r="AU176" s="137"/>
      <c r="AV176" s="138"/>
      <c r="AW176" s="138"/>
      <c r="AX176" s="139"/>
    </row>
    <row r="177" spans="1:50" ht="24" customHeight="1" x14ac:dyDescent="0.15">
      <c r="A177" s="135">
        <v>9</v>
      </c>
      <c r="B177" s="135">
        <v>1</v>
      </c>
      <c r="C177" s="140" t="s">
        <v>549</v>
      </c>
      <c r="D177" s="136"/>
      <c r="E177" s="136"/>
      <c r="F177" s="136"/>
      <c r="G177" s="136"/>
      <c r="H177" s="136"/>
      <c r="I177" s="136"/>
      <c r="J177" s="136"/>
      <c r="K177" s="136"/>
      <c r="L177" s="136"/>
      <c r="M177" s="140" t="s">
        <v>558</v>
      </c>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v>0.85319999999999996</v>
      </c>
      <c r="AL177" s="138"/>
      <c r="AM177" s="138"/>
      <c r="AN177" s="138"/>
      <c r="AO177" s="138"/>
      <c r="AP177" s="139"/>
      <c r="AQ177" s="140" t="s">
        <v>559</v>
      </c>
      <c r="AR177" s="136"/>
      <c r="AS177" s="136"/>
      <c r="AT177" s="136"/>
      <c r="AU177" s="137"/>
      <c r="AV177" s="138"/>
      <c r="AW177" s="138"/>
      <c r="AX177" s="139"/>
    </row>
    <row r="178" spans="1:50" ht="24" hidden="1" customHeight="1" x14ac:dyDescent="0.15">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hidden="1" customHeight="1" x14ac:dyDescent="0.15">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hidden="1" customHeight="1" x14ac:dyDescent="0.15">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hidden="1" customHeight="1" x14ac:dyDescent="0.15">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hidden="1" customHeight="1" x14ac:dyDescent="0.15">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hidden="1" customHeight="1" x14ac:dyDescent="0.15">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hidden="1" customHeight="1" x14ac:dyDescent="0.15">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hidden="1" customHeight="1" x14ac:dyDescent="0.15">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hidden="1" customHeight="1" x14ac:dyDescent="0.15">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hidden="1" customHeight="1" x14ac:dyDescent="0.15">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hidden="1" customHeight="1" x14ac:dyDescent="0.15">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hidden="1" customHeight="1" x14ac:dyDescent="0.15">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hidden="1" customHeight="1" x14ac:dyDescent="0.15">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hidden="1" customHeight="1" x14ac:dyDescent="0.15">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hidden="1" customHeight="1" x14ac:dyDescent="0.15">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hidden="1" customHeight="1" x14ac:dyDescent="0.15">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hidden="1" customHeight="1" x14ac:dyDescent="0.15">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hidden="1" customHeight="1" x14ac:dyDescent="0.15">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hidden="1" customHeight="1" x14ac:dyDescent="0.15">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hidden="1" customHeight="1" x14ac:dyDescent="0.15">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hidden="1" customHeight="1" x14ac:dyDescent="0.15">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x14ac:dyDescent="0.15">
      <c r="A200" s="9"/>
      <c r="B200" s="70" t="s">
        <v>751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5"/>
      <c r="B201" s="135"/>
      <c r="C201" s="144" t="s">
        <v>394</v>
      </c>
      <c r="D201" s="144"/>
      <c r="E201" s="144"/>
      <c r="F201" s="144"/>
      <c r="G201" s="144"/>
      <c r="H201" s="144"/>
      <c r="I201" s="144"/>
      <c r="J201" s="144"/>
      <c r="K201" s="144"/>
      <c r="L201" s="144"/>
      <c r="M201" s="144" t="s">
        <v>395</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5" t="s">
        <v>396</v>
      </c>
      <c r="AL201" s="144"/>
      <c r="AM201" s="144"/>
      <c r="AN201" s="144"/>
      <c r="AO201" s="144"/>
      <c r="AP201" s="144"/>
      <c r="AQ201" s="144" t="s">
        <v>23</v>
      </c>
      <c r="AR201" s="144"/>
      <c r="AS201" s="144"/>
      <c r="AT201" s="144"/>
      <c r="AU201" s="146" t="s">
        <v>24</v>
      </c>
      <c r="AV201" s="147"/>
      <c r="AW201" s="147"/>
      <c r="AX201" s="148"/>
    </row>
    <row r="202" spans="1:50" ht="24" customHeight="1" x14ac:dyDescent="0.15">
      <c r="A202" s="135">
        <v>1</v>
      </c>
      <c r="B202" s="135">
        <v>1</v>
      </c>
      <c r="C202" s="136" t="s">
        <v>653</v>
      </c>
      <c r="D202" s="136"/>
      <c r="E202" s="136"/>
      <c r="F202" s="136"/>
      <c r="G202" s="136"/>
      <c r="H202" s="136"/>
      <c r="I202" s="136"/>
      <c r="J202" s="136"/>
      <c r="K202" s="136"/>
      <c r="L202" s="136"/>
      <c r="M202" s="140" t="s">
        <v>652</v>
      </c>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v>35</v>
      </c>
      <c r="AL202" s="138"/>
      <c r="AM202" s="138"/>
      <c r="AN202" s="138"/>
      <c r="AO202" s="138"/>
      <c r="AP202" s="139"/>
      <c r="AQ202" s="140" t="s">
        <v>627</v>
      </c>
      <c r="AR202" s="136"/>
      <c r="AS202" s="136"/>
      <c r="AT202" s="136"/>
      <c r="AU202" s="137" t="s">
        <v>627</v>
      </c>
      <c r="AV202" s="138"/>
      <c r="AW202" s="138"/>
      <c r="AX202" s="139"/>
    </row>
    <row r="203" spans="1:50" ht="24" customHeight="1" x14ac:dyDescent="0.15">
      <c r="A203" s="135">
        <v>2</v>
      </c>
      <c r="B203" s="135">
        <v>1</v>
      </c>
      <c r="C203" s="141" t="s">
        <v>654</v>
      </c>
      <c r="D203" s="142"/>
      <c r="E203" s="142"/>
      <c r="F203" s="142"/>
      <c r="G203" s="142"/>
      <c r="H203" s="142"/>
      <c r="I203" s="142"/>
      <c r="J203" s="142"/>
      <c r="K203" s="142"/>
      <c r="L203" s="143"/>
      <c r="M203" s="149" t="s">
        <v>650</v>
      </c>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1"/>
      <c r="AK203" s="137">
        <v>8</v>
      </c>
      <c r="AL203" s="138"/>
      <c r="AM203" s="138"/>
      <c r="AN203" s="138"/>
      <c r="AO203" s="138"/>
      <c r="AP203" s="139"/>
      <c r="AQ203" s="149" t="s">
        <v>627</v>
      </c>
      <c r="AR203" s="150"/>
      <c r="AS203" s="150"/>
      <c r="AT203" s="151"/>
      <c r="AU203" s="137" t="s">
        <v>627</v>
      </c>
      <c r="AV203" s="138"/>
      <c r="AW203" s="138"/>
      <c r="AX203" s="139"/>
    </row>
    <row r="204" spans="1:50" ht="24" customHeight="1" x14ac:dyDescent="0.15">
      <c r="A204" s="135">
        <v>3</v>
      </c>
      <c r="B204" s="135">
        <v>1</v>
      </c>
      <c r="C204" s="141" t="s">
        <v>655</v>
      </c>
      <c r="D204" s="142"/>
      <c r="E204" s="142"/>
      <c r="F204" s="142"/>
      <c r="G204" s="142"/>
      <c r="H204" s="142"/>
      <c r="I204" s="142"/>
      <c r="J204" s="142"/>
      <c r="K204" s="142"/>
      <c r="L204" s="143"/>
      <c r="M204" s="149" t="s">
        <v>650</v>
      </c>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1"/>
      <c r="AK204" s="137">
        <v>8</v>
      </c>
      <c r="AL204" s="138"/>
      <c r="AM204" s="138"/>
      <c r="AN204" s="138"/>
      <c r="AO204" s="138"/>
      <c r="AP204" s="139"/>
      <c r="AQ204" s="149" t="s">
        <v>627</v>
      </c>
      <c r="AR204" s="150"/>
      <c r="AS204" s="150"/>
      <c r="AT204" s="151"/>
      <c r="AU204" s="137" t="s">
        <v>627</v>
      </c>
      <c r="AV204" s="138"/>
      <c r="AW204" s="138"/>
      <c r="AX204" s="139"/>
    </row>
    <row r="205" spans="1:50" ht="24" customHeight="1" x14ac:dyDescent="0.15">
      <c r="A205" s="135">
        <v>4</v>
      </c>
      <c r="B205" s="135">
        <v>1</v>
      </c>
      <c r="C205" s="136" t="s">
        <v>656</v>
      </c>
      <c r="D205" s="136"/>
      <c r="E205" s="136"/>
      <c r="F205" s="136"/>
      <c r="G205" s="136"/>
      <c r="H205" s="136"/>
      <c r="I205" s="136"/>
      <c r="J205" s="136"/>
      <c r="K205" s="136"/>
      <c r="L205" s="136"/>
      <c r="M205" s="140" t="s">
        <v>651</v>
      </c>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v>1</v>
      </c>
      <c r="AL205" s="138"/>
      <c r="AM205" s="138"/>
      <c r="AN205" s="138"/>
      <c r="AO205" s="138"/>
      <c r="AP205" s="139"/>
      <c r="AQ205" s="149" t="s">
        <v>627</v>
      </c>
      <c r="AR205" s="150"/>
      <c r="AS205" s="150"/>
      <c r="AT205" s="151"/>
      <c r="AU205" s="137" t="s">
        <v>627</v>
      </c>
      <c r="AV205" s="138"/>
      <c r="AW205" s="138"/>
      <c r="AX205" s="139"/>
    </row>
    <row r="206" spans="1:50" ht="24" hidden="1" customHeight="1" x14ac:dyDescent="0.15">
      <c r="A206" s="135">
        <v>5</v>
      </c>
      <c r="B206" s="135">
        <v>1</v>
      </c>
      <c r="C206" s="136"/>
      <c r="D206" s="136"/>
      <c r="E206" s="136"/>
      <c r="F206" s="136"/>
      <c r="G206" s="136"/>
      <c r="H206" s="136"/>
      <c r="I206" s="136"/>
      <c r="J206" s="136"/>
      <c r="K206" s="136"/>
      <c r="L206" s="136"/>
      <c r="M206" s="140"/>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hidden="1" customHeight="1" x14ac:dyDescent="0.15">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hidden="1" customHeight="1" x14ac:dyDescent="0.15">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hidden="1" customHeight="1" x14ac:dyDescent="0.15">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hidden="1" customHeight="1" x14ac:dyDescent="0.15">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hidden="1" customHeight="1" x14ac:dyDescent="0.15">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hidden="1" customHeight="1" x14ac:dyDescent="0.15">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hidden="1" customHeight="1" x14ac:dyDescent="0.15">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hidden="1" customHeight="1" x14ac:dyDescent="0.15">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hidden="1" customHeight="1" x14ac:dyDescent="0.15">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hidden="1" customHeight="1" x14ac:dyDescent="0.15">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hidden="1" customHeight="1" x14ac:dyDescent="0.15">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hidden="1" customHeight="1" x14ac:dyDescent="0.15">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hidden="1" customHeight="1" x14ac:dyDescent="0.15">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hidden="1" customHeight="1" x14ac:dyDescent="0.15">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hidden="1" customHeight="1" x14ac:dyDescent="0.15">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hidden="1" customHeight="1" x14ac:dyDescent="0.15">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hidden="1" customHeight="1" x14ac:dyDescent="0.15">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hidden="1" customHeight="1" x14ac:dyDescent="0.15">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hidden="1" customHeight="1" x14ac:dyDescent="0.15">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hidden="1" customHeight="1" x14ac:dyDescent="0.15">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hidden="1" customHeight="1" x14ac:dyDescent="0.15">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hidden="1" customHeight="1" x14ac:dyDescent="0.15">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hidden="1" customHeight="1" x14ac:dyDescent="0.15">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hidden="1" customHeight="1" x14ac:dyDescent="0.15">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hidden="1" customHeight="1" x14ac:dyDescent="0.15">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x14ac:dyDescent="0.15">
      <c r="A233" s="9"/>
      <c r="B233" s="70" t="s">
        <v>752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5"/>
      <c r="B234" s="135"/>
      <c r="C234" s="144" t="s">
        <v>397</v>
      </c>
      <c r="D234" s="144"/>
      <c r="E234" s="144"/>
      <c r="F234" s="144"/>
      <c r="G234" s="144"/>
      <c r="H234" s="144"/>
      <c r="I234" s="144"/>
      <c r="J234" s="144"/>
      <c r="K234" s="144"/>
      <c r="L234" s="144"/>
      <c r="M234" s="144" t="s">
        <v>398</v>
      </c>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5" t="s">
        <v>399</v>
      </c>
      <c r="AL234" s="144"/>
      <c r="AM234" s="144"/>
      <c r="AN234" s="144"/>
      <c r="AO234" s="144"/>
      <c r="AP234" s="144"/>
      <c r="AQ234" s="144" t="s">
        <v>23</v>
      </c>
      <c r="AR234" s="144"/>
      <c r="AS234" s="144"/>
      <c r="AT234" s="144"/>
      <c r="AU234" s="146" t="s">
        <v>24</v>
      </c>
      <c r="AV234" s="147"/>
      <c r="AW234" s="147"/>
      <c r="AX234" s="148"/>
    </row>
    <row r="235" spans="1:50" ht="24" customHeight="1" x14ac:dyDescent="0.15">
      <c r="A235" s="135">
        <v>1</v>
      </c>
      <c r="B235" s="135">
        <v>1</v>
      </c>
      <c r="C235" s="136" t="s">
        <v>657</v>
      </c>
      <c r="D235" s="136"/>
      <c r="E235" s="136"/>
      <c r="F235" s="136"/>
      <c r="G235" s="136"/>
      <c r="H235" s="136"/>
      <c r="I235" s="136"/>
      <c r="J235" s="136"/>
      <c r="K235" s="136"/>
      <c r="L235" s="136"/>
      <c r="M235" s="136" t="s">
        <v>666</v>
      </c>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v>97</v>
      </c>
      <c r="AL235" s="138"/>
      <c r="AM235" s="138"/>
      <c r="AN235" s="138"/>
      <c r="AO235" s="138"/>
      <c r="AP235" s="139"/>
      <c r="AQ235" s="140" t="s">
        <v>616</v>
      </c>
      <c r="AR235" s="136"/>
      <c r="AS235" s="136"/>
      <c r="AT235" s="136"/>
      <c r="AU235" s="137" t="s">
        <v>616</v>
      </c>
      <c r="AV235" s="138"/>
      <c r="AW235" s="138"/>
      <c r="AX235" s="139"/>
    </row>
    <row r="236" spans="1:50" ht="24" customHeight="1" x14ac:dyDescent="0.15">
      <c r="A236" s="135">
        <v>2</v>
      </c>
      <c r="B236" s="135">
        <v>1</v>
      </c>
      <c r="C236" s="136" t="s">
        <v>658</v>
      </c>
      <c r="D236" s="136"/>
      <c r="E236" s="136"/>
      <c r="F236" s="136"/>
      <c r="G236" s="136"/>
      <c r="H236" s="136"/>
      <c r="I236" s="136"/>
      <c r="J236" s="136"/>
      <c r="K236" s="136"/>
      <c r="L236" s="136"/>
      <c r="M236" s="136" t="s">
        <v>667</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v>77</v>
      </c>
      <c r="AL236" s="138"/>
      <c r="AM236" s="138"/>
      <c r="AN236" s="138"/>
      <c r="AO236" s="138"/>
      <c r="AP236" s="139"/>
      <c r="AQ236" s="140" t="s">
        <v>616</v>
      </c>
      <c r="AR236" s="136"/>
      <c r="AS236" s="136"/>
      <c r="AT236" s="136"/>
      <c r="AU236" s="137" t="s">
        <v>616</v>
      </c>
      <c r="AV236" s="138"/>
      <c r="AW236" s="138"/>
      <c r="AX236" s="139"/>
    </row>
    <row r="237" spans="1:50" ht="24" customHeight="1" x14ac:dyDescent="0.15">
      <c r="A237" s="135">
        <v>3</v>
      </c>
      <c r="B237" s="135">
        <v>1</v>
      </c>
      <c r="C237" s="136" t="s">
        <v>658</v>
      </c>
      <c r="D237" s="136"/>
      <c r="E237" s="136"/>
      <c r="F237" s="136"/>
      <c r="G237" s="136"/>
      <c r="H237" s="136"/>
      <c r="I237" s="136"/>
      <c r="J237" s="136"/>
      <c r="K237" s="136"/>
      <c r="L237" s="136"/>
      <c r="M237" s="140" t="s">
        <v>714</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v>2</v>
      </c>
      <c r="AL237" s="138"/>
      <c r="AM237" s="138"/>
      <c r="AN237" s="138"/>
      <c r="AO237" s="138"/>
      <c r="AP237" s="139"/>
      <c r="AQ237" s="140" t="s">
        <v>616</v>
      </c>
      <c r="AR237" s="136"/>
      <c r="AS237" s="136"/>
      <c r="AT237" s="136"/>
      <c r="AU237" s="137" t="s">
        <v>616</v>
      </c>
      <c r="AV237" s="138"/>
      <c r="AW237" s="138"/>
      <c r="AX237" s="139"/>
    </row>
    <row r="238" spans="1:50" ht="24" customHeight="1" x14ac:dyDescent="0.15">
      <c r="A238" s="135">
        <v>4</v>
      </c>
      <c r="B238" s="135">
        <v>1</v>
      </c>
      <c r="C238" s="136" t="s">
        <v>659</v>
      </c>
      <c r="D238" s="136"/>
      <c r="E238" s="136"/>
      <c r="F238" s="136"/>
      <c r="G238" s="136"/>
      <c r="H238" s="136"/>
      <c r="I238" s="136"/>
      <c r="J238" s="136"/>
      <c r="K238" s="136"/>
      <c r="L238" s="136"/>
      <c r="M238" s="140" t="s">
        <v>672</v>
      </c>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v>59</v>
      </c>
      <c r="AL238" s="138"/>
      <c r="AM238" s="138"/>
      <c r="AN238" s="138"/>
      <c r="AO238" s="138"/>
      <c r="AP238" s="139"/>
      <c r="AQ238" s="140" t="s">
        <v>616</v>
      </c>
      <c r="AR238" s="136"/>
      <c r="AS238" s="136"/>
      <c r="AT238" s="136"/>
      <c r="AU238" s="137" t="s">
        <v>616</v>
      </c>
      <c r="AV238" s="138"/>
      <c r="AW238" s="138"/>
      <c r="AX238" s="139"/>
    </row>
    <row r="239" spans="1:50" ht="24" customHeight="1" x14ac:dyDescent="0.15">
      <c r="A239" s="135">
        <v>5</v>
      </c>
      <c r="B239" s="135">
        <v>1</v>
      </c>
      <c r="C239" s="136" t="s">
        <v>660</v>
      </c>
      <c r="D239" s="136"/>
      <c r="E239" s="136"/>
      <c r="F239" s="136"/>
      <c r="G239" s="136"/>
      <c r="H239" s="136"/>
      <c r="I239" s="136"/>
      <c r="J239" s="136"/>
      <c r="K239" s="136"/>
      <c r="L239" s="136"/>
      <c r="M239" s="140" t="s">
        <v>716</v>
      </c>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v>50</v>
      </c>
      <c r="AL239" s="138"/>
      <c r="AM239" s="138"/>
      <c r="AN239" s="138"/>
      <c r="AO239" s="138"/>
      <c r="AP239" s="139"/>
      <c r="AQ239" s="140" t="s">
        <v>616</v>
      </c>
      <c r="AR239" s="136"/>
      <c r="AS239" s="136"/>
      <c r="AT239" s="136"/>
      <c r="AU239" s="137" t="s">
        <v>616</v>
      </c>
      <c r="AV239" s="138"/>
      <c r="AW239" s="138"/>
      <c r="AX239" s="139"/>
    </row>
    <row r="240" spans="1:50" ht="24" customHeight="1" x14ac:dyDescent="0.15">
      <c r="A240" s="135">
        <v>6</v>
      </c>
      <c r="B240" s="135">
        <v>1</v>
      </c>
      <c r="C240" s="136" t="s">
        <v>661</v>
      </c>
      <c r="D240" s="136"/>
      <c r="E240" s="136"/>
      <c r="F240" s="136"/>
      <c r="G240" s="136"/>
      <c r="H240" s="136"/>
      <c r="I240" s="136"/>
      <c r="J240" s="136"/>
      <c r="K240" s="136"/>
      <c r="L240" s="136"/>
      <c r="M240" s="140" t="s">
        <v>715</v>
      </c>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v>47</v>
      </c>
      <c r="AL240" s="138"/>
      <c r="AM240" s="138"/>
      <c r="AN240" s="138"/>
      <c r="AO240" s="138"/>
      <c r="AP240" s="139"/>
      <c r="AQ240" s="140" t="s">
        <v>616</v>
      </c>
      <c r="AR240" s="136"/>
      <c r="AS240" s="136"/>
      <c r="AT240" s="136"/>
      <c r="AU240" s="137" t="s">
        <v>616</v>
      </c>
      <c r="AV240" s="138"/>
      <c r="AW240" s="138"/>
      <c r="AX240" s="139"/>
    </row>
    <row r="241" spans="1:50" ht="24" customHeight="1" x14ac:dyDescent="0.15">
      <c r="A241" s="135">
        <v>7</v>
      </c>
      <c r="B241" s="135">
        <v>1</v>
      </c>
      <c r="C241" s="136" t="s">
        <v>662</v>
      </c>
      <c r="D241" s="136"/>
      <c r="E241" s="136"/>
      <c r="F241" s="136"/>
      <c r="G241" s="136"/>
      <c r="H241" s="136"/>
      <c r="I241" s="136"/>
      <c r="J241" s="136"/>
      <c r="K241" s="136"/>
      <c r="L241" s="136"/>
      <c r="M241" s="136" t="s">
        <v>668</v>
      </c>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v>38</v>
      </c>
      <c r="AL241" s="138"/>
      <c r="AM241" s="138"/>
      <c r="AN241" s="138"/>
      <c r="AO241" s="138"/>
      <c r="AP241" s="139"/>
      <c r="AQ241" s="140" t="s">
        <v>616</v>
      </c>
      <c r="AR241" s="136"/>
      <c r="AS241" s="136"/>
      <c r="AT241" s="136"/>
      <c r="AU241" s="137" t="s">
        <v>616</v>
      </c>
      <c r="AV241" s="138"/>
      <c r="AW241" s="138"/>
      <c r="AX241" s="139"/>
    </row>
    <row r="242" spans="1:50" ht="24" customHeight="1" x14ac:dyDescent="0.15">
      <c r="A242" s="135">
        <v>8</v>
      </c>
      <c r="B242" s="135">
        <v>1</v>
      </c>
      <c r="C242" s="136" t="s">
        <v>663</v>
      </c>
      <c r="D242" s="136"/>
      <c r="E242" s="136"/>
      <c r="F242" s="136"/>
      <c r="G242" s="136"/>
      <c r="H242" s="136"/>
      <c r="I242" s="136"/>
      <c r="J242" s="136"/>
      <c r="K242" s="136"/>
      <c r="L242" s="136"/>
      <c r="M242" s="136" t="s">
        <v>669</v>
      </c>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v>33</v>
      </c>
      <c r="AL242" s="138"/>
      <c r="AM242" s="138"/>
      <c r="AN242" s="138"/>
      <c r="AO242" s="138"/>
      <c r="AP242" s="139"/>
      <c r="AQ242" s="140" t="s">
        <v>616</v>
      </c>
      <c r="AR242" s="136"/>
      <c r="AS242" s="136"/>
      <c r="AT242" s="136"/>
      <c r="AU242" s="137" t="s">
        <v>616</v>
      </c>
      <c r="AV242" s="138"/>
      <c r="AW242" s="138"/>
      <c r="AX242" s="139"/>
    </row>
    <row r="243" spans="1:50" ht="24" customHeight="1" x14ac:dyDescent="0.15">
      <c r="A243" s="135">
        <v>9</v>
      </c>
      <c r="B243" s="135">
        <v>1</v>
      </c>
      <c r="C243" s="136" t="s">
        <v>664</v>
      </c>
      <c r="D243" s="136"/>
      <c r="E243" s="136"/>
      <c r="F243" s="136"/>
      <c r="G243" s="136"/>
      <c r="H243" s="136"/>
      <c r="I243" s="136"/>
      <c r="J243" s="136"/>
      <c r="K243" s="136"/>
      <c r="L243" s="136"/>
      <c r="M243" s="136" t="s">
        <v>670</v>
      </c>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v>24</v>
      </c>
      <c r="AL243" s="138"/>
      <c r="AM243" s="138"/>
      <c r="AN243" s="138"/>
      <c r="AO243" s="138"/>
      <c r="AP243" s="139"/>
      <c r="AQ243" s="140" t="s">
        <v>616</v>
      </c>
      <c r="AR243" s="136"/>
      <c r="AS243" s="136"/>
      <c r="AT243" s="136"/>
      <c r="AU243" s="137" t="s">
        <v>616</v>
      </c>
      <c r="AV243" s="138"/>
      <c r="AW243" s="138"/>
      <c r="AX243" s="139"/>
    </row>
    <row r="244" spans="1:50" ht="24" customHeight="1" x14ac:dyDescent="0.15">
      <c r="A244" s="135">
        <v>10</v>
      </c>
      <c r="B244" s="135">
        <v>1</v>
      </c>
      <c r="C244" s="136" t="s">
        <v>665</v>
      </c>
      <c r="D244" s="136"/>
      <c r="E244" s="136"/>
      <c r="F244" s="136"/>
      <c r="G244" s="136"/>
      <c r="H244" s="136"/>
      <c r="I244" s="136"/>
      <c r="J244" s="136"/>
      <c r="K244" s="136"/>
      <c r="L244" s="136"/>
      <c r="M244" s="136" t="s">
        <v>671</v>
      </c>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v>15</v>
      </c>
      <c r="AL244" s="138"/>
      <c r="AM244" s="138"/>
      <c r="AN244" s="138"/>
      <c r="AO244" s="138"/>
      <c r="AP244" s="139"/>
      <c r="AQ244" s="140" t="s">
        <v>616</v>
      </c>
      <c r="AR244" s="136"/>
      <c r="AS244" s="136"/>
      <c r="AT244" s="136"/>
      <c r="AU244" s="137" t="s">
        <v>616</v>
      </c>
      <c r="AV244" s="138"/>
      <c r="AW244" s="138"/>
      <c r="AX244" s="139"/>
    </row>
    <row r="245" spans="1:50" ht="24" hidden="1" customHeight="1" x14ac:dyDescent="0.15">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x14ac:dyDescent="0.15">
      <c r="A266" s="9"/>
      <c r="B266" s="70" t="s">
        <v>753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5"/>
      <c r="B267" s="135"/>
      <c r="C267" s="144" t="s">
        <v>394</v>
      </c>
      <c r="D267" s="144"/>
      <c r="E267" s="144"/>
      <c r="F267" s="144"/>
      <c r="G267" s="144"/>
      <c r="H267" s="144"/>
      <c r="I267" s="144"/>
      <c r="J267" s="144"/>
      <c r="K267" s="144"/>
      <c r="L267" s="144"/>
      <c r="M267" s="144" t="s">
        <v>395</v>
      </c>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5" t="s">
        <v>396</v>
      </c>
      <c r="AL267" s="144"/>
      <c r="AM267" s="144"/>
      <c r="AN267" s="144"/>
      <c r="AO267" s="144"/>
      <c r="AP267" s="144"/>
      <c r="AQ267" s="144" t="s">
        <v>23</v>
      </c>
      <c r="AR267" s="144"/>
      <c r="AS267" s="144"/>
      <c r="AT267" s="144"/>
      <c r="AU267" s="146" t="s">
        <v>24</v>
      </c>
      <c r="AV267" s="147"/>
      <c r="AW267" s="147"/>
      <c r="AX267" s="148"/>
    </row>
    <row r="268" spans="1:50" ht="24" customHeight="1" x14ac:dyDescent="0.15">
      <c r="A268" s="135">
        <v>1</v>
      </c>
      <c r="B268" s="135">
        <v>1</v>
      </c>
      <c r="C268" s="136" t="s">
        <v>673</v>
      </c>
      <c r="D268" s="136"/>
      <c r="E268" s="136"/>
      <c r="F268" s="136"/>
      <c r="G268" s="136"/>
      <c r="H268" s="136"/>
      <c r="I268" s="136"/>
      <c r="J268" s="136"/>
      <c r="K268" s="136"/>
      <c r="L268" s="136"/>
      <c r="M268" s="136" t="s">
        <v>674</v>
      </c>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v>25</v>
      </c>
      <c r="AL268" s="138"/>
      <c r="AM268" s="138"/>
      <c r="AN268" s="138"/>
      <c r="AO268" s="138"/>
      <c r="AP268" s="139"/>
      <c r="AQ268" s="140" t="s">
        <v>616</v>
      </c>
      <c r="AR268" s="136"/>
      <c r="AS268" s="136"/>
      <c r="AT268" s="136"/>
      <c r="AU268" s="137" t="s">
        <v>616</v>
      </c>
      <c r="AV268" s="138"/>
      <c r="AW268" s="138"/>
      <c r="AX268" s="139"/>
    </row>
    <row r="269" spans="1:50" ht="35.25" customHeight="1" x14ac:dyDescent="0.15">
      <c r="A269" s="135">
        <v>2</v>
      </c>
      <c r="B269" s="135">
        <v>1</v>
      </c>
      <c r="C269" s="136" t="s">
        <v>675</v>
      </c>
      <c r="D269" s="136"/>
      <c r="E269" s="136"/>
      <c r="F269" s="136"/>
      <c r="G269" s="136"/>
      <c r="H269" s="136"/>
      <c r="I269" s="136"/>
      <c r="J269" s="136"/>
      <c r="K269" s="136"/>
      <c r="L269" s="136"/>
      <c r="M269" s="136" t="s">
        <v>676</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v>7</v>
      </c>
      <c r="AL269" s="138"/>
      <c r="AM269" s="138"/>
      <c r="AN269" s="138"/>
      <c r="AO269" s="138"/>
      <c r="AP269" s="139"/>
      <c r="AQ269" s="140" t="s">
        <v>616</v>
      </c>
      <c r="AR269" s="136"/>
      <c r="AS269" s="136"/>
      <c r="AT269" s="136"/>
      <c r="AU269" s="137" t="s">
        <v>616</v>
      </c>
      <c r="AV269" s="138"/>
      <c r="AW269" s="138"/>
      <c r="AX269" s="139"/>
    </row>
    <row r="270" spans="1:50" ht="38.25" customHeight="1" x14ac:dyDescent="0.15">
      <c r="A270" s="135">
        <v>3</v>
      </c>
      <c r="B270" s="135">
        <v>1</v>
      </c>
      <c r="C270" s="136" t="s">
        <v>677</v>
      </c>
      <c r="D270" s="136"/>
      <c r="E270" s="136"/>
      <c r="F270" s="136"/>
      <c r="G270" s="136"/>
      <c r="H270" s="136"/>
      <c r="I270" s="136"/>
      <c r="J270" s="136"/>
      <c r="K270" s="136"/>
      <c r="L270" s="136"/>
      <c r="M270" s="136" t="s">
        <v>678</v>
      </c>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v>0.161</v>
      </c>
      <c r="AL270" s="138"/>
      <c r="AM270" s="138"/>
      <c r="AN270" s="138"/>
      <c r="AO270" s="138"/>
      <c r="AP270" s="139"/>
      <c r="AQ270" s="140" t="s">
        <v>616</v>
      </c>
      <c r="AR270" s="136"/>
      <c r="AS270" s="136"/>
      <c r="AT270" s="136"/>
      <c r="AU270" s="137" t="s">
        <v>616</v>
      </c>
      <c r="AV270" s="138"/>
      <c r="AW270" s="138"/>
      <c r="AX270" s="139"/>
    </row>
    <row r="271" spans="1:50" ht="36" customHeight="1" x14ac:dyDescent="0.15">
      <c r="A271" s="135">
        <v>4</v>
      </c>
      <c r="B271" s="135">
        <v>1</v>
      </c>
      <c r="C271" s="136" t="s">
        <v>677</v>
      </c>
      <c r="D271" s="136"/>
      <c r="E271" s="136"/>
      <c r="F271" s="136"/>
      <c r="G271" s="136"/>
      <c r="H271" s="136"/>
      <c r="I271" s="136"/>
      <c r="J271" s="136"/>
      <c r="K271" s="136"/>
      <c r="L271" s="136"/>
      <c r="M271" s="136" t="s">
        <v>679</v>
      </c>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v>2.2499999999999999E-2</v>
      </c>
      <c r="AL271" s="138"/>
      <c r="AM271" s="138"/>
      <c r="AN271" s="138"/>
      <c r="AO271" s="138"/>
      <c r="AP271" s="139"/>
      <c r="AQ271" s="140" t="s">
        <v>616</v>
      </c>
      <c r="AR271" s="136"/>
      <c r="AS271" s="136"/>
      <c r="AT271" s="136"/>
      <c r="AU271" s="137" t="s">
        <v>616</v>
      </c>
      <c r="AV271" s="138"/>
      <c r="AW271" s="138"/>
      <c r="AX271" s="139"/>
    </row>
    <row r="272" spans="1:50" ht="24" customHeight="1" x14ac:dyDescent="0.15">
      <c r="A272" s="135">
        <v>5</v>
      </c>
      <c r="B272" s="135">
        <v>1</v>
      </c>
      <c r="C272" s="136" t="s">
        <v>680</v>
      </c>
      <c r="D272" s="136"/>
      <c r="E272" s="136"/>
      <c r="F272" s="136"/>
      <c r="G272" s="136"/>
      <c r="H272" s="136"/>
      <c r="I272" s="136"/>
      <c r="J272" s="136"/>
      <c r="K272" s="136"/>
      <c r="L272" s="136"/>
      <c r="M272" s="136" t="s">
        <v>681</v>
      </c>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v>0.14000000000000001</v>
      </c>
      <c r="AL272" s="138"/>
      <c r="AM272" s="138"/>
      <c r="AN272" s="138"/>
      <c r="AO272" s="138"/>
      <c r="AP272" s="139"/>
      <c r="AQ272" s="140" t="s">
        <v>616</v>
      </c>
      <c r="AR272" s="136"/>
      <c r="AS272" s="136"/>
      <c r="AT272" s="136"/>
      <c r="AU272" s="137" t="s">
        <v>616</v>
      </c>
      <c r="AV272" s="138"/>
      <c r="AW272" s="138"/>
      <c r="AX272" s="139"/>
    </row>
    <row r="273" spans="1:50" ht="24" hidden="1" customHeight="1" x14ac:dyDescent="0.15">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hidden="1" customHeight="1" x14ac:dyDescent="0.15">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hidden="1" customHeight="1" x14ac:dyDescent="0.15">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hidden="1" customHeight="1" x14ac:dyDescent="0.15">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hidden="1" customHeight="1" x14ac:dyDescent="0.15">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hidden="1" customHeight="1" x14ac:dyDescent="0.15">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35"/>
      <c r="B300" s="135"/>
      <c r="C300" s="144" t="s">
        <v>31</v>
      </c>
      <c r="D300" s="144"/>
      <c r="E300" s="144"/>
      <c r="F300" s="144"/>
      <c r="G300" s="144"/>
      <c r="H300" s="144"/>
      <c r="I300" s="144"/>
      <c r="J300" s="144"/>
      <c r="K300" s="144"/>
      <c r="L300" s="144"/>
      <c r="M300" s="144" t="s">
        <v>32</v>
      </c>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5" t="s">
        <v>33</v>
      </c>
      <c r="AL300" s="144"/>
      <c r="AM300" s="144"/>
      <c r="AN300" s="144"/>
      <c r="AO300" s="144"/>
      <c r="AP300" s="144"/>
      <c r="AQ300" s="144" t="s">
        <v>23</v>
      </c>
      <c r="AR300" s="144"/>
      <c r="AS300" s="144"/>
      <c r="AT300" s="144"/>
      <c r="AU300" s="146" t="s">
        <v>24</v>
      </c>
      <c r="AV300" s="147"/>
      <c r="AW300" s="147"/>
      <c r="AX300" s="148"/>
    </row>
    <row r="301" spans="1:50" ht="24" hidden="1" customHeight="1" x14ac:dyDescent="0.15">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hidden="1" customHeight="1" x14ac:dyDescent="0.15">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hidden="1" customHeight="1" x14ac:dyDescent="0.15">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hidden="1" customHeight="1" x14ac:dyDescent="0.15">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hidden="1" customHeight="1" x14ac:dyDescent="0.15">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hidden="1" customHeight="1" x14ac:dyDescent="0.15">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hidden="1" customHeight="1" x14ac:dyDescent="0.15">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idden="1" x14ac:dyDescent="0.15"/>
    <row r="332" spans="1:50" hidden="1" x14ac:dyDescent="0.15">
      <c r="A332" s="9"/>
      <c r="B332" s="70" t="s">
        <v>401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35"/>
      <c r="B333" s="135"/>
      <c r="C333" s="144" t="s">
        <v>394</v>
      </c>
      <c r="D333" s="144"/>
      <c r="E333" s="144"/>
      <c r="F333" s="144"/>
      <c r="G333" s="144"/>
      <c r="H333" s="144"/>
      <c r="I333" s="144"/>
      <c r="J333" s="144"/>
      <c r="K333" s="144"/>
      <c r="L333" s="144"/>
      <c r="M333" s="144" t="s">
        <v>395</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5" t="s">
        <v>396</v>
      </c>
      <c r="AL333" s="144"/>
      <c r="AM333" s="144"/>
      <c r="AN333" s="144"/>
      <c r="AO333" s="144"/>
      <c r="AP333" s="144"/>
      <c r="AQ333" s="144" t="s">
        <v>23</v>
      </c>
      <c r="AR333" s="144"/>
      <c r="AS333" s="144"/>
      <c r="AT333" s="144"/>
      <c r="AU333" s="146" t="s">
        <v>24</v>
      </c>
      <c r="AV333" s="147"/>
      <c r="AW333" s="147"/>
      <c r="AX333" s="148"/>
    </row>
    <row r="334" spans="1:50" ht="24" hidden="1" customHeight="1" x14ac:dyDescent="0.15">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hidden="1" customHeight="1" x14ac:dyDescent="0.15">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hidden="1" customHeight="1" x14ac:dyDescent="0.15">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idden="1" x14ac:dyDescent="0.15"/>
    <row r="365" spans="1:50" hidden="1" x14ac:dyDescent="0.15">
      <c r="A365" s="9"/>
      <c r="B365" s="70" t="s">
        <v>402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35"/>
      <c r="B366" s="135"/>
      <c r="C366" s="144" t="s">
        <v>31</v>
      </c>
      <c r="D366" s="144"/>
      <c r="E366" s="144"/>
      <c r="F366" s="144"/>
      <c r="G366" s="144"/>
      <c r="H366" s="144"/>
      <c r="I366" s="144"/>
      <c r="J366" s="144"/>
      <c r="K366" s="144"/>
      <c r="L366" s="144"/>
      <c r="M366" s="144" t="s">
        <v>32</v>
      </c>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5" t="s">
        <v>33</v>
      </c>
      <c r="AL366" s="144"/>
      <c r="AM366" s="144"/>
      <c r="AN366" s="144"/>
      <c r="AO366" s="144"/>
      <c r="AP366" s="144"/>
      <c r="AQ366" s="144" t="s">
        <v>23</v>
      </c>
      <c r="AR366" s="144"/>
      <c r="AS366" s="144"/>
      <c r="AT366" s="144"/>
      <c r="AU366" s="146" t="s">
        <v>24</v>
      </c>
      <c r="AV366" s="147"/>
      <c r="AW366" s="147"/>
      <c r="AX366" s="148"/>
    </row>
    <row r="367" spans="1:50" ht="24" hidden="1" customHeight="1" x14ac:dyDescent="0.15">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hidden="1" customHeight="1" x14ac:dyDescent="0.15">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idden="1" x14ac:dyDescent="0.15"/>
    <row r="398" spans="1:50" hidden="1" x14ac:dyDescent="0.15">
      <c r="A398" s="9"/>
      <c r="B398" s="70" t="s">
        <v>403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35"/>
      <c r="B399" s="135"/>
      <c r="C399" s="144" t="s">
        <v>394</v>
      </c>
      <c r="D399" s="144"/>
      <c r="E399" s="144"/>
      <c r="F399" s="144"/>
      <c r="G399" s="144"/>
      <c r="H399" s="144"/>
      <c r="I399" s="144"/>
      <c r="J399" s="144"/>
      <c r="K399" s="144"/>
      <c r="L399" s="144"/>
      <c r="M399" s="144" t="s">
        <v>395</v>
      </c>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5" t="s">
        <v>396</v>
      </c>
      <c r="AL399" s="144"/>
      <c r="AM399" s="144"/>
      <c r="AN399" s="144"/>
      <c r="AO399" s="144"/>
      <c r="AP399" s="144"/>
      <c r="AQ399" s="144" t="s">
        <v>23</v>
      </c>
      <c r="AR399" s="144"/>
      <c r="AS399" s="144"/>
      <c r="AT399" s="144"/>
      <c r="AU399" s="146" t="s">
        <v>24</v>
      </c>
      <c r="AV399" s="147"/>
      <c r="AW399" s="147"/>
      <c r="AX399" s="148"/>
    </row>
    <row r="400" spans="1:50" ht="24" hidden="1" customHeight="1" x14ac:dyDescent="0.15">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hidden="1" customHeight="1" x14ac:dyDescent="0.15">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idden="1" x14ac:dyDescent="0.15"/>
    <row r="431" spans="1:50" hidden="1" x14ac:dyDescent="0.15">
      <c r="A431" s="9"/>
      <c r="B431" s="70" t="s">
        <v>404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35"/>
      <c r="B432" s="135"/>
      <c r="C432" s="144" t="s">
        <v>31</v>
      </c>
      <c r="D432" s="144"/>
      <c r="E432" s="144"/>
      <c r="F432" s="144"/>
      <c r="G432" s="144"/>
      <c r="H432" s="144"/>
      <c r="I432" s="144"/>
      <c r="J432" s="144"/>
      <c r="K432" s="144"/>
      <c r="L432" s="144"/>
      <c r="M432" s="144" t="s">
        <v>32</v>
      </c>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5" t="s">
        <v>33</v>
      </c>
      <c r="AL432" s="144"/>
      <c r="AM432" s="144"/>
      <c r="AN432" s="144"/>
      <c r="AO432" s="144"/>
      <c r="AP432" s="144"/>
      <c r="AQ432" s="144" t="s">
        <v>23</v>
      </c>
      <c r="AR432" s="144"/>
      <c r="AS432" s="144"/>
      <c r="AT432" s="144"/>
      <c r="AU432" s="146" t="s">
        <v>24</v>
      </c>
      <c r="AV432" s="147"/>
      <c r="AW432" s="147"/>
      <c r="AX432" s="148"/>
    </row>
    <row r="433" spans="1:50" ht="24" hidden="1" customHeight="1" x14ac:dyDescent="0.15">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hidden="1" customHeight="1" x14ac:dyDescent="0.15">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idden="1" x14ac:dyDescent="0.15"/>
    <row r="464" spans="1:50" hidden="1" x14ac:dyDescent="0.15">
      <c r="A464" s="9"/>
      <c r="B464" s="70" t="s">
        <v>405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35"/>
      <c r="B465" s="135"/>
      <c r="C465" s="144" t="s">
        <v>31</v>
      </c>
      <c r="D465" s="144"/>
      <c r="E465" s="144"/>
      <c r="F465" s="144"/>
      <c r="G465" s="144"/>
      <c r="H465" s="144"/>
      <c r="I465" s="144"/>
      <c r="J465" s="144"/>
      <c r="K465" s="144"/>
      <c r="L465" s="144"/>
      <c r="M465" s="144" t="s">
        <v>32</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5" t="s">
        <v>33</v>
      </c>
      <c r="AL465" s="144"/>
      <c r="AM465" s="144"/>
      <c r="AN465" s="144"/>
      <c r="AO465" s="144"/>
      <c r="AP465" s="144"/>
      <c r="AQ465" s="144" t="s">
        <v>23</v>
      </c>
      <c r="AR465" s="144"/>
      <c r="AS465" s="144"/>
      <c r="AT465" s="144"/>
      <c r="AU465" s="146" t="s">
        <v>24</v>
      </c>
      <c r="AV465" s="147"/>
      <c r="AW465" s="147"/>
      <c r="AX465" s="148"/>
    </row>
    <row r="466" spans="1:50" ht="24" hidden="1" customHeight="1" x14ac:dyDescent="0.15">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hidden="1" customHeight="1" x14ac:dyDescent="0.15">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idden="1" x14ac:dyDescent="0.15"/>
    <row r="497" spans="1:50" hidden="1" x14ac:dyDescent="0.15">
      <c r="A497" s="9"/>
      <c r="B497" s="70" t="s">
        <v>406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35"/>
      <c r="B498" s="135"/>
      <c r="C498" s="144" t="s">
        <v>31</v>
      </c>
      <c r="D498" s="144"/>
      <c r="E498" s="144"/>
      <c r="F498" s="144"/>
      <c r="G498" s="144"/>
      <c r="H498" s="144"/>
      <c r="I498" s="144"/>
      <c r="J498" s="144"/>
      <c r="K498" s="144"/>
      <c r="L498" s="144"/>
      <c r="M498" s="144" t="s">
        <v>32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5" t="s">
        <v>33</v>
      </c>
      <c r="AL498" s="144"/>
      <c r="AM498" s="144"/>
      <c r="AN498" s="144"/>
      <c r="AO498" s="144"/>
      <c r="AP498" s="144"/>
      <c r="AQ498" s="144" t="s">
        <v>23</v>
      </c>
      <c r="AR498" s="144"/>
      <c r="AS498" s="144"/>
      <c r="AT498" s="144"/>
      <c r="AU498" s="146" t="s">
        <v>24</v>
      </c>
      <c r="AV498" s="147"/>
      <c r="AW498" s="147"/>
      <c r="AX498" s="148"/>
    </row>
    <row r="499" spans="1:50" ht="24" hidden="1" customHeight="1" x14ac:dyDescent="0.15">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hidden="1" customHeight="1" x14ac:dyDescent="0.15">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hidden="1" customHeight="1" x14ac:dyDescent="0.15">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hidden="1" customHeight="1" x14ac:dyDescent="0.15">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hidden="1" customHeight="1" x14ac:dyDescent="0.15">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hidden="1" customHeight="1" x14ac:dyDescent="0.15">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hidden="1" customHeight="1" x14ac:dyDescent="0.15">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hidden="1" customHeight="1" x14ac:dyDescent="0.15">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hidden="1" customHeight="1" x14ac:dyDescent="0.15">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hidden="1" customHeight="1" x14ac:dyDescent="0.15">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hidden="1" customHeight="1" x14ac:dyDescent="0.15">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hidden="1" customHeight="1" x14ac:dyDescent="0.15">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hidden="1" customHeight="1" x14ac:dyDescent="0.15">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hidden="1" customHeight="1" x14ac:dyDescent="0.15">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hidden="1" customHeight="1" x14ac:dyDescent="0.15">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hidden="1" customHeight="1" x14ac:dyDescent="0.15">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hidden="1" customHeight="1" x14ac:dyDescent="0.15">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hidden="1" customHeight="1" x14ac:dyDescent="0.15">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hidden="1" customHeight="1" x14ac:dyDescent="0.15">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hidden="1" customHeight="1" x14ac:dyDescent="0.15">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hidden="1" customHeight="1" x14ac:dyDescent="0.15">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hidden="1" customHeight="1" x14ac:dyDescent="0.15">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hidden="1" customHeight="1" x14ac:dyDescent="0.15">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hidden="1" customHeight="1" x14ac:dyDescent="0.15">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hidden="1" customHeight="1" x14ac:dyDescent="0.15">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hidden="1" customHeight="1" x14ac:dyDescent="0.15">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hidden="1" customHeight="1" x14ac:dyDescent="0.15">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hidden="1" customHeight="1" x14ac:dyDescent="0.15">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hidden="1" customHeight="1" x14ac:dyDescent="0.15">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hidden="1" customHeight="1" x14ac:dyDescent="0.15">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29" spans="1:50" hidden="1" x14ac:dyDescent="0.15"/>
    <row r="530" spans="1:50" hidden="1" x14ac:dyDescent="0.15">
      <c r="A530" s="9"/>
      <c r="B530" s="70" t="s">
        <v>407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35"/>
      <c r="B531" s="135"/>
      <c r="C531" s="144" t="s">
        <v>394</v>
      </c>
      <c r="D531" s="144"/>
      <c r="E531" s="144"/>
      <c r="F531" s="144"/>
      <c r="G531" s="144"/>
      <c r="H531" s="144"/>
      <c r="I531" s="144"/>
      <c r="J531" s="144"/>
      <c r="K531" s="144"/>
      <c r="L531" s="144"/>
      <c r="M531" s="144" t="s">
        <v>395</v>
      </c>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5" t="s">
        <v>396</v>
      </c>
      <c r="AL531" s="144"/>
      <c r="AM531" s="144"/>
      <c r="AN531" s="144"/>
      <c r="AO531" s="144"/>
      <c r="AP531" s="144"/>
      <c r="AQ531" s="144" t="s">
        <v>23</v>
      </c>
      <c r="AR531" s="144"/>
      <c r="AS531" s="144"/>
      <c r="AT531" s="144"/>
      <c r="AU531" s="146" t="s">
        <v>24</v>
      </c>
      <c r="AV531" s="147"/>
      <c r="AW531" s="147"/>
      <c r="AX531" s="148"/>
    </row>
    <row r="532" spans="1:50" ht="24" hidden="1" customHeight="1" x14ac:dyDescent="0.15">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hidden="1" customHeight="1" x14ac:dyDescent="0.15">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hidden="1" customHeight="1" x14ac:dyDescent="0.15">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hidden="1" customHeight="1" x14ac:dyDescent="0.15">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hidden="1" customHeight="1" x14ac:dyDescent="0.15">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hidden="1" customHeight="1" x14ac:dyDescent="0.15">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hidden="1" customHeight="1" x14ac:dyDescent="0.15">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hidden="1" customHeight="1" x14ac:dyDescent="0.15">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hidden="1" customHeight="1" x14ac:dyDescent="0.15">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hidden="1" customHeight="1" x14ac:dyDescent="0.15">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hidden="1" customHeight="1" x14ac:dyDescent="0.15">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hidden="1" customHeight="1" x14ac:dyDescent="0.15">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hidden="1" customHeight="1" x14ac:dyDescent="0.15">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hidden="1" customHeight="1" x14ac:dyDescent="0.15">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hidden="1" customHeight="1" x14ac:dyDescent="0.15">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hidden="1" customHeight="1" x14ac:dyDescent="0.15">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hidden="1" customHeight="1" x14ac:dyDescent="0.15">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hidden="1" customHeight="1" x14ac:dyDescent="0.15">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hidden="1" customHeight="1" x14ac:dyDescent="0.15">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hidden="1" customHeight="1" x14ac:dyDescent="0.15">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hidden="1" customHeight="1" x14ac:dyDescent="0.15">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hidden="1" customHeight="1" x14ac:dyDescent="0.15">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hidden="1" customHeight="1" x14ac:dyDescent="0.15">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hidden="1" customHeight="1" x14ac:dyDescent="0.15">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hidden="1" customHeight="1" x14ac:dyDescent="0.15">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hidden="1" customHeight="1" x14ac:dyDescent="0.15">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hidden="1" customHeight="1" x14ac:dyDescent="0.15">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hidden="1" customHeight="1" x14ac:dyDescent="0.15">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hidden="1" customHeight="1" x14ac:dyDescent="0.15">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hidden="1" customHeight="1" x14ac:dyDescent="0.15">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408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35"/>
      <c r="B564" s="135"/>
      <c r="C564" s="144" t="s">
        <v>31</v>
      </c>
      <c r="D564" s="144"/>
      <c r="E564" s="144"/>
      <c r="F564" s="144"/>
      <c r="G564" s="144"/>
      <c r="H564" s="144"/>
      <c r="I564" s="144"/>
      <c r="J564" s="144"/>
      <c r="K564" s="144"/>
      <c r="L564" s="144"/>
      <c r="M564" s="144" t="s">
        <v>32</v>
      </c>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5" t="s">
        <v>33</v>
      </c>
      <c r="AL564" s="144"/>
      <c r="AM564" s="144"/>
      <c r="AN564" s="144"/>
      <c r="AO564" s="144"/>
      <c r="AP564" s="144"/>
      <c r="AQ564" s="144" t="s">
        <v>23</v>
      </c>
      <c r="AR564" s="144"/>
      <c r="AS564" s="144"/>
      <c r="AT564" s="144"/>
      <c r="AU564" s="146" t="s">
        <v>24</v>
      </c>
      <c r="AV564" s="147"/>
      <c r="AW564" s="147"/>
      <c r="AX564" s="148"/>
    </row>
    <row r="565" spans="1:50" ht="24" hidden="1" customHeight="1" x14ac:dyDescent="0.15">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hidden="1" customHeight="1" x14ac:dyDescent="0.15">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hidden="1" customHeight="1" x14ac:dyDescent="0.15">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hidden="1" customHeight="1" x14ac:dyDescent="0.15">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hidden="1" customHeight="1" x14ac:dyDescent="0.15">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hidden="1" customHeight="1" x14ac:dyDescent="0.15">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hidden="1" customHeight="1" x14ac:dyDescent="0.15">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hidden="1" customHeight="1" x14ac:dyDescent="0.15">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hidden="1" customHeight="1" x14ac:dyDescent="0.15">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hidden="1" customHeight="1" x14ac:dyDescent="0.15">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hidden="1" customHeight="1" x14ac:dyDescent="0.15">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hidden="1" customHeight="1" x14ac:dyDescent="0.15">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hidden="1" customHeight="1" x14ac:dyDescent="0.15">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hidden="1" customHeight="1" x14ac:dyDescent="0.15">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hidden="1" customHeight="1" x14ac:dyDescent="0.15">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hidden="1" customHeight="1" x14ac:dyDescent="0.15">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hidden="1" customHeight="1" x14ac:dyDescent="0.15">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hidden="1" customHeight="1" x14ac:dyDescent="0.15">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hidden="1" customHeight="1" x14ac:dyDescent="0.15">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hidden="1" customHeight="1" x14ac:dyDescent="0.15">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hidden="1" customHeight="1" x14ac:dyDescent="0.15">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hidden="1" customHeight="1" x14ac:dyDescent="0.15">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hidden="1" customHeight="1" x14ac:dyDescent="0.15">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hidden="1" customHeight="1" x14ac:dyDescent="0.15">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hidden="1" customHeight="1" x14ac:dyDescent="0.15">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hidden="1" customHeight="1" x14ac:dyDescent="0.15">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hidden="1" customHeight="1" x14ac:dyDescent="0.15">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hidden="1" customHeight="1" x14ac:dyDescent="0.15">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hidden="1" customHeight="1" x14ac:dyDescent="0.15">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hidden="1" customHeight="1" x14ac:dyDescent="0.15">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5" spans="1:50" hidden="1" x14ac:dyDescent="0.15"/>
    <row r="596" spans="1:50" hidden="1" x14ac:dyDescent="0.15">
      <c r="A596" s="9"/>
      <c r="B596" s="70" t="s">
        <v>409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35"/>
      <c r="B597" s="135"/>
      <c r="C597" s="144" t="s">
        <v>394</v>
      </c>
      <c r="D597" s="144"/>
      <c r="E597" s="144"/>
      <c r="F597" s="144"/>
      <c r="G597" s="144"/>
      <c r="H597" s="144"/>
      <c r="I597" s="144"/>
      <c r="J597" s="144"/>
      <c r="K597" s="144"/>
      <c r="L597" s="144"/>
      <c r="M597" s="144" t="s">
        <v>395</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5" t="s">
        <v>396</v>
      </c>
      <c r="AL597" s="144"/>
      <c r="AM597" s="144"/>
      <c r="AN597" s="144"/>
      <c r="AO597" s="144"/>
      <c r="AP597" s="144"/>
      <c r="AQ597" s="144" t="s">
        <v>23</v>
      </c>
      <c r="AR597" s="144"/>
      <c r="AS597" s="144"/>
      <c r="AT597" s="144"/>
      <c r="AU597" s="146" t="s">
        <v>24</v>
      </c>
      <c r="AV597" s="147"/>
      <c r="AW597" s="147"/>
      <c r="AX597" s="148"/>
    </row>
    <row r="598" spans="1:50" ht="24" hidden="1" customHeight="1" x14ac:dyDescent="0.15">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hidden="1" customHeight="1" x14ac:dyDescent="0.15">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hidden="1" customHeight="1" x14ac:dyDescent="0.15">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hidden="1" customHeight="1" x14ac:dyDescent="0.15">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hidden="1" customHeight="1" x14ac:dyDescent="0.15">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hidden="1" customHeight="1" x14ac:dyDescent="0.15">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hidden="1" customHeight="1" x14ac:dyDescent="0.15">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hidden="1" customHeight="1" x14ac:dyDescent="0.15">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hidden="1" customHeight="1" x14ac:dyDescent="0.15">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hidden="1" customHeight="1" x14ac:dyDescent="0.15">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hidden="1" customHeight="1" x14ac:dyDescent="0.15">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hidden="1" customHeight="1" x14ac:dyDescent="0.15">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hidden="1" customHeight="1" x14ac:dyDescent="0.15">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hidden="1" customHeight="1" x14ac:dyDescent="0.15">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hidden="1" customHeight="1" x14ac:dyDescent="0.15">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hidden="1" customHeight="1" x14ac:dyDescent="0.15">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hidden="1" customHeight="1" x14ac:dyDescent="0.15">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hidden="1" customHeight="1" x14ac:dyDescent="0.15">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hidden="1" customHeight="1" x14ac:dyDescent="0.15">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hidden="1" customHeight="1" x14ac:dyDescent="0.15">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hidden="1" customHeight="1" x14ac:dyDescent="0.15">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hidden="1" customHeight="1" x14ac:dyDescent="0.15">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hidden="1" customHeight="1" x14ac:dyDescent="0.15">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hidden="1" customHeight="1" x14ac:dyDescent="0.15">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hidden="1" customHeight="1" x14ac:dyDescent="0.15">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hidden="1" customHeight="1" x14ac:dyDescent="0.15">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hidden="1" customHeight="1" x14ac:dyDescent="0.15">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hidden="1" customHeight="1" x14ac:dyDescent="0.15">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hidden="1" customHeight="1" x14ac:dyDescent="0.15">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hidden="1" customHeight="1" x14ac:dyDescent="0.15">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35"/>
      <c r="B630" s="135"/>
      <c r="C630" s="144" t="s">
        <v>31</v>
      </c>
      <c r="D630" s="144"/>
      <c r="E630" s="144"/>
      <c r="F630" s="144"/>
      <c r="G630" s="144"/>
      <c r="H630" s="144"/>
      <c r="I630" s="144"/>
      <c r="J630" s="144"/>
      <c r="K630" s="144"/>
      <c r="L630" s="144"/>
      <c r="M630" s="144" t="s">
        <v>32</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5" t="s">
        <v>33</v>
      </c>
      <c r="AL630" s="144"/>
      <c r="AM630" s="144"/>
      <c r="AN630" s="144"/>
      <c r="AO630" s="144"/>
      <c r="AP630" s="144"/>
      <c r="AQ630" s="144" t="s">
        <v>23</v>
      </c>
      <c r="AR630" s="144"/>
      <c r="AS630" s="144"/>
      <c r="AT630" s="144"/>
      <c r="AU630" s="146" t="s">
        <v>24</v>
      </c>
      <c r="AV630" s="147"/>
      <c r="AW630" s="147"/>
      <c r="AX630" s="148"/>
    </row>
    <row r="631" spans="1:50" ht="24" hidden="1" customHeight="1" x14ac:dyDescent="0.15">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hidden="1" customHeight="1" x14ac:dyDescent="0.15">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hidden="1" customHeight="1" x14ac:dyDescent="0.15">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hidden="1" customHeight="1" x14ac:dyDescent="0.15">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hidden="1" customHeight="1" x14ac:dyDescent="0.15">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hidden="1" customHeight="1" x14ac:dyDescent="0.15">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hidden="1" customHeight="1" x14ac:dyDescent="0.15">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hidden="1" customHeight="1" x14ac:dyDescent="0.15">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hidden="1" customHeight="1" x14ac:dyDescent="0.15">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hidden="1" customHeight="1" x14ac:dyDescent="0.15">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hidden="1" customHeight="1" x14ac:dyDescent="0.15">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hidden="1" customHeight="1" x14ac:dyDescent="0.15">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hidden="1" customHeight="1" x14ac:dyDescent="0.15">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hidden="1" customHeight="1" x14ac:dyDescent="0.15">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hidden="1" customHeight="1" x14ac:dyDescent="0.15">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hidden="1" customHeight="1" x14ac:dyDescent="0.15">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hidden="1" customHeight="1" x14ac:dyDescent="0.15">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hidden="1" customHeight="1" x14ac:dyDescent="0.15">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hidden="1" customHeight="1" x14ac:dyDescent="0.15">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hidden="1" customHeight="1" x14ac:dyDescent="0.15">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hidden="1" customHeight="1" x14ac:dyDescent="0.15">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hidden="1" customHeight="1" x14ac:dyDescent="0.15">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hidden="1" customHeight="1" x14ac:dyDescent="0.15">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hidden="1" customHeight="1" x14ac:dyDescent="0.15">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hidden="1" customHeight="1" x14ac:dyDescent="0.15">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hidden="1" customHeight="1" x14ac:dyDescent="0.15">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hidden="1" customHeight="1" x14ac:dyDescent="0.15">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hidden="1" customHeight="1" x14ac:dyDescent="0.15">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hidden="1" customHeight="1" x14ac:dyDescent="0.15">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hidden="1" customHeight="1" x14ac:dyDescent="0.15">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1" spans="1:50" hidden="1" x14ac:dyDescent="0.15"/>
    <row r="662" spans="1:50" hidden="1" x14ac:dyDescent="0.15">
      <c r="A662" s="9"/>
      <c r="B662" s="70" t="s">
        <v>410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35"/>
      <c r="B663" s="135"/>
      <c r="C663" s="144" t="s">
        <v>394</v>
      </c>
      <c r="D663" s="144"/>
      <c r="E663" s="144"/>
      <c r="F663" s="144"/>
      <c r="G663" s="144"/>
      <c r="H663" s="144"/>
      <c r="I663" s="144"/>
      <c r="J663" s="144"/>
      <c r="K663" s="144"/>
      <c r="L663" s="144"/>
      <c r="M663" s="144" t="s">
        <v>395</v>
      </c>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5" t="s">
        <v>396</v>
      </c>
      <c r="AL663" s="144"/>
      <c r="AM663" s="144"/>
      <c r="AN663" s="144"/>
      <c r="AO663" s="144"/>
      <c r="AP663" s="144"/>
      <c r="AQ663" s="144" t="s">
        <v>23</v>
      </c>
      <c r="AR663" s="144"/>
      <c r="AS663" s="144"/>
      <c r="AT663" s="144"/>
      <c r="AU663" s="146" t="s">
        <v>24</v>
      </c>
      <c r="AV663" s="147"/>
      <c r="AW663" s="147"/>
      <c r="AX663" s="148"/>
    </row>
    <row r="664" spans="1:50" ht="24" hidden="1" customHeight="1" x14ac:dyDescent="0.15">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hidden="1" customHeight="1" x14ac:dyDescent="0.15">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hidden="1" customHeight="1" x14ac:dyDescent="0.15">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hidden="1" customHeight="1" x14ac:dyDescent="0.15">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hidden="1" customHeight="1" x14ac:dyDescent="0.15">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hidden="1" customHeight="1" x14ac:dyDescent="0.15">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hidden="1" customHeight="1" x14ac:dyDescent="0.15">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hidden="1" customHeight="1" x14ac:dyDescent="0.15">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hidden="1" customHeight="1" x14ac:dyDescent="0.15">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hidden="1" customHeight="1" x14ac:dyDescent="0.15">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hidden="1" customHeight="1" x14ac:dyDescent="0.15">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hidden="1" customHeight="1" x14ac:dyDescent="0.15">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hidden="1" customHeight="1" x14ac:dyDescent="0.15">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hidden="1" customHeight="1" x14ac:dyDescent="0.15">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hidden="1" customHeight="1" x14ac:dyDescent="0.15">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hidden="1" customHeight="1" x14ac:dyDescent="0.15">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hidden="1" customHeight="1" x14ac:dyDescent="0.15">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hidden="1" customHeight="1" x14ac:dyDescent="0.15">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hidden="1" customHeight="1" x14ac:dyDescent="0.15">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hidden="1" customHeight="1" x14ac:dyDescent="0.15">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hidden="1" customHeight="1" x14ac:dyDescent="0.15">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hidden="1" customHeight="1" x14ac:dyDescent="0.15">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hidden="1" customHeight="1" x14ac:dyDescent="0.15">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hidden="1" customHeight="1" x14ac:dyDescent="0.15">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hidden="1" customHeight="1" x14ac:dyDescent="0.15">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hidden="1" customHeight="1" x14ac:dyDescent="0.15">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hidden="1" customHeight="1" x14ac:dyDescent="0.15">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hidden="1" customHeight="1" x14ac:dyDescent="0.15">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hidden="1" customHeight="1" x14ac:dyDescent="0.15">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hidden="1" customHeight="1" x14ac:dyDescent="0.15">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4" spans="1:50" hidden="1" x14ac:dyDescent="0.15"/>
    <row r="695" spans="1:50" hidden="1" x14ac:dyDescent="0.15">
      <c r="A695" s="9"/>
      <c r="B695" s="70" t="s">
        <v>411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35"/>
      <c r="B696" s="135"/>
      <c r="C696" s="144" t="s">
        <v>394</v>
      </c>
      <c r="D696" s="144"/>
      <c r="E696" s="144"/>
      <c r="F696" s="144"/>
      <c r="G696" s="144"/>
      <c r="H696" s="144"/>
      <c r="I696" s="144"/>
      <c r="J696" s="144"/>
      <c r="K696" s="144"/>
      <c r="L696" s="144"/>
      <c r="M696" s="144" t="s">
        <v>395</v>
      </c>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5" t="s">
        <v>396</v>
      </c>
      <c r="AL696" s="144"/>
      <c r="AM696" s="144"/>
      <c r="AN696" s="144"/>
      <c r="AO696" s="144"/>
      <c r="AP696" s="144"/>
      <c r="AQ696" s="144" t="s">
        <v>23</v>
      </c>
      <c r="AR696" s="144"/>
      <c r="AS696" s="144"/>
      <c r="AT696" s="144"/>
      <c r="AU696" s="146" t="s">
        <v>24</v>
      </c>
      <c r="AV696" s="147"/>
      <c r="AW696" s="147"/>
      <c r="AX696" s="148"/>
    </row>
    <row r="697" spans="1:50" ht="24" hidden="1" customHeight="1" x14ac:dyDescent="0.15">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hidden="1" customHeight="1" x14ac:dyDescent="0.15">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hidden="1" customHeight="1" x14ac:dyDescent="0.15">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hidden="1" customHeight="1" x14ac:dyDescent="0.15">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hidden="1" customHeight="1" x14ac:dyDescent="0.15">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hidden="1" customHeight="1" x14ac:dyDescent="0.15">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hidden="1" customHeight="1" x14ac:dyDescent="0.15">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hidden="1" customHeight="1" x14ac:dyDescent="0.15">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hidden="1" customHeight="1" x14ac:dyDescent="0.15">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hidden="1" customHeight="1" x14ac:dyDescent="0.15">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hidden="1" customHeight="1" x14ac:dyDescent="0.15">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hidden="1" customHeight="1" x14ac:dyDescent="0.15">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hidden="1" customHeight="1" x14ac:dyDescent="0.15">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hidden="1" customHeight="1" x14ac:dyDescent="0.15">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hidden="1" customHeight="1" x14ac:dyDescent="0.15">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hidden="1" customHeight="1" x14ac:dyDescent="0.15">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hidden="1" customHeight="1" x14ac:dyDescent="0.15">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hidden="1" customHeight="1" x14ac:dyDescent="0.15">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hidden="1" customHeight="1" x14ac:dyDescent="0.15">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hidden="1" customHeight="1" x14ac:dyDescent="0.15">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hidden="1" customHeight="1" x14ac:dyDescent="0.15">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hidden="1" customHeight="1" x14ac:dyDescent="0.15">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hidden="1" customHeight="1" x14ac:dyDescent="0.15">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hidden="1" customHeight="1" x14ac:dyDescent="0.15">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hidden="1" customHeight="1" x14ac:dyDescent="0.15">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hidden="1" customHeight="1" x14ac:dyDescent="0.15">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hidden="1" customHeight="1" x14ac:dyDescent="0.15">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hidden="1" customHeight="1" x14ac:dyDescent="0.15">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hidden="1" customHeight="1" x14ac:dyDescent="0.15">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hidden="1" customHeight="1" x14ac:dyDescent="0.15">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7" spans="1:50" hidden="1" x14ac:dyDescent="0.15"/>
    <row r="728" spans="1:50" hidden="1" x14ac:dyDescent="0.15">
      <c r="A728" s="9"/>
      <c r="B728" s="70" t="s">
        <v>412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35"/>
      <c r="B729" s="135"/>
      <c r="C729" s="144" t="s">
        <v>31</v>
      </c>
      <c r="D729" s="144"/>
      <c r="E729" s="144"/>
      <c r="F729" s="144"/>
      <c r="G729" s="144"/>
      <c r="H729" s="144"/>
      <c r="I729" s="144"/>
      <c r="J729" s="144"/>
      <c r="K729" s="144"/>
      <c r="L729" s="144"/>
      <c r="M729" s="144" t="s">
        <v>32</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5" t="s">
        <v>33</v>
      </c>
      <c r="AL729" s="144"/>
      <c r="AM729" s="144"/>
      <c r="AN729" s="144"/>
      <c r="AO729" s="144"/>
      <c r="AP729" s="144"/>
      <c r="AQ729" s="144" t="s">
        <v>23</v>
      </c>
      <c r="AR729" s="144"/>
      <c r="AS729" s="144"/>
      <c r="AT729" s="144"/>
      <c r="AU729" s="146" t="s">
        <v>24</v>
      </c>
      <c r="AV729" s="147"/>
      <c r="AW729" s="147"/>
      <c r="AX729" s="148"/>
    </row>
    <row r="730" spans="1:50" ht="24" hidden="1" customHeight="1" x14ac:dyDescent="0.15">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hidden="1" customHeight="1" x14ac:dyDescent="0.15">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hidden="1" customHeight="1" x14ac:dyDescent="0.15">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hidden="1" customHeight="1" x14ac:dyDescent="0.15">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hidden="1" customHeight="1" x14ac:dyDescent="0.15">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hidden="1" customHeight="1" x14ac:dyDescent="0.15">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hidden="1" customHeight="1" x14ac:dyDescent="0.15">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hidden="1" customHeight="1" x14ac:dyDescent="0.15">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hidden="1" customHeight="1" x14ac:dyDescent="0.15">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hidden="1" customHeight="1" x14ac:dyDescent="0.15">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hidden="1" customHeight="1" x14ac:dyDescent="0.15">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hidden="1" customHeight="1" x14ac:dyDescent="0.15">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hidden="1" customHeight="1" x14ac:dyDescent="0.15">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hidden="1" customHeight="1" x14ac:dyDescent="0.15">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hidden="1" customHeight="1" x14ac:dyDescent="0.15">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hidden="1" customHeight="1" x14ac:dyDescent="0.15">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hidden="1" customHeight="1" x14ac:dyDescent="0.15">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hidden="1" customHeight="1" x14ac:dyDescent="0.15">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hidden="1" customHeight="1" x14ac:dyDescent="0.15">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hidden="1" customHeight="1" x14ac:dyDescent="0.15">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hidden="1" customHeight="1" x14ac:dyDescent="0.15">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hidden="1" customHeight="1" x14ac:dyDescent="0.15">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hidden="1" customHeight="1" x14ac:dyDescent="0.15">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hidden="1" customHeight="1" x14ac:dyDescent="0.15">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hidden="1" customHeight="1" x14ac:dyDescent="0.15">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hidden="1" customHeight="1" x14ac:dyDescent="0.15">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hidden="1" customHeight="1" x14ac:dyDescent="0.15">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hidden="1" customHeight="1" x14ac:dyDescent="0.15">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hidden="1" customHeight="1" x14ac:dyDescent="0.15">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hidden="1" customHeight="1" x14ac:dyDescent="0.15">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0" spans="1:50" hidden="1" x14ac:dyDescent="0.15"/>
    <row r="761" spans="1:50" hidden="1" x14ac:dyDescent="0.15">
      <c r="A761" s="9"/>
      <c r="B761" s="70" t="s">
        <v>413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35"/>
      <c r="B762" s="135"/>
      <c r="C762" s="144" t="s">
        <v>394</v>
      </c>
      <c r="D762" s="144"/>
      <c r="E762" s="144"/>
      <c r="F762" s="144"/>
      <c r="G762" s="144"/>
      <c r="H762" s="144"/>
      <c r="I762" s="144"/>
      <c r="J762" s="144"/>
      <c r="K762" s="144"/>
      <c r="L762" s="144"/>
      <c r="M762" s="144" t="s">
        <v>395</v>
      </c>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5" t="s">
        <v>396</v>
      </c>
      <c r="AL762" s="144"/>
      <c r="AM762" s="144"/>
      <c r="AN762" s="144"/>
      <c r="AO762" s="144"/>
      <c r="AP762" s="144"/>
      <c r="AQ762" s="144" t="s">
        <v>23</v>
      </c>
      <c r="AR762" s="144"/>
      <c r="AS762" s="144"/>
      <c r="AT762" s="144"/>
      <c r="AU762" s="146" t="s">
        <v>24</v>
      </c>
      <c r="AV762" s="147"/>
      <c r="AW762" s="147"/>
      <c r="AX762" s="148"/>
    </row>
    <row r="763" spans="1:50" ht="24" hidden="1" customHeight="1" x14ac:dyDescent="0.15">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hidden="1" customHeight="1" x14ac:dyDescent="0.15">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hidden="1" customHeight="1" x14ac:dyDescent="0.15">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hidden="1" customHeight="1" x14ac:dyDescent="0.15">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hidden="1" customHeight="1" x14ac:dyDescent="0.15">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hidden="1" customHeight="1" x14ac:dyDescent="0.15">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hidden="1" customHeight="1" x14ac:dyDescent="0.15">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hidden="1" customHeight="1" x14ac:dyDescent="0.15">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hidden="1" customHeight="1" x14ac:dyDescent="0.15">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hidden="1" customHeight="1" x14ac:dyDescent="0.15">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hidden="1" customHeight="1" x14ac:dyDescent="0.15">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hidden="1" customHeight="1" x14ac:dyDescent="0.15">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hidden="1" customHeight="1" x14ac:dyDescent="0.15">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hidden="1" customHeight="1" x14ac:dyDescent="0.15">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hidden="1" customHeight="1" x14ac:dyDescent="0.15">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hidden="1" customHeight="1" x14ac:dyDescent="0.15">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hidden="1" customHeight="1" x14ac:dyDescent="0.15">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hidden="1" customHeight="1" x14ac:dyDescent="0.15">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hidden="1" customHeight="1" x14ac:dyDescent="0.15">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hidden="1" customHeight="1" x14ac:dyDescent="0.15">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hidden="1" customHeight="1" x14ac:dyDescent="0.15">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hidden="1" customHeight="1" x14ac:dyDescent="0.15">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hidden="1" customHeight="1" x14ac:dyDescent="0.15">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hidden="1" customHeight="1" x14ac:dyDescent="0.15">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hidden="1" customHeight="1" x14ac:dyDescent="0.15">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hidden="1" customHeight="1" x14ac:dyDescent="0.15">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hidden="1" customHeight="1" x14ac:dyDescent="0.15">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hidden="1" customHeight="1" x14ac:dyDescent="0.15">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hidden="1" customHeight="1" x14ac:dyDescent="0.15">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hidden="1" customHeight="1" x14ac:dyDescent="0.15">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3" spans="1:50" hidden="1" x14ac:dyDescent="0.15"/>
    <row r="794" spans="1:50" hidden="1" x14ac:dyDescent="0.15">
      <c r="A794" s="9"/>
      <c r="B794" s="70" t="s">
        <v>414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35"/>
      <c r="B795" s="135"/>
      <c r="C795" s="144" t="s">
        <v>31</v>
      </c>
      <c r="D795" s="144"/>
      <c r="E795" s="144"/>
      <c r="F795" s="144"/>
      <c r="G795" s="144"/>
      <c r="H795" s="144"/>
      <c r="I795" s="144"/>
      <c r="J795" s="144"/>
      <c r="K795" s="144"/>
      <c r="L795" s="144"/>
      <c r="M795" s="144" t="s">
        <v>32</v>
      </c>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c r="AK795" s="145" t="s">
        <v>33</v>
      </c>
      <c r="AL795" s="144"/>
      <c r="AM795" s="144"/>
      <c r="AN795" s="144"/>
      <c r="AO795" s="144"/>
      <c r="AP795" s="144"/>
      <c r="AQ795" s="144" t="s">
        <v>23</v>
      </c>
      <c r="AR795" s="144"/>
      <c r="AS795" s="144"/>
      <c r="AT795" s="144"/>
      <c r="AU795" s="146" t="s">
        <v>24</v>
      </c>
      <c r="AV795" s="147"/>
      <c r="AW795" s="147"/>
      <c r="AX795" s="148"/>
    </row>
    <row r="796" spans="1:50" ht="24" hidden="1" customHeight="1" x14ac:dyDescent="0.15">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hidden="1" customHeight="1" x14ac:dyDescent="0.15">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hidden="1" customHeight="1" x14ac:dyDescent="0.15">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hidden="1" customHeight="1" x14ac:dyDescent="0.15">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hidden="1" customHeight="1" x14ac:dyDescent="0.15">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hidden="1" customHeight="1" x14ac:dyDescent="0.15">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hidden="1" customHeight="1" x14ac:dyDescent="0.15">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hidden="1" customHeight="1" x14ac:dyDescent="0.15">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hidden="1" customHeight="1" x14ac:dyDescent="0.15">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hidden="1" customHeight="1" x14ac:dyDescent="0.15">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hidden="1" customHeight="1" x14ac:dyDescent="0.15">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hidden="1" customHeight="1" x14ac:dyDescent="0.15">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hidden="1" customHeight="1" x14ac:dyDescent="0.15">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hidden="1" customHeight="1" x14ac:dyDescent="0.15">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hidden="1" customHeight="1" x14ac:dyDescent="0.15">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hidden="1" customHeight="1" x14ac:dyDescent="0.15">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hidden="1" customHeight="1" x14ac:dyDescent="0.15">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hidden="1" customHeight="1" x14ac:dyDescent="0.15">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hidden="1" customHeight="1" x14ac:dyDescent="0.15">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hidden="1" customHeight="1" x14ac:dyDescent="0.15">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hidden="1" customHeight="1" x14ac:dyDescent="0.15">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hidden="1" customHeight="1" x14ac:dyDescent="0.15">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hidden="1" customHeight="1" x14ac:dyDescent="0.15">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hidden="1" customHeight="1" x14ac:dyDescent="0.15">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hidden="1" customHeight="1" x14ac:dyDescent="0.15">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hidden="1" customHeight="1" x14ac:dyDescent="0.15">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hidden="1" customHeight="1" x14ac:dyDescent="0.15">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hidden="1" customHeight="1" x14ac:dyDescent="0.15">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hidden="1" customHeight="1" x14ac:dyDescent="0.15">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hidden="1" customHeight="1" x14ac:dyDescent="0.15">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35"/>
      <c r="B828" s="135"/>
      <c r="C828" s="144" t="s">
        <v>31</v>
      </c>
      <c r="D828" s="144"/>
      <c r="E828" s="144"/>
      <c r="F828" s="144"/>
      <c r="G828" s="144"/>
      <c r="H828" s="144"/>
      <c r="I828" s="144"/>
      <c r="J828" s="144"/>
      <c r="K828" s="144"/>
      <c r="L828" s="144"/>
      <c r="M828" s="144" t="s">
        <v>32</v>
      </c>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45" t="s">
        <v>33</v>
      </c>
      <c r="AL828" s="144"/>
      <c r="AM828" s="144"/>
      <c r="AN828" s="144"/>
      <c r="AO828" s="144"/>
      <c r="AP828" s="144"/>
      <c r="AQ828" s="144" t="s">
        <v>23</v>
      </c>
      <c r="AR828" s="144"/>
      <c r="AS828" s="144"/>
      <c r="AT828" s="144"/>
      <c r="AU828" s="146" t="s">
        <v>24</v>
      </c>
      <c r="AV828" s="147"/>
      <c r="AW828" s="147"/>
      <c r="AX828" s="148"/>
    </row>
    <row r="829" spans="1:50" ht="24" hidden="1" customHeight="1" x14ac:dyDescent="0.15">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hidden="1" customHeight="1" x14ac:dyDescent="0.15">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hidden="1" customHeight="1" x14ac:dyDescent="0.15">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hidden="1" customHeight="1" x14ac:dyDescent="0.15">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hidden="1" customHeight="1" x14ac:dyDescent="0.15">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hidden="1" customHeight="1" x14ac:dyDescent="0.15">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hidden="1" customHeight="1" x14ac:dyDescent="0.15">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hidden="1" customHeight="1" x14ac:dyDescent="0.15">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hidden="1" customHeight="1" x14ac:dyDescent="0.15">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hidden="1" customHeight="1" x14ac:dyDescent="0.15">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hidden="1" customHeight="1" x14ac:dyDescent="0.15">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hidden="1" customHeight="1" x14ac:dyDescent="0.15">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hidden="1" customHeight="1" x14ac:dyDescent="0.15">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hidden="1" customHeight="1" x14ac:dyDescent="0.15">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hidden="1" customHeight="1" x14ac:dyDescent="0.15">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hidden="1" customHeight="1" x14ac:dyDescent="0.15">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hidden="1" customHeight="1" x14ac:dyDescent="0.15">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hidden="1" customHeight="1" x14ac:dyDescent="0.15">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hidden="1" customHeight="1" x14ac:dyDescent="0.15">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hidden="1" customHeight="1" x14ac:dyDescent="0.15">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hidden="1" customHeight="1" x14ac:dyDescent="0.15">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hidden="1" customHeight="1" x14ac:dyDescent="0.15">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hidden="1" customHeight="1" x14ac:dyDescent="0.15">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hidden="1" customHeight="1" x14ac:dyDescent="0.15">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hidden="1" customHeight="1" x14ac:dyDescent="0.15">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hidden="1" customHeight="1" x14ac:dyDescent="0.15">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hidden="1" customHeight="1" x14ac:dyDescent="0.15">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hidden="1" customHeight="1" x14ac:dyDescent="0.15">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hidden="1" customHeight="1" x14ac:dyDescent="0.15">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hidden="1" customHeight="1" x14ac:dyDescent="0.15">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59" spans="1:50" hidden="1" x14ac:dyDescent="0.15"/>
    <row r="860" spans="1:50" hidden="1" x14ac:dyDescent="0.15">
      <c r="A860" s="9"/>
      <c r="B860" s="70" t="s">
        <v>416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35"/>
      <c r="B861" s="135"/>
      <c r="C861" s="144" t="s">
        <v>394</v>
      </c>
      <c r="D861" s="144"/>
      <c r="E861" s="144"/>
      <c r="F861" s="144"/>
      <c r="G861" s="144"/>
      <c r="H861" s="144"/>
      <c r="I861" s="144"/>
      <c r="J861" s="144"/>
      <c r="K861" s="144"/>
      <c r="L861" s="144"/>
      <c r="M861" s="144" t="s">
        <v>395</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5" t="s">
        <v>396</v>
      </c>
      <c r="AL861" s="144"/>
      <c r="AM861" s="144"/>
      <c r="AN861" s="144"/>
      <c r="AO861" s="144"/>
      <c r="AP861" s="144"/>
      <c r="AQ861" s="144" t="s">
        <v>23</v>
      </c>
      <c r="AR861" s="144"/>
      <c r="AS861" s="144"/>
      <c r="AT861" s="144"/>
      <c r="AU861" s="146" t="s">
        <v>24</v>
      </c>
      <c r="AV861" s="147"/>
      <c r="AW861" s="147"/>
      <c r="AX861" s="148"/>
    </row>
    <row r="862" spans="1:50" ht="24" hidden="1" customHeight="1" x14ac:dyDescent="0.15">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hidden="1" customHeight="1" x14ac:dyDescent="0.15">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hidden="1" customHeight="1" x14ac:dyDescent="0.15">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hidden="1" customHeight="1" x14ac:dyDescent="0.15">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hidden="1" customHeight="1" x14ac:dyDescent="0.15">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hidden="1" customHeight="1" x14ac:dyDescent="0.15">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hidden="1" customHeight="1" x14ac:dyDescent="0.15">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hidden="1" customHeight="1" x14ac:dyDescent="0.15">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hidden="1" customHeight="1" x14ac:dyDescent="0.15">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hidden="1" customHeight="1" x14ac:dyDescent="0.15">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hidden="1" customHeight="1" x14ac:dyDescent="0.15">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hidden="1" customHeight="1" x14ac:dyDescent="0.15">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hidden="1" customHeight="1" x14ac:dyDescent="0.15">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hidden="1" customHeight="1" x14ac:dyDescent="0.15">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hidden="1" customHeight="1" x14ac:dyDescent="0.15">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hidden="1" customHeight="1" x14ac:dyDescent="0.15">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hidden="1" customHeight="1" x14ac:dyDescent="0.15">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hidden="1" customHeight="1" x14ac:dyDescent="0.15">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hidden="1" customHeight="1" x14ac:dyDescent="0.15">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hidden="1" customHeight="1" x14ac:dyDescent="0.15">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hidden="1" customHeight="1" x14ac:dyDescent="0.15">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hidden="1" customHeight="1" x14ac:dyDescent="0.15">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hidden="1" customHeight="1" x14ac:dyDescent="0.15">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hidden="1" customHeight="1" x14ac:dyDescent="0.15">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hidden="1" customHeight="1" x14ac:dyDescent="0.15">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hidden="1" customHeight="1" x14ac:dyDescent="0.15">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hidden="1" customHeight="1" x14ac:dyDescent="0.15">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hidden="1" customHeight="1" x14ac:dyDescent="0.15">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hidden="1" customHeight="1" x14ac:dyDescent="0.15">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hidden="1" customHeight="1" x14ac:dyDescent="0.15">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2" spans="1:50" hidden="1" x14ac:dyDescent="0.15"/>
    <row r="893" spans="1:50" hidden="1" x14ac:dyDescent="0.15">
      <c r="A893" s="9"/>
      <c r="B893" s="70" t="s">
        <v>417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35"/>
      <c r="B894" s="135"/>
      <c r="C894" s="144" t="s">
        <v>394</v>
      </c>
      <c r="D894" s="144"/>
      <c r="E894" s="144"/>
      <c r="F894" s="144"/>
      <c r="G894" s="144"/>
      <c r="H894" s="144"/>
      <c r="I894" s="144"/>
      <c r="J894" s="144"/>
      <c r="K894" s="144"/>
      <c r="L894" s="144"/>
      <c r="M894" s="144" t="s">
        <v>395</v>
      </c>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5" t="s">
        <v>396</v>
      </c>
      <c r="AL894" s="144"/>
      <c r="AM894" s="144"/>
      <c r="AN894" s="144"/>
      <c r="AO894" s="144"/>
      <c r="AP894" s="144"/>
      <c r="AQ894" s="144" t="s">
        <v>23</v>
      </c>
      <c r="AR894" s="144"/>
      <c r="AS894" s="144"/>
      <c r="AT894" s="144"/>
      <c r="AU894" s="146" t="s">
        <v>24</v>
      </c>
      <c r="AV894" s="147"/>
      <c r="AW894" s="147"/>
      <c r="AX894" s="148"/>
    </row>
    <row r="895" spans="1:50" ht="24" hidden="1" customHeight="1" x14ac:dyDescent="0.15">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hidden="1" customHeight="1" x14ac:dyDescent="0.15">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hidden="1" customHeight="1" x14ac:dyDescent="0.15">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hidden="1" customHeight="1" x14ac:dyDescent="0.15">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hidden="1" customHeight="1" x14ac:dyDescent="0.15">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hidden="1" customHeight="1" x14ac:dyDescent="0.15">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hidden="1" customHeight="1" x14ac:dyDescent="0.15">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hidden="1" customHeight="1" x14ac:dyDescent="0.15">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hidden="1" customHeight="1" x14ac:dyDescent="0.15">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hidden="1" customHeight="1" x14ac:dyDescent="0.15">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hidden="1" customHeight="1" x14ac:dyDescent="0.15">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hidden="1" customHeight="1" x14ac:dyDescent="0.15">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hidden="1" customHeight="1" x14ac:dyDescent="0.15">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hidden="1" customHeight="1" x14ac:dyDescent="0.15">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hidden="1" customHeight="1" x14ac:dyDescent="0.15">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hidden="1" customHeight="1" x14ac:dyDescent="0.15">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hidden="1" customHeight="1" x14ac:dyDescent="0.15">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hidden="1" customHeight="1" x14ac:dyDescent="0.15">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hidden="1" customHeight="1" x14ac:dyDescent="0.15">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hidden="1" customHeight="1" x14ac:dyDescent="0.15">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hidden="1" customHeight="1" x14ac:dyDescent="0.15">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hidden="1" customHeight="1" x14ac:dyDescent="0.15">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hidden="1" customHeight="1" x14ac:dyDescent="0.15">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hidden="1" customHeight="1" x14ac:dyDescent="0.15">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hidden="1" customHeight="1" x14ac:dyDescent="0.15">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hidden="1" customHeight="1" x14ac:dyDescent="0.15">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hidden="1" customHeight="1" x14ac:dyDescent="0.15">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hidden="1" customHeight="1" x14ac:dyDescent="0.15">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hidden="1" customHeight="1" x14ac:dyDescent="0.15">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hidden="1" customHeight="1" x14ac:dyDescent="0.15">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35"/>
      <c r="B927" s="135"/>
      <c r="C927" s="144" t="s">
        <v>31</v>
      </c>
      <c r="D927" s="144"/>
      <c r="E927" s="144"/>
      <c r="F927" s="144"/>
      <c r="G927" s="144"/>
      <c r="H927" s="144"/>
      <c r="I927" s="144"/>
      <c r="J927" s="144"/>
      <c r="K927" s="144"/>
      <c r="L927" s="144"/>
      <c r="M927" s="144" t="s">
        <v>32</v>
      </c>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c r="AK927" s="145" t="s">
        <v>33</v>
      </c>
      <c r="AL927" s="144"/>
      <c r="AM927" s="144"/>
      <c r="AN927" s="144"/>
      <c r="AO927" s="144"/>
      <c r="AP927" s="144"/>
      <c r="AQ927" s="144" t="s">
        <v>23</v>
      </c>
      <c r="AR927" s="144"/>
      <c r="AS927" s="144"/>
      <c r="AT927" s="144"/>
      <c r="AU927" s="146" t="s">
        <v>24</v>
      </c>
      <c r="AV927" s="147"/>
      <c r="AW927" s="147"/>
      <c r="AX927" s="148"/>
    </row>
    <row r="928" spans="1:50" ht="24" hidden="1" customHeight="1" x14ac:dyDescent="0.15">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hidden="1" customHeight="1" x14ac:dyDescent="0.15">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hidden="1" customHeight="1" x14ac:dyDescent="0.15">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hidden="1" customHeight="1" x14ac:dyDescent="0.15">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hidden="1" customHeight="1" x14ac:dyDescent="0.15">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hidden="1" customHeight="1" x14ac:dyDescent="0.15">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hidden="1" customHeight="1" x14ac:dyDescent="0.15">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hidden="1" customHeight="1" x14ac:dyDescent="0.15">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hidden="1" customHeight="1" x14ac:dyDescent="0.15">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hidden="1" customHeight="1" x14ac:dyDescent="0.15">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hidden="1" customHeight="1" x14ac:dyDescent="0.15">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hidden="1" customHeight="1" x14ac:dyDescent="0.15">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hidden="1" customHeight="1" x14ac:dyDescent="0.15">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hidden="1" customHeight="1" x14ac:dyDescent="0.15">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hidden="1" customHeight="1" x14ac:dyDescent="0.15">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hidden="1" customHeight="1" x14ac:dyDescent="0.15">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hidden="1" customHeight="1" x14ac:dyDescent="0.15">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hidden="1" customHeight="1" x14ac:dyDescent="0.15">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hidden="1" customHeight="1" x14ac:dyDescent="0.15">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hidden="1" customHeight="1" x14ac:dyDescent="0.15">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hidden="1" customHeight="1" x14ac:dyDescent="0.15">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hidden="1" customHeight="1" x14ac:dyDescent="0.15">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hidden="1" customHeight="1" x14ac:dyDescent="0.15">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hidden="1" customHeight="1" x14ac:dyDescent="0.15">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hidden="1" customHeight="1" x14ac:dyDescent="0.15">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hidden="1" customHeight="1" x14ac:dyDescent="0.15">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hidden="1" customHeight="1" x14ac:dyDescent="0.15">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hidden="1" customHeight="1" x14ac:dyDescent="0.15">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hidden="1" customHeight="1" x14ac:dyDescent="0.15">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hidden="1" customHeight="1" x14ac:dyDescent="0.15">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8" spans="1:50" hidden="1" x14ac:dyDescent="0.15"/>
    <row r="959" spans="1:50" hidden="1" x14ac:dyDescent="0.15">
      <c r="A959" s="9"/>
      <c r="B959" s="70" t="s">
        <v>418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35"/>
      <c r="B960" s="135"/>
      <c r="C960" s="144" t="s">
        <v>31</v>
      </c>
      <c r="D960" s="144"/>
      <c r="E960" s="144"/>
      <c r="F960" s="144"/>
      <c r="G960" s="144"/>
      <c r="H960" s="144"/>
      <c r="I960" s="144"/>
      <c r="J960" s="144"/>
      <c r="K960" s="144"/>
      <c r="L960" s="144"/>
      <c r="M960" s="144" t="s">
        <v>32</v>
      </c>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c r="AK960" s="145" t="s">
        <v>33</v>
      </c>
      <c r="AL960" s="144"/>
      <c r="AM960" s="144"/>
      <c r="AN960" s="144"/>
      <c r="AO960" s="144"/>
      <c r="AP960" s="144"/>
      <c r="AQ960" s="144" t="s">
        <v>23</v>
      </c>
      <c r="AR960" s="144"/>
      <c r="AS960" s="144"/>
      <c r="AT960" s="144"/>
      <c r="AU960" s="146" t="s">
        <v>24</v>
      </c>
      <c r="AV960" s="147"/>
      <c r="AW960" s="147"/>
      <c r="AX960" s="148"/>
    </row>
    <row r="961" spans="1:50" ht="24" hidden="1" customHeight="1" x14ac:dyDescent="0.15">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hidden="1" customHeight="1" x14ac:dyDescent="0.15">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hidden="1" customHeight="1" x14ac:dyDescent="0.15">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hidden="1" customHeight="1" x14ac:dyDescent="0.15">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hidden="1" customHeight="1" x14ac:dyDescent="0.15">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hidden="1" customHeight="1" x14ac:dyDescent="0.15">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hidden="1" customHeight="1" x14ac:dyDescent="0.15">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hidden="1" customHeight="1" x14ac:dyDescent="0.15">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hidden="1" customHeight="1" x14ac:dyDescent="0.15">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hidden="1" customHeight="1" x14ac:dyDescent="0.15">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hidden="1" customHeight="1" x14ac:dyDescent="0.15">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hidden="1" customHeight="1" x14ac:dyDescent="0.15">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hidden="1" customHeight="1" x14ac:dyDescent="0.15">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hidden="1" customHeight="1" x14ac:dyDescent="0.15">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hidden="1" customHeight="1" x14ac:dyDescent="0.15">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hidden="1" customHeight="1" x14ac:dyDescent="0.15">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hidden="1" customHeight="1" x14ac:dyDescent="0.15">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hidden="1" customHeight="1" x14ac:dyDescent="0.15">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hidden="1" customHeight="1" x14ac:dyDescent="0.15">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hidden="1" customHeight="1" x14ac:dyDescent="0.15">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hidden="1" customHeight="1" x14ac:dyDescent="0.15">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hidden="1" customHeight="1" x14ac:dyDescent="0.15">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hidden="1" customHeight="1" x14ac:dyDescent="0.15">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hidden="1" customHeight="1" x14ac:dyDescent="0.15">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hidden="1" customHeight="1" x14ac:dyDescent="0.15">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hidden="1" customHeight="1" x14ac:dyDescent="0.15">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hidden="1" customHeight="1" x14ac:dyDescent="0.15">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hidden="1" customHeight="1" x14ac:dyDescent="0.15">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hidden="1" customHeight="1" x14ac:dyDescent="0.15">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hidden="1" customHeight="1" x14ac:dyDescent="0.15">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1" spans="1:50" hidden="1" x14ac:dyDescent="0.15"/>
    <row r="992" spans="1:50" hidden="1" x14ac:dyDescent="0.15">
      <c r="A992" s="9"/>
      <c r="B992" s="70" t="s">
        <v>419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35"/>
      <c r="B993" s="135"/>
      <c r="C993" s="144" t="s">
        <v>31</v>
      </c>
      <c r="D993" s="144"/>
      <c r="E993" s="144"/>
      <c r="F993" s="144"/>
      <c r="G993" s="144"/>
      <c r="H993" s="144"/>
      <c r="I993" s="144"/>
      <c r="J993" s="144"/>
      <c r="K993" s="144"/>
      <c r="L993" s="144"/>
      <c r="M993" s="144" t="s">
        <v>32</v>
      </c>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c r="AK993" s="145" t="s">
        <v>33</v>
      </c>
      <c r="AL993" s="144"/>
      <c r="AM993" s="144"/>
      <c r="AN993" s="144"/>
      <c r="AO993" s="144"/>
      <c r="AP993" s="144"/>
      <c r="AQ993" s="144" t="s">
        <v>23</v>
      </c>
      <c r="AR993" s="144"/>
      <c r="AS993" s="144"/>
      <c r="AT993" s="144"/>
      <c r="AU993" s="146" t="s">
        <v>24</v>
      </c>
      <c r="AV993" s="147"/>
      <c r="AW993" s="147"/>
      <c r="AX993" s="148"/>
    </row>
    <row r="994" spans="1:50" ht="24" hidden="1" customHeight="1" x14ac:dyDescent="0.15">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hidden="1" customHeight="1" x14ac:dyDescent="0.15">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hidden="1" customHeight="1" x14ac:dyDescent="0.15">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hidden="1" customHeight="1" x14ac:dyDescent="0.15">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hidden="1" customHeight="1" x14ac:dyDescent="0.15">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hidden="1" customHeight="1" x14ac:dyDescent="0.15">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hidden="1" customHeight="1" x14ac:dyDescent="0.15">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hidden="1" customHeight="1" x14ac:dyDescent="0.15">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hidden="1" customHeight="1" x14ac:dyDescent="0.15">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hidden="1" customHeight="1" x14ac:dyDescent="0.15">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hidden="1" customHeight="1" x14ac:dyDescent="0.15">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hidden="1" customHeight="1" x14ac:dyDescent="0.15">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hidden="1" customHeight="1" x14ac:dyDescent="0.15">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hidden="1" customHeight="1" x14ac:dyDescent="0.15">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hidden="1" customHeight="1" x14ac:dyDescent="0.15">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hidden="1" customHeight="1" x14ac:dyDescent="0.15">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hidden="1" customHeight="1" x14ac:dyDescent="0.15">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hidden="1" customHeight="1" x14ac:dyDescent="0.15">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hidden="1" customHeight="1" x14ac:dyDescent="0.15">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hidden="1" customHeight="1" x14ac:dyDescent="0.15">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hidden="1" customHeight="1" x14ac:dyDescent="0.15">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hidden="1" customHeight="1" x14ac:dyDescent="0.15">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hidden="1" customHeight="1" x14ac:dyDescent="0.15">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hidden="1" customHeight="1" x14ac:dyDescent="0.15">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hidden="1" customHeight="1" x14ac:dyDescent="0.15">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hidden="1" customHeight="1" x14ac:dyDescent="0.15">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hidden="1" customHeight="1" x14ac:dyDescent="0.15">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hidden="1" customHeight="1" x14ac:dyDescent="0.15">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hidden="1" customHeight="1" x14ac:dyDescent="0.15">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hidden="1" customHeight="1" x14ac:dyDescent="0.15">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4" spans="1:50" hidden="1" x14ac:dyDescent="0.15"/>
    <row r="1025" spans="1:50" hidden="1" x14ac:dyDescent="0.15">
      <c r="A1025" s="9"/>
      <c r="B1025" s="70" t="s">
        <v>420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35"/>
      <c r="B1026" s="135"/>
      <c r="C1026" s="144" t="s">
        <v>421</v>
      </c>
      <c r="D1026" s="144"/>
      <c r="E1026" s="144"/>
      <c r="F1026" s="144"/>
      <c r="G1026" s="144"/>
      <c r="H1026" s="144"/>
      <c r="I1026" s="144"/>
      <c r="J1026" s="144"/>
      <c r="K1026" s="144"/>
      <c r="L1026" s="144"/>
      <c r="M1026" s="144" t="s">
        <v>422</v>
      </c>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c r="AK1026" s="145" t="s">
        <v>423</v>
      </c>
      <c r="AL1026" s="144"/>
      <c r="AM1026" s="144"/>
      <c r="AN1026" s="144"/>
      <c r="AO1026" s="144"/>
      <c r="AP1026" s="144"/>
      <c r="AQ1026" s="144" t="s">
        <v>23</v>
      </c>
      <c r="AR1026" s="144"/>
      <c r="AS1026" s="144"/>
      <c r="AT1026" s="144"/>
      <c r="AU1026" s="146" t="s">
        <v>24</v>
      </c>
      <c r="AV1026" s="147"/>
      <c r="AW1026" s="147"/>
      <c r="AX1026" s="148"/>
    </row>
    <row r="1027" spans="1:50" ht="24" hidden="1" customHeight="1" x14ac:dyDescent="0.15">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hidden="1" customHeight="1" x14ac:dyDescent="0.15">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hidden="1" customHeight="1" x14ac:dyDescent="0.15">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hidden="1" customHeight="1" x14ac:dyDescent="0.15">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hidden="1" customHeight="1" x14ac:dyDescent="0.15">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hidden="1" customHeight="1" x14ac:dyDescent="0.15">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hidden="1" customHeight="1" x14ac:dyDescent="0.15">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hidden="1" customHeight="1" x14ac:dyDescent="0.15">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hidden="1" customHeight="1" x14ac:dyDescent="0.15">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hidden="1" customHeight="1" x14ac:dyDescent="0.15">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hidden="1" customHeight="1" x14ac:dyDescent="0.15">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hidden="1" customHeight="1" x14ac:dyDescent="0.15">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hidden="1" customHeight="1" x14ac:dyDescent="0.15">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hidden="1" customHeight="1" x14ac:dyDescent="0.15">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hidden="1" customHeight="1" x14ac:dyDescent="0.15">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hidden="1" customHeight="1" x14ac:dyDescent="0.15">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hidden="1" customHeight="1" x14ac:dyDescent="0.15">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hidden="1" customHeight="1" x14ac:dyDescent="0.15">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hidden="1" customHeight="1" x14ac:dyDescent="0.15">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hidden="1" customHeight="1" x14ac:dyDescent="0.15">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hidden="1" customHeight="1" x14ac:dyDescent="0.15">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hidden="1" customHeight="1" x14ac:dyDescent="0.15">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hidden="1" customHeight="1" x14ac:dyDescent="0.15">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hidden="1" customHeight="1" x14ac:dyDescent="0.15">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hidden="1" customHeight="1" x14ac:dyDescent="0.15">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hidden="1" customHeight="1" x14ac:dyDescent="0.15">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hidden="1" customHeight="1" x14ac:dyDescent="0.15">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hidden="1" customHeight="1" x14ac:dyDescent="0.15">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hidden="1" customHeight="1" x14ac:dyDescent="0.15">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hidden="1" customHeight="1" x14ac:dyDescent="0.15">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7" spans="1:50" hidden="1" x14ac:dyDescent="0.15"/>
    <row r="1058" spans="1:50" hidden="1" x14ac:dyDescent="0.15">
      <c r="A1058" s="9"/>
      <c r="B1058" s="70" t="s">
        <v>424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35"/>
      <c r="B1059" s="135"/>
      <c r="C1059" s="144" t="s">
        <v>31</v>
      </c>
      <c r="D1059" s="144"/>
      <c r="E1059" s="144"/>
      <c r="F1059" s="144"/>
      <c r="G1059" s="144"/>
      <c r="H1059" s="144"/>
      <c r="I1059" s="144"/>
      <c r="J1059" s="144"/>
      <c r="K1059" s="144"/>
      <c r="L1059" s="144"/>
      <c r="M1059" s="144" t="s">
        <v>32</v>
      </c>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c r="AK1059" s="145" t="s">
        <v>33</v>
      </c>
      <c r="AL1059" s="144"/>
      <c r="AM1059" s="144"/>
      <c r="AN1059" s="144"/>
      <c r="AO1059" s="144"/>
      <c r="AP1059" s="144"/>
      <c r="AQ1059" s="144" t="s">
        <v>23</v>
      </c>
      <c r="AR1059" s="144"/>
      <c r="AS1059" s="144"/>
      <c r="AT1059" s="144"/>
      <c r="AU1059" s="146" t="s">
        <v>24</v>
      </c>
      <c r="AV1059" s="147"/>
      <c r="AW1059" s="147"/>
      <c r="AX1059" s="148"/>
    </row>
    <row r="1060" spans="1:50" ht="24" hidden="1" customHeight="1" x14ac:dyDescent="0.15">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hidden="1" customHeight="1" x14ac:dyDescent="0.15">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hidden="1" customHeight="1" x14ac:dyDescent="0.15">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hidden="1" customHeight="1" x14ac:dyDescent="0.15">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hidden="1" customHeight="1" x14ac:dyDescent="0.15">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hidden="1" customHeight="1" x14ac:dyDescent="0.15">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hidden="1" customHeight="1" x14ac:dyDescent="0.15">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hidden="1" customHeight="1" x14ac:dyDescent="0.15">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hidden="1" customHeight="1" x14ac:dyDescent="0.15">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hidden="1" customHeight="1" x14ac:dyDescent="0.15">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hidden="1" customHeight="1" x14ac:dyDescent="0.15">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hidden="1" customHeight="1" x14ac:dyDescent="0.15">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hidden="1" customHeight="1" x14ac:dyDescent="0.15">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hidden="1" customHeight="1" x14ac:dyDescent="0.15">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hidden="1" customHeight="1" x14ac:dyDescent="0.15">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hidden="1" customHeight="1" x14ac:dyDescent="0.15">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hidden="1" customHeight="1" x14ac:dyDescent="0.15">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hidden="1" customHeight="1" x14ac:dyDescent="0.15">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hidden="1" customHeight="1" x14ac:dyDescent="0.15">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hidden="1" customHeight="1" x14ac:dyDescent="0.15">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hidden="1" customHeight="1" x14ac:dyDescent="0.15">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hidden="1" customHeight="1" x14ac:dyDescent="0.15">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hidden="1" customHeight="1" x14ac:dyDescent="0.15">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hidden="1" customHeight="1" x14ac:dyDescent="0.15">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hidden="1" customHeight="1" x14ac:dyDescent="0.15">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hidden="1" customHeight="1" x14ac:dyDescent="0.15">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hidden="1" customHeight="1" x14ac:dyDescent="0.15">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hidden="1" customHeight="1" x14ac:dyDescent="0.15">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hidden="1" customHeight="1" x14ac:dyDescent="0.15">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hidden="1" customHeight="1" x14ac:dyDescent="0.15">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35"/>
      <c r="B1092" s="135"/>
      <c r="C1092" s="144" t="s">
        <v>394</v>
      </c>
      <c r="D1092" s="144"/>
      <c r="E1092" s="144"/>
      <c r="F1092" s="144"/>
      <c r="G1092" s="144"/>
      <c r="H1092" s="144"/>
      <c r="I1092" s="144"/>
      <c r="J1092" s="144"/>
      <c r="K1092" s="144"/>
      <c r="L1092" s="144"/>
      <c r="M1092" s="144" t="s">
        <v>395</v>
      </c>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145" t="s">
        <v>396</v>
      </c>
      <c r="AL1092" s="144"/>
      <c r="AM1092" s="144"/>
      <c r="AN1092" s="144"/>
      <c r="AO1092" s="144"/>
      <c r="AP1092" s="144"/>
      <c r="AQ1092" s="144" t="s">
        <v>23</v>
      </c>
      <c r="AR1092" s="144"/>
      <c r="AS1092" s="144"/>
      <c r="AT1092" s="144"/>
      <c r="AU1092" s="146" t="s">
        <v>24</v>
      </c>
      <c r="AV1092" s="147"/>
      <c r="AW1092" s="147"/>
      <c r="AX1092" s="148"/>
    </row>
    <row r="1093" spans="1:50" ht="24" hidden="1" customHeight="1" x14ac:dyDescent="0.15">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hidden="1" customHeight="1" x14ac:dyDescent="0.15">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hidden="1" customHeight="1" x14ac:dyDescent="0.15">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hidden="1" customHeight="1" x14ac:dyDescent="0.15">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hidden="1" customHeight="1" x14ac:dyDescent="0.15">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hidden="1" customHeight="1" x14ac:dyDescent="0.15">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hidden="1" customHeight="1" x14ac:dyDescent="0.15">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hidden="1" customHeight="1" x14ac:dyDescent="0.15">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hidden="1" customHeight="1" x14ac:dyDescent="0.15">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hidden="1" customHeight="1" x14ac:dyDescent="0.15">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hidden="1" customHeight="1" x14ac:dyDescent="0.15">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hidden="1" customHeight="1" x14ac:dyDescent="0.15">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hidden="1" customHeight="1" x14ac:dyDescent="0.15">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hidden="1" customHeight="1" x14ac:dyDescent="0.15">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hidden="1" customHeight="1" x14ac:dyDescent="0.15">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hidden="1" customHeight="1" x14ac:dyDescent="0.15">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hidden="1" customHeight="1" x14ac:dyDescent="0.15">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hidden="1" customHeight="1" x14ac:dyDescent="0.15">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hidden="1" customHeight="1" x14ac:dyDescent="0.15">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hidden="1" customHeight="1" x14ac:dyDescent="0.15">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hidden="1" customHeight="1" x14ac:dyDescent="0.15">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hidden="1" customHeight="1" x14ac:dyDescent="0.15">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hidden="1" customHeight="1" x14ac:dyDescent="0.15">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hidden="1" customHeight="1" x14ac:dyDescent="0.15">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hidden="1" customHeight="1" x14ac:dyDescent="0.15">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hidden="1" customHeight="1" x14ac:dyDescent="0.15">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hidden="1" customHeight="1" x14ac:dyDescent="0.15">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hidden="1" customHeight="1" x14ac:dyDescent="0.15">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hidden="1" customHeight="1" x14ac:dyDescent="0.15">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hidden="1" customHeight="1" x14ac:dyDescent="0.15">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3" spans="1:50" hidden="1" x14ac:dyDescent="0.15"/>
    <row r="1124" spans="1:50" hidden="1" x14ac:dyDescent="0.15">
      <c r="A1124" s="9"/>
      <c r="B1124" s="70" t="s">
        <v>426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35"/>
      <c r="B1125" s="135"/>
      <c r="C1125" s="144" t="s">
        <v>31</v>
      </c>
      <c r="D1125" s="144"/>
      <c r="E1125" s="144"/>
      <c r="F1125" s="144"/>
      <c r="G1125" s="144"/>
      <c r="H1125" s="144"/>
      <c r="I1125" s="144"/>
      <c r="J1125" s="144"/>
      <c r="K1125" s="144"/>
      <c r="L1125" s="144"/>
      <c r="M1125" s="144" t="s">
        <v>32</v>
      </c>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45" t="s">
        <v>33</v>
      </c>
      <c r="AL1125" s="144"/>
      <c r="AM1125" s="144"/>
      <c r="AN1125" s="144"/>
      <c r="AO1125" s="144"/>
      <c r="AP1125" s="144"/>
      <c r="AQ1125" s="144" t="s">
        <v>23</v>
      </c>
      <c r="AR1125" s="144"/>
      <c r="AS1125" s="144"/>
      <c r="AT1125" s="144"/>
      <c r="AU1125" s="146" t="s">
        <v>24</v>
      </c>
      <c r="AV1125" s="147"/>
      <c r="AW1125" s="147"/>
      <c r="AX1125" s="148"/>
    </row>
    <row r="1126" spans="1:50" ht="24" hidden="1" customHeight="1" x14ac:dyDescent="0.15">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hidden="1" customHeight="1" x14ac:dyDescent="0.15">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hidden="1" customHeight="1" x14ac:dyDescent="0.15">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hidden="1" customHeight="1" x14ac:dyDescent="0.15">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hidden="1" customHeight="1" x14ac:dyDescent="0.15">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hidden="1" customHeight="1" x14ac:dyDescent="0.15">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hidden="1" customHeight="1" x14ac:dyDescent="0.15">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hidden="1" customHeight="1" x14ac:dyDescent="0.15">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hidden="1" customHeight="1" x14ac:dyDescent="0.15">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hidden="1" customHeight="1" x14ac:dyDescent="0.15">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hidden="1" customHeight="1" x14ac:dyDescent="0.15">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hidden="1" customHeight="1" x14ac:dyDescent="0.15">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hidden="1" customHeight="1" x14ac:dyDescent="0.15">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hidden="1" customHeight="1" x14ac:dyDescent="0.15">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hidden="1" customHeight="1" x14ac:dyDescent="0.15">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hidden="1" customHeight="1" x14ac:dyDescent="0.15">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hidden="1" customHeight="1" x14ac:dyDescent="0.15">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hidden="1" customHeight="1" x14ac:dyDescent="0.15">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hidden="1" customHeight="1" x14ac:dyDescent="0.15">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hidden="1" customHeight="1" x14ac:dyDescent="0.15">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hidden="1" customHeight="1" x14ac:dyDescent="0.15">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hidden="1" customHeight="1" x14ac:dyDescent="0.15">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hidden="1" customHeight="1" x14ac:dyDescent="0.15">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hidden="1" customHeight="1" x14ac:dyDescent="0.15">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hidden="1" customHeight="1" x14ac:dyDescent="0.15">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hidden="1" customHeight="1" x14ac:dyDescent="0.15">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hidden="1" customHeight="1" x14ac:dyDescent="0.15">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hidden="1" customHeight="1" x14ac:dyDescent="0.15">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hidden="1" customHeight="1" x14ac:dyDescent="0.15">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hidden="1" customHeight="1" x14ac:dyDescent="0.15">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6" spans="1:50" hidden="1" x14ac:dyDescent="0.15"/>
    <row r="1157" spans="1:50" hidden="1" x14ac:dyDescent="0.15">
      <c r="A1157" s="9"/>
      <c r="B1157" s="70" t="s">
        <v>427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35"/>
      <c r="B1158" s="135"/>
      <c r="C1158" s="144" t="s">
        <v>394</v>
      </c>
      <c r="D1158" s="144"/>
      <c r="E1158" s="144"/>
      <c r="F1158" s="144"/>
      <c r="G1158" s="144"/>
      <c r="H1158" s="144"/>
      <c r="I1158" s="144"/>
      <c r="J1158" s="144"/>
      <c r="K1158" s="144"/>
      <c r="L1158" s="144"/>
      <c r="M1158" s="144" t="s">
        <v>395</v>
      </c>
      <c r="N1158" s="144"/>
      <c r="O1158" s="144"/>
      <c r="P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c r="AK1158" s="145" t="s">
        <v>396</v>
      </c>
      <c r="AL1158" s="144"/>
      <c r="AM1158" s="144"/>
      <c r="AN1158" s="144"/>
      <c r="AO1158" s="144"/>
      <c r="AP1158" s="144"/>
      <c r="AQ1158" s="144" t="s">
        <v>23</v>
      </c>
      <c r="AR1158" s="144"/>
      <c r="AS1158" s="144"/>
      <c r="AT1158" s="144"/>
      <c r="AU1158" s="146" t="s">
        <v>24</v>
      </c>
      <c r="AV1158" s="147"/>
      <c r="AW1158" s="147"/>
      <c r="AX1158" s="148"/>
    </row>
    <row r="1159" spans="1:50" ht="24" hidden="1" customHeight="1" x14ac:dyDescent="0.15">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hidden="1" customHeight="1" x14ac:dyDescent="0.15">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hidden="1" customHeight="1" x14ac:dyDescent="0.15">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hidden="1" customHeight="1" x14ac:dyDescent="0.15">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hidden="1" customHeight="1" x14ac:dyDescent="0.15">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hidden="1" customHeight="1" x14ac:dyDescent="0.15">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hidden="1" customHeight="1" x14ac:dyDescent="0.15">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hidden="1" customHeight="1" x14ac:dyDescent="0.15">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hidden="1" customHeight="1" x14ac:dyDescent="0.15">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hidden="1" customHeight="1" x14ac:dyDescent="0.15">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hidden="1" customHeight="1" x14ac:dyDescent="0.15">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hidden="1" customHeight="1" x14ac:dyDescent="0.15">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hidden="1" customHeight="1" x14ac:dyDescent="0.15">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hidden="1" customHeight="1" x14ac:dyDescent="0.15">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hidden="1" customHeight="1" x14ac:dyDescent="0.15">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hidden="1" customHeight="1" x14ac:dyDescent="0.15">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hidden="1" customHeight="1" x14ac:dyDescent="0.15">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hidden="1" customHeight="1" x14ac:dyDescent="0.15">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hidden="1" customHeight="1" x14ac:dyDescent="0.15">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hidden="1" customHeight="1" x14ac:dyDescent="0.15">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hidden="1" customHeight="1" x14ac:dyDescent="0.15">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hidden="1" customHeight="1" x14ac:dyDescent="0.15">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hidden="1" customHeight="1" x14ac:dyDescent="0.15">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hidden="1" customHeight="1" x14ac:dyDescent="0.15">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hidden="1" customHeight="1" x14ac:dyDescent="0.15">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hidden="1" customHeight="1" x14ac:dyDescent="0.15">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hidden="1" customHeight="1" x14ac:dyDescent="0.15">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hidden="1" customHeight="1" x14ac:dyDescent="0.15">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hidden="1" customHeight="1" x14ac:dyDescent="0.15">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hidden="1" customHeight="1" x14ac:dyDescent="0.15">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89" spans="1:50" hidden="1" x14ac:dyDescent="0.15"/>
    <row r="1190" spans="1:50" hidden="1" x14ac:dyDescent="0.15">
      <c r="A1190" s="9"/>
      <c r="B1190" s="70" t="s">
        <v>428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35"/>
      <c r="B1191" s="135"/>
      <c r="C1191" s="144" t="s">
        <v>31</v>
      </c>
      <c r="D1191" s="144"/>
      <c r="E1191" s="144"/>
      <c r="F1191" s="144"/>
      <c r="G1191" s="144"/>
      <c r="H1191" s="144"/>
      <c r="I1191" s="144"/>
      <c r="J1191" s="144"/>
      <c r="K1191" s="144"/>
      <c r="L1191" s="144"/>
      <c r="M1191" s="144" t="s">
        <v>32</v>
      </c>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45" t="s">
        <v>33</v>
      </c>
      <c r="AL1191" s="144"/>
      <c r="AM1191" s="144"/>
      <c r="AN1191" s="144"/>
      <c r="AO1191" s="144"/>
      <c r="AP1191" s="144"/>
      <c r="AQ1191" s="144" t="s">
        <v>23</v>
      </c>
      <c r="AR1191" s="144"/>
      <c r="AS1191" s="144"/>
      <c r="AT1191" s="144"/>
      <c r="AU1191" s="146" t="s">
        <v>24</v>
      </c>
      <c r="AV1191" s="147"/>
      <c r="AW1191" s="147"/>
      <c r="AX1191" s="148"/>
    </row>
    <row r="1192" spans="1:50" ht="24" hidden="1" customHeight="1" x14ac:dyDescent="0.15">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hidden="1" customHeight="1" x14ac:dyDescent="0.15">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hidden="1" customHeight="1" x14ac:dyDescent="0.15">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hidden="1" customHeight="1" x14ac:dyDescent="0.15">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hidden="1" customHeight="1" x14ac:dyDescent="0.15">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hidden="1" customHeight="1" x14ac:dyDescent="0.15">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hidden="1" customHeight="1" x14ac:dyDescent="0.15">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hidden="1" customHeight="1" x14ac:dyDescent="0.15">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hidden="1" customHeight="1" x14ac:dyDescent="0.15">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hidden="1" customHeight="1" x14ac:dyDescent="0.15">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hidden="1" customHeight="1" x14ac:dyDescent="0.15">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hidden="1" customHeight="1" x14ac:dyDescent="0.15">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hidden="1" customHeight="1" x14ac:dyDescent="0.15">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hidden="1" customHeight="1" x14ac:dyDescent="0.15">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hidden="1" customHeight="1" x14ac:dyDescent="0.15">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hidden="1" customHeight="1" x14ac:dyDescent="0.15">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hidden="1" customHeight="1" x14ac:dyDescent="0.15">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hidden="1" customHeight="1" x14ac:dyDescent="0.15">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hidden="1" customHeight="1" x14ac:dyDescent="0.15">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hidden="1" customHeight="1" x14ac:dyDescent="0.15">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hidden="1" customHeight="1" x14ac:dyDescent="0.15">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hidden="1" customHeight="1" x14ac:dyDescent="0.15">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hidden="1" customHeight="1" x14ac:dyDescent="0.15">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hidden="1" customHeight="1" x14ac:dyDescent="0.15">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hidden="1" customHeight="1" x14ac:dyDescent="0.15">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hidden="1" customHeight="1" x14ac:dyDescent="0.15">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hidden="1" customHeight="1" x14ac:dyDescent="0.15">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hidden="1" customHeight="1" x14ac:dyDescent="0.15">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hidden="1" customHeight="1" x14ac:dyDescent="0.15">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hidden="1" customHeight="1" x14ac:dyDescent="0.15">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35"/>
      <c r="B1224" s="135"/>
      <c r="C1224" s="144" t="s">
        <v>31</v>
      </c>
      <c r="D1224" s="144"/>
      <c r="E1224" s="144"/>
      <c r="F1224" s="144"/>
      <c r="G1224" s="144"/>
      <c r="H1224" s="144"/>
      <c r="I1224" s="144"/>
      <c r="J1224" s="144"/>
      <c r="K1224" s="144"/>
      <c r="L1224" s="144"/>
      <c r="M1224" s="144" t="s">
        <v>32</v>
      </c>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145" t="s">
        <v>33</v>
      </c>
      <c r="AL1224" s="144"/>
      <c r="AM1224" s="144"/>
      <c r="AN1224" s="144"/>
      <c r="AO1224" s="144"/>
      <c r="AP1224" s="144"/>
      <c r="AQ1224" s="144" t="s">
        <v>23</v>
      </c>
      <c r="AR1224" s="144"/>
      <c r="AS1224" s="144"/>
      <c r="AT1224" s="144"/>
      <c r="AU1224" s="146" t="s">
        <v>24</v>
      </c>
      <c r="AV1224" s="147"/>
      <c r="AW1224" s="147"/>
      <c r="AX1224" s="148"/>
    </row>
    <row r="1225" spans="1:50" ht="24" hidden="1" customHeight="1" x14ac:dyDescent="0.15">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hidden="1" customHeight="1" x14ac:dyDescent="0.15">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hidden="1" customHeight="1" x14ac:dyDescent="0.15">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hidden="1" customHeight="1" x14ac:dyDescent="0.15">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hidden="1" customHeight="1" x14ac:dyDescent="0.15">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hidden="1" customHeight="1" x14ac:dyDescent="0.15">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hidden="1" customHeight="1" x14ac:dyDescent="0.15">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hidden="1" customHeight="1" x14ac:dyDescent="0.15">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hidden="1" customHeight="1" x14ac:dyDescent="0.15">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hidden="1" customHeight="1" x14ac:dyDescent="0.15">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hidden="1" customHeight="1" x14ac:dyDescent="0.15">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hidden="1" customHeight="1" x14ac:dyDescent="0.15">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hidden="1" customHeight="1" x14ac:dyDescent="0.15">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hidden="1" customHeight="1" x14ac:dyDescent="0.15">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hidden="1" customHeight="1" x14ac:dyDescent="0.15">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hidden="1" customHeight="1" x14ac:dyDescent="0.15">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hidden="1" customHeight="1" x14ac:dyDescent="0.15">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hidden="1" customHeight="1" x14ac:dyDescent="0.15">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hidden="1" customHeight="1" x14ac:dyDescent="0.15">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hidden="1" customHeight="1" x14ac:dyDescent="0.15">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hidden="1" customHeight="1" x14ac:dyDescent="0.15">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hidden="1" customHeight="1" x14ac:dyDescent="0.15">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hidden="1" customHeight="1" x14ac:dyDescent="0.15">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hidden="1" customHeight="1" x14ac:dyDescent="0.15">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hidden="1" customHeight="1" x14ac:dyDescent="0.15">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hidden="1" customHeight="1" x14ac:dyDescent="0.15">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hidden="1" customHeight="1" x14ac:dyDescent="0.15">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hidden="1" customHeight="1" x14ac:dyDescent="0.15">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hidden="1" customHeight="1" x14ac:dyDescent="0.15">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hidden="1" customHeight="1" x14ac:dyDescent="0.15">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5" spans="1:50" hidden="1" x14ac:dyDescent="0.15"/>
    <row r="1256" spans="1:50" hidden="1" x14ac:dyDescent="0.15">
      <c r="A1256" s="9"/>
      <c r="B1256" s="70" t="s">
        <v>429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35"/>
      <c r="B1257" s="135"/>
      <c r="C1257" s="144" t="s">
        <v>31</v>
      </c>
      <c r="D1257" s="144"/>
      <c r="E1257" s="144"/>
      <c r="F1257" s="144"/>
      <c r="G1257" s="144"/>
      <c r="H1257" s="144"/>
      <c r="I1257" s="144"/>
      <c r="J1257" s="144"/>
      <c r="K1257" s="144"/>
      <c r="L1257" s="144"/>
      <c r="M1257" s="144" t="s">
        <v>32</v>
      </c>
      <c r="N1257" s="144"/>
      <c r="O1257" s="144"/>
      <c r="P1257" s="144"/>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c r="AK1257" s="145" t="s">
        <v>33</v>
      </c>
      <c r="AL1257" s="144"/>
      <c r="AM1257" s="144"/>
      <c r="AN1257" s="144"/>
      <c r="AO1257" s="144"/>
      <c r="AP1257" s="144"/>
      <c r="AQ1257" s="144" t="s">
        <v>23</v>
      </c>
      <c r="AR1257" s="144"/>
      <c r="AS1257" s="144"/>
      <c r="AT1257" s="144"/>
      <c r="AU1257" s="146" t="s">
        <v>24</v>
      </c>
      <c r="AV1257" s="147"/>
      <c r="AW1257" s="147"/>
      <c r="AX1257" s="148"/>
    </row>
    <row r="1258" spans="1:50" ht="24" hidden="1" customHeight="1" x14ac:dyDescent="0.15">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hidden="1" customHeight="1" x14ac:dyDescent="0.15">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hidden="1" customHeight="1" x14ac:dyDescent="0.15">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hidden="1" customHeight="1" x14ac:dyDescent="0.15">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hidden="1" customHeight="1" x14ac:dyDescent="0.15">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hidden="1" customHeight="1" x14ac:dyDescent="0.15">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hidden="1" customHeight="1" x14ac:dyDescent="0.15">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hidden="1" customHeight="1" x14ac:dyDescent="0.15">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hidden="1" customHeight="1" x14ac:dyDescent="0.15">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hidden="1" customHeight="1" x14ac:dyDescent="0.15">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hidden="1" customHeight="1" x14ac:dyDescent="0.15">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hidden="1" customHeight="1" x14ac:dyDescent="0.15">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hidden="1" customHeight="1" x14ac:dyDescent="0.15">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hidden="1" customHeight="1" x14ac:dyDescent="0.15">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hidden="1" customHeight="1" x14ac:dyDescent="0.15">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hidden="1" customHeight="1" x14ac:dyDescent="0.15">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hidden="1" customHeight="1" x14ac:dyDescent="0.15">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hidden="1" customHeight="1" x14ac:dyDescent="0.15">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hidden="1" customHeight="1" x14ac:dyDescent="0.15">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hidden="1" customHeight="1" x14ac:dyDescent="0.15">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hidden="1" customHeight="1" x14ac:dyDescent="0.15">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hidden="1" customHeight="1" x14ac:dyDescent="0.15">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hidden="1" customHeight="1" x14ac:dyDescent="0.15">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hidden="1" customHeight="1" x14ac:dyDescent="0.15">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hidden="1" customHeight="1" x14ac:dyDescent="0.15">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hidden="1" customHeight="1" x14ac:dyDescent="0.15">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hidden="1" customHeight="1" x14ac:dyDescent="0.15">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hidden="1" customHeight="1" x14ac:dyDescent="0.15">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hidden="1" customHeight="1" x14ac:dyDescent="0.15">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hidden="1" customHeight="1" x14ac:dyDescent="0.15">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8" spans="1:50" hidden="1" x14ac:dyDescent="0.15"/>
    <row r="1289" spans="1:50" hidden="1" x14ac:dyDescent="0.15">
      <c r="A1289" s="9"/>
      <c r="B1289" s="70" t="s">
        <v>430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35"/>
      <c r="B1290" s="135"/>
      <c r="C1290" s="144" t="s">
        <v>31</v>
      </c>
      <c r="D1290" s="144"/>
      <c r="E1290" s="144"/>
      <c r="F1290" s="144"/>
      <c r="G1290" s="144"/>
      <c r="H1290" s="144"/>
      <c r="I1290" s="144"/>
      <c r="J1290" s="144"/>
      <c r="K1290" s="144"/>
      <c r="L1290" s="144"/>
      <c r="M1290" s="144" t="s">
        <v>32</v>
      </c>
      <c r="N1290" s="144"/>
      <c r="O1290" s="144"/>
      <c r="P1290" s="144"/>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c r="AK1290" s="145" t="s">
        <v>33</v>
      </c>
      <c r="AL1290" s="144"/>
      <c r="AM1290" s="144"/>
      <c r="AN1290" s="144"/>
      <c r="AO1290" s="144"/>
      <c r="AP1290" s="144"/>
      <c r="AQ1290" s="144" t="s">
        <v>23</v>
      </c>
      <c r="AR1290" s="144"/>
      <c r="AS1290" s="144"/>
      <c r="AT1290" s="144"/>
      <c r="AU1290" s="146" t="s">
        <v>24</v>
      </c>
      <c r="AV1290" s="147"/>
      <c r="AW1290" s="147"/>
      <c r="AX1290" s="148"/>
    </row>
    <row r="1291" spans="1:50" ht="24" hidden="1" customHeight="1" x14ac:dyDescent="0.15">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hidden="1" customHeight="1" x14ac:dyDescent="0.15">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hidden="1" customHeight="1" x14ac:dyDescent="0.15">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hidden="1" customHeight="1" x14ac:dyDescent="0.15">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hidden="1" customHeight="1" x14ac:dyDescent="0.15">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hidden="1" customHeight="1" x14ac:dyDescent="0.15">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hidden="1" customHeight="1" x14ac:dyDescent="0.15">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hidden="1" customHeight="1" x14ac:dyDescent="0.15">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hidden="1" customHeight="1" x14ac:dyDescent="0.15">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hidden="1" customHeight="1" x14ac:dyDescent="0.15">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hidden="1" customHeight="1" x14ac:dyDescent="0.15">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hidden="1" customHeight="1" x14ac:dyDescent="0.15">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hidden="1" customHeight="1" x14ac:dyDescent="0.15">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hidden="1" customHeight="1" x14ac:dyDescent="0.15">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hidden="1" customHeight="1" x14ac:dyDescent="0.15">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hidden="1" customHeight="1" x14ac:dyDescent="0.15">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hidden="1" customHeight="1" x14ac:dyDescent="0.15">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hidden="1" customHeight="1" x14ac:dyDescent="0.15">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hidden="1" customHeight="1" x14ac:dyDescent="0.15">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hidden="1" customHeight="1" x14ac:dyDescent="0.15">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hidden="1" customHeight="1" x14ac:dyDescent="0.15">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hidden="1" customHeight="1" x14ac:dyDescent="0.15">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hidden="1" customHeight="1" x14ac:dyDescent="0.15">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hidden="1" customHeight="1" x14ac:dyDescent="0.15">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hidden="1" customHeight="1" x14ac:dyDescent="0.15">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hidden="1" customHeight="1" x14ac:dyDescent="0.15">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hidden="1" customHeight="1" x14ac:dyDescent="0.15">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hidden="1" customHeight="1" x14ac:dyDescent="0.15">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hidden="1" customHeight="1" x14ac:dyDescent="0.15">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hidden="1" customHeight="1" x14ac:dyDescent="0.15">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537" priority="541">
      <formula>IF(RIGHT(TEXT(AK4,"0.#"),1)=".",FALSE,TRUE)</formula>
    </cfRule>
    <cfRule type="expression" dxfId="536" priority="542">
      <formula>IF(RIGHT(TEXT(AK4,"0.#"),1)=".",TRUE,FALSE)</formula>
    </cfRule>
  </conditionalFormatting>
  <conditionalFormatting sqref="AU4:AX4">
    <cfRule type="expression" dxfId="535" priority="537">
      <formula>IF(AND(AU4&gt;=0, RIGHT(TEXT(AU4,"0.#"),1)&lt;&gt;"."),TRUE,FALSE)</formula>
    </cfRule>
    <cfRule type="expression" dxfId="534" priority="538">
      <formula>IF(AND(AU4&gt;=0, RIGHT(TEXT(AU4,"0.#"),1)="."),TRUE,FALSE)</formula>
    </cfRule>
    <cfRule type="expression" dxfId="533" priority="539">
      <formula>IF(AND(AU4&lt;0, RIGHT(TEXT(AU4,"0.#"),1)&lt;&gt;"."),TRUE,FALSE)</formula>
    </cfRule>
    <cfRule type="expression" dxfId="532" priority="540">
      <formula>IF(AND(AU4&lt;0, RIGHT(TEXT(AU4,"0.#"),1)="."),TRUE,FALSE)</formula>
    </cfRule>
  </conditionalFormatting>
  <conditionalFormatting sqref="AK14:AK33">
    <cfRule type="expression" dxfId="531" priority="535">
      <formula>IF(RIGHT(TEXT(AK14,"0.#"),1)=".",FALSE,TRUE)</formula>
    </cfRule>
    <cfRule type="expression" dxfId="530" priority="536">
      <formula>IF(RIGHT(TEXT(AK14,"0.#"),1)=".",TRUE,FALSE)</formula>
    </cfRule>
  </conditionalFormatting>
  <conditionalFormatting sqref="AU5:AX33">
    <cfRule type="expression" dxfId="529" priority="531">
      <formula>IF(AND(AU5&gt;=0, RIGHT(TEXT(AU5,"0.#"),1)&lt;&gt;"."),TRUE,FALSE)</formula>
    </cfRule>
    <cfRule type="expression" dxfId="528" priority="532">
      <formula>IF(AND(AU5&gt;=0, RIGHT(TEXT(AU5,"0.#"),1)="."),TRUE,FALSE)</formula>
    </cfRule>
    <cfRule type="expression" dxfId="527" priority="533">
      <formula>IF(AND(AU5&lt;0, RIGHT(TEXT(AU5,"0.#"),1)&lt;&gt;"."),TRUE,FALSE)</formula>
    </cfRule>
    <cfRule type="expression" dxfId="526" priority="534">
      <formula>IF(AND(AU5&lt;0, RIGHT(TEXT(AU5,"0.#"),1)="."),TRUE,FALSE)</formula>
    </cfRule>
  </conditionalFormatting>
  <conditionalFormatting sqref="AK37">
    <cfRule type="expression" dxfId="525" priority="529">
      <formula>IF(RIGHT(TEXT(AK37,"0.#"),1)=".",FALSE,TRUE)</formula>
    </cfRule>
    <cfRule type="expression" dxfId="524" priority="530">
      <formula>IF(RIGHT(TEXT(AK37,"0.#"),1)=".",TRUE,FALSE)</formula>
    </cfRule>
  </conditionalFormatting>
  <conditionalFormatting sqref="AU37:AX37">
    <cfRule type="expression" dxfId="523" priority="525">
      <formula>IF(AND(AU37&gt;=0, RIGHT(TEXT(AU37,"0.#"),1)&lt;&gt;"."),TRUE,FALSE)</formula>
    </cfRule>
    <cfRule type="expression" dxfId="522" priority="526">
      <formula>IF(AND(AU37&gt;=0, RIGHT(TEXT(AU37,"0.#"),1)="."),TRUE,FALSE)</formula>
    </cfRule>
    <cfRule type="expression" dxfId="521" priority="527">
      <formula>IF(AND(AU37&lt;0, RIGHT(TEXT(AU37,"0.#"),1)&lt;&gt;"."),TRUE,FALSE)</formula>
    </cfRule>
    <cfRule type="expression" dxfId="520" priority="528">
      <formula>IF(AND(AU37&lt;0, RIGHT(TEXT(AU37,"0.#"),1)="."),TRUE,FALSE)</formula>
    </cfRule>
  </conditionalFormatting>
  <conditionalFormatting sqref="AK43:AK66">
    <cfRule type="expression" dxfId="519" priority="523">
      <formula>IF(RIGHT(TEXT(AK43,"0.#"),1)=".",FALSE,TRUE)</formula>
    </cfRule>
    <cfRule type="expression" dxfId="518" priority="524">
      <formula>IF(RIGHT(TEXT(AK43,"0.#"),1)=".",TRUE,FALSE)</formula>
    </cfRule>
  </conditionalFormatting>
  <conditionalFormatting sqref="AU43:AX66">
    <cfRule type="expression" dxfId="517" priority="519">
      <formula>IF(AND(AU43&gt;=0, RIGHT(TEXT(AU43,"0.#"),1)&lt;&gt;"."),TRUE,FALSE)</formula>
    </cfRule>
    <cfRule type="expression" dxfId="516" priority="520">
      <formula>IF(AND(AU43&gt;=0, RIGHT(TEXT(AU43,"0.#"),1)="."),TRUE,FALSE)</formula>
    </cfRule>
    <cfRule type="expression" dxfId="515" priority="521">
      <formula>IF(AND(AU43&lt;0, RIGHT(TEXT(AU43,"0.#"),1)&lt;&gt;"."),TRUE,FALSE)</formula>
    </cfRule>
    <cfRule type="expression" dxfId="514" priority="522">
      <formula>IF(AND(AU43&lt;0, RIGHT(TEXT(AU43,"0.#"),1)="."),TRUE,FALSE)</formula>
    </cfRule>
  </conditionalFormatting>
  <conditionalFormatting sqref="AK70">
    <cfRule type="expression" dxfId="513" priority="517">
      <formula>IF(RIGHT(TEXT(AK70,"0.#"),1)=".",FALSE,TRUE)</formula>
    </cfRule>
    <cfRule type="expression" dxfId="512" priority="518">
      <formula>IF(RIGHT(TEXT(AK70,"0.#"),1)=".",TRUE,FALSE)</formula>
    </cfRule>
  </conditionalFormatting>
  <conditionalFormatting sqref="AU70:AX70">
    <cfRule type="expression" dxfId="511" priority="513">
      <formula>IF(AND(AU70&gt;=0, RIGHT(TEXT(AU70,"0.#"),1)&lt;&gt;"."),TRUE,FALSE)</formula>
    </cfRule>
    <cfRule type="expression" dxfId="510" priority="514">
      <formula>IF(AND(AU70&gt;=0, RIGHT(TEXT(AU70,"0.#"),1)="."),TRUE,FALSE)</formula>
    </cfRule>
    <cfRule type="expression" dxfId="509" priority="515">
      <formula>IF(AND(AU70&lt;0, RIGHT(TEXT(AU70,"0.#"),1)&lt;&gt;"."),TRUE,FALSE)</formula>
    </cfRule>
    <cfRule type="expression" dxfId="508" priority="516">
      <formula>IF(AND(AU70&lt;0, RIGHT(TEXT(AU70,"0.#"),1)="."),TRUE,FALSE)</formula>
    </cfRule>
  </conditionalFormatting>
  <conditionalFormatting sqref="AK71:AK99">
    <cfRule type="expression" dxfId="507" priority="511">
      <formula>IF(RIGHT(TEXT(AK71,"0.#"),1)=".",FALSE,TRUE)</formula>
    </cfRule>
    <cfRule type="expression" dxfId="506" priority="512">
      <formula>IF(RIGHT(TEXT(AK71,"0.#"),1)=".",TRUE,FALSE)</formula>
    </cfRule>
  </conditionalFormatting>
  <conditionalFormatting sqref="AU71:AX99">
    <cfRule type="expression" dxfId="505" priority="507">
      <formula>IF(AND(AU71&gt;=0, RIGHT(TEXT(AU71,"0.#"),1)&lt;&gt;"."),TRUE,FALSE)</formula>
    </cfRule>
    <cfRule type="expression" dxfId="504" priority="508">
      <formula>IF(AND(AU71&gt;=0, RIGHT(TEXT(AU71,"0.#"),1)="."),TRUE,FALSE)</formula>
    </cfRule>
    <cfRule type="expression" dxfId="503" priority="509">
      <formula>IF(AND(AU71&lt;0, RIGHT(TEXT(AU71,"0.#"),1)&lt;&gt;"."),TRUE,FALSE)</formula>
    </cfRule>
    <cfRule type="expression" dxfId="502" priority="510">
      <formula>IF(AND(AU71&lt;0, RIGHT(TEXT(AU71,"0.#"),1)="."),TRUE,FALSE)</formula>
    </cfRule>
  </conditionalFormatting>
  <conditionalFormatting sqref="AK103">
    <cfRule type="expression" dxfId="501" priority="505">
      <formula>IF(RIGHT(TEXT(AK103,"0.#"),1)=".",FALSE,TRUE)</formula>
    </cfRule>
    <cfRule type="expression" dxfId="500" priority="506">
      <formula>IF(RIGHT(TEXT(AK103,"0.#"),1)=".",TRUE,FALSE)</formula>
    </cfRule>
  </conditionalFormatting>
  <conditionalFormatting sqref="AU103:AX103">
    <cfRule type="expression" dxfId="499" priority="501">
      <formula>IF(AND(AU103&gt;=0, RIGHT(TEXT(AU103,"0.#"),1)&lt;&gt;"."),TRUE,FALSE)</formula>
    </cfRule>
    <cfRule type="expression" dxfId="498" priority="502">
      <formula>IF(AND(AU103&gt;=0, RIGHT(TEXT(AU103,"0.#"),1)="."),TRUE,FALSE)</formula>
    </cfRule>
    <cfRule type="expression" dxfId="497" priority="503">
      <formula>IF(AND(AU103&lt;0, RIGHT(TEXT(AU103,"0.#"),1)&lt;&gt;"."),TRUE,FALSE)</formula>
    </cfRule>
    <cfRule type="expression" dxfId="496" priority="504">
      <formula>IF(AND(AU103&lt;0, RIGHT(TEXT(AU103,"0.#"),1)="."),TRUE,FALSE)</formula>
    </cfRule>
  </conditionalFormatting>
  <conditionalFormatting sqref="AK104:AK132">
    <cfRule type="expression" dxfId="495" priority="499">
      <formula>IF(RIGHT(TEXT(AK104,"0.#"),1)=".",FALSE,TRUE)</formula>
    </cfRule>
    <cfRule type="expression" dxfId="494" priority="500">
      <formula>IF(RIGHT(TEXT(AK104,"0.#"),1)=".",TRUE,FALSE)</formula>
    </cfRule>
  </conditionalFormatting>
  <conditionalFormatting sqref="AU104:AX132">
    <cfRule type="expression" dxfId="493" priority="495">
      <formula>IF(AND(AU104&gt;=0, RIGHT(TEXT(AU104,"0.#"),1)&lt;&gt;"."),TRUE,FALSE)</formula>
    </cfRule>
    <cfRule type="expression" dxfId="492" priority="496">
      <formula>IF(AND(AU104&gt;=0, RIGHT(TEXT(AU104,"0.#"),1)="."),TRUE,FALSE)</formula>
    </cfRule>
    <cfRule type="expression" dxfId="491" priority="497">
      <formula>IF(AND(AU104&lt;0, RIGHT(TEXT(AU104,"0.#"),1)&lt;&gt;"."),TRUE,FALSE)</formula>
    </cfRule>
    <cfRule type="expression" dxfId="490" priority="498">
      <formula>IF(AND(AU104&lt;0, RIGHT(TEXT(AU104,"0.#"),1)="."),TRUE,FALSE)</formula>
    </cfRule>
  </conditionalFormatting>
  <conditionalFormatting sqref="AK136">
    <cfRule type="expression" dxfId="489" priority="493">
      <formula>IF(RIGHT(TEXT(AK136,"0.#"),1)=".",FALSE,TRUE)</formula>
    </cfRule>
    <cfRule type="expression" dxfId="488" priority="494">
      <formula>IF(RIGHT(TEXT(AK136,"0.#"),1)=".",TRUE,FALSE)</formula>
    </cfRule>
  </conditionalFormatting>
  <conditionalFormatting sqref="AU136:AX136">
    <cfRule type="expression" dxfId="487" priority="489">
      <formula>IF(AND(AU136&gt;=0, RIGHT(TEXT(AU136,"0.#"),1)&lt;&gt;"."),TRUE,FALSE)</formula>
    </cfRule>
    <cfRule type="expression" dxfId="486" priority="490">
      <formula>IF(AND(AU136&gt;=0, RIGHT(TEXT(AU136,"0.#"),1)="."),TRUE,FALSE)</formula>
    </cfRule>
    <cfRule type="expression" dxfId="485" priority="491">
      <formula>IF(AND(AU136&lt;0, RIGHT(TEXT(AU136,"0.#"),1)&lt;&gt;"."),TRUE,FALSE)</formula>
    </cfRule>
    <cfRule type="expression" dxfId="484" priority="492">
      <formula>IF(AND(AU136&lt;0, RIGHT(TEXT(AU136,"0.#"),1)="."),TRUE,FALSE)</formula>
    </cfRule>
  </conditionalFormatting>
  <conditionalFormatting sqref="AK137:AK165">
    <cfRule type="expression" dxfId="483" priority="487">
      <formula>IF(RIGHT(TEXT(AK137,"0.#"),1)=".",FALSE,TRUE)</formula>
    </cfRule>
    <cfRule type="expression" dxfId="482" priority="488">
      <formula>IF(RIGHT(TEXT(AK137,"0.#"),1)=".",TRUE,FALSE)</formula>
    </cfRule>
  </conditionalFormatting>
  <conditionalFormatting sqref="AU137:AX165">
    <cfRule type="expression" dxfId="481" priority="483">
      <formula>IF(AND(AU137&gt;=0, RIGHT(TEXT(AU137,"0.#"),1)&lt;&gt;"."),TRUE,FALSE)</formula>
    </cfRule>
    <cfRule type="expression" dxfId="480" priority="484">
      <formula>IF(AND(AU137&gt;=0, RIGHT(TEXT(AU137,"0.#"),1)="."),TRUE,FALSE)</formula>
    </cfRule>
    <cfRule type="expression" dxfId="479" priority="485">
      <formula>IF(AND(AU137&lt;0, RIGHT(TEXT(AU137,"0.#"),1)&lt;&gt;"."),TRUE,FALSE)</formula>
    </cfRule>
    <cfRule type="expression" dxfId="478" priority="486">
      <formula>IF(AND(AU137&lt;0, RIGHT(TEXT(AU137,"0.#"),1)="."),TRUE,FALSE)</formula>
    </cfRule>
  </conditionalFormatting>
  <conditionalFormatting sqref="AK169">
    <cfRule type="expression" dxfId="477" priority="481">
      <formula>IF(RIGHT(TEXT(AK169,"0.#"),1)=".",FALSE,TRUE)</formula>
    </cfRule>
    <cfRule type="expression" dxfId="476" priority="482">
      <formula>IF(RIGHT(TEXT(AK169,"0.#"),1)=".",TRUE,FALSE)</formula>
    </cfRule>
  </conditionalFormatting>
  <conditionalFormatting sqref="AU169:AX169">
    <cfRule type="expression" dxfId="475" priority="477">
      <formula>IF(AND(AU169&gt;=0, RIGHT(TEXT(AU169,"0.#"),1)&lt;&gt;"."),TRUE,FALSE)</formula>
    </cfRule>
    <cfRule type="expression" dxfId="474" priority="478">
      <formula>IF(AND(AU169&gt;=0, RIGHT(TEXT(AU169,"0.#"),1)="."),TRUE,FALSE)</formula>
    </cfRule>
    <cfRule type="expression" dxfId="473" priority="479">
      <formula>IF(AND(AU169&lt;0, RIGHT(TEXT(AU169,"0.#"),1)&lt;&gt;"."),TRUE,FALSE)</formula>
    </cfRule>
    <cfRule type="expression" dxfId="472" priority="480">
      <formula>IF(AND(AU169&lt;0, RIGHT(TEXT(AU169,"0.#"),1)="."),TRUE,FALSE)</formula>
    </cfRule>
  </conditionalFormatting>
  <conditionalFormatting sqref="AK170:AK198">
    <cfRule type="expression" dxfId="471" priority="475">
      <formula>IF(RIGHT(TEXT(AK170,"0.#"),1)=".",FALSE,TRUE)</formula>
    </cfRule>
    <cfRule type="expression" dxfId="470" priority="476">
      <formula>IF(RIGHT(TEXT(AK170,"0.#"),1)=".",TRUE,FALSE)</formula>
    </cfRule>
  </conditionalFormatting>
  <conditionalFormatting sqref="AU170:AX198">
    <cfRule type="expression" dxfId="469" priority="471">
      <formula>IF(AND(AU170&gt;=0, RIGHT(TEXT(AU170,"0.#"),1)&lt;&gt;"."),TRUE,FALSE)</formula>
    </cfRule>
    <cfRule type="expression" dxfId="468" priority="472">
      <formula>IF(AND(AU170&gt;=0, RIGHT(TEXT(AU170,"0.#"),1)="."),TRUE,FALSE)</formula>
    </cfRule>
    <cfRule type="expression" dxfId="467" priority="473">
      <formula>IF(AND(AU170&lt;0, RIGHT(TEXT(AU170,"0.#"),1)&lt;&gt;"."),TRUE,FALSE)</formula>
    </cfRule>
    <cfRule type="expression" dxfId="466" priority="474">
      <formula>IF(AND(AU170&lt;0, RIGHT(TEXT(AU170,"0.#"),1)="."),TRUE,FALSE)</formula>
    </cfRule>
  </conditionalFormatting>
  <conditionalFormatting sqref="AK202">
    <cfRule type="expression" dxfId="465" priority="469">
      <formula>IF(RIGHT(TEXT(AK202,"0.#"),1)=".",FALSE,TRUE)</formula>
    </cfRule>
    <cfRule type="expression" dxfId="464" priority="470">
      <formula>IF(RIGHT(TEXT(AK202,"0.#"),1)=".",TRUE,FALSE)</formula>
    </cfRule>
  </conditionalFormatting>
  <conditionalFormatting sqref="AU202:AX202">
    <cfRule type="expression" dxfId="463" priority="465">
      <formula>IF(AND(AU202&gt;=0, RIGHT(TEXT(AU202,"0.#"),1)&lt;&gt;"."),TRUE,FALSE)</formula>
    </cfRule>
    <cfRule type="expression" dxfId="462" priority="466">
      <formula>IF(AND(AU202&gt;=0, RIGHT(TEXT(AU202,"0.#"),1)="."),TRUE,FALSE)</formula>
    </cfRule>
    <cfRule type="expression" dxfId="461" priority="467">
      <formula>IF(AND(AU202&lt;0, RIGHT(TEXT(AU202,"0.#"),1)&lt;&gt;"."),TRUE,FALSE)</formula>
    </cfRule>
    <cfRule type="expression" dxfId="460" priority="468">
      <formula>IF(AND(AU202&lt;0, RIGHT(TEXT(AU202,"0.#"),1)="."),TRUE,FALSE)</formula>
    </cfRule>
  </conditionalFormatting>
  <conditionalFormatting sqref="AK207:AK231">
    <cfRule type="expression" dxfId="459" priority="463">
      <formula>IF(RIGHT(TEXT(AK207,"0.#"),1)=".",FALSE,TRUE)</formula>
    </cfRule>
    <cfRule type="expression" dxfId="458" priority="464">
      <formula>IF(RIGHT(TEXT(AK207,"0.#"),1)=".",TRUE,FALSE)</formula>
    </cfRule>
  </conditionalFormatting>
  <conditionalFormatting sqref="AU204:AX231">
    <cfRule type="expression" dxfId="457" priority="459">
      <formula>IF(AND(AU204&gt;=0, RIGHT(TEXT(AU204,"0.#"),1)&lt;&gt;"."),TRUE,FALSE)</formula>
    </cfRule>
    <cfRule type="expression" dxfId="456" priority="460">
      <formula>IF(AND(AU204&gt;=0, RIGHT(TEXT(AU204,"0.#"),1)="."),TRUE,FALSE)</formula>
    </cfRule>
    <cfRule type="expression" dxfId="455" priority="461">
      <formula>IF(AND(AU204&lt;0, RIGHT(TEXT(AU204,"0.#"),1)&lt;&gt;"."),TRUE,FALSE)</formula>
    </cfRule>
    <cfRule type="expression" dxfId="454" priority="462">
      <formula>IF(AND(AU204&lt;0, RIGHT(TEXT(AU204,"0.#"),1)="."),TRUE,FALSE)</formula>
    </cfRule>
  </conditionalFormatting>
  <conditionalFormatting sqref="AK235">
    <cfRule type="expression" dxfId="453" priority="457">
      <formula>IF(RIGHT(TEXT(AK235,"0.#"),1)=".",FALSE,TRUE)</formula>
    </cfRule>
    <cfRule type="expression" dxfId="452" priority="458">
      <formula>IF(RIGHT(TEXT(AK235,"0.#"),1)=".",TRUE,FALSE)</formula>
    </cfRule>
  </conditionalFormatting>
  <conditionalFormatting sqref="AU235:AX235">
    <cfRule type="expression" dxfId="451" priority="453">
      <formula>IF(AND(AU235&gt;=0, RIGHT(TEXT(AU235,"0.#"),1)&lt;&gt;"."),TRUE,FALSE)</formula>
    </cfRule>
    <cfRule type="expression" dxfId="450" priority="454">
      <formula>IF(AND(AU235&gt;=0, RIGHT(TEXT(AU235,"0.#"),1)="."),TRUE,FALSE)</formula>
    </cfRule>
    <cfRule type="expression" dxfId="449" priority="455">
      <formula>IF(AND(AU235&lt;0, RIGHT(TEXT(AU235,"0.#"),1)&lt;&gt;"."),TRUE,FALSE)</formula>
    </cfRule>
    <cfRule type="expression" dxfId="448" priority="456">
      <formula>IF(AND(AU235&lt;0, RIGHT(TEXT(AU235,"0.#"),1)="."),TRUE,FALSE)</formula>
    </cfRule>
  </conditionalFormatting>
  <conditionalFormatting sqref="AK236:AK264">
    <cfRule type="expression" dxfId="447" priority="451">
      <formula>IF(RIGHT(TEXT(AK236,"0.#"),1)=".",FALSE,TRUE)</formula>
    </cfRule>
    <cfRule type="expression" dxfId="446" priority="452">
      <formula>IF(RIGHT(TEXT(AK236,"0.#"),1)=".",TRUE,FALSE)</formula>
    </cfRule>
  </conditionalFormatting>
  <conditionalFormatting sqref="AU245:AX264">
    <cfRule type="expression" dxfId="445" priority="447">
      <formula>IF(AND(AU245&gt;=0, RIGHT(TEXT(AU245,"0.#"),1)&lt;&gt;"."),TRUE,FALSE)</formula>
    </cfRule>
    <cfRule type="expression" dxfId="444" priority="448">
      <formula>IF(AND(AU245&gt;=0, RIGHT(TEXT(AU245,"0.#"),1)="."),TRUE,FALSE)</formula>
    </cfRule>
    <cfRule type="expression" dxfId="443" priority="449">
      <formula>IF(AND(AU245&lt;0, RIGHT(TEXT(AU245,"0.#"),1)&lt;&gt;"."),TRUE,FALSE)</formula>
    </cfRule>
    <cfRule type="expression" dxfId="442" priority="450">
      <formula>IF(AND(AU245&lt;0, RIGHT(TEXT(AU245,"0.#"),1)="."),TRUE,FALSE)</formula>
    </cfRule>
  </conditionalFormatting>
  <conditionalFormatting sqref="AK268">
    <cfRule type="expression" dxfId="441" priority="445">
      <formula>IF(RIGHT(TEXT(AK268,"0.#"),1)=".",FALSE,TRUE)</formula>
    </cfRule>
    <cfRule type="expression" dxfId="440" priority="446">
      <formula>IF(RIGHT(TEXT(AK268,"0.#"),1)=".",TRUE,FALSE)</formula>
    </cfRule>
  </conditionalFormatting>
  <conditionalFormatting sqref="AK273:AK297">
    <cfRule type="expression" dxfId="439" priority="439">
      <formula>IF(RIGHT(TEXT(AK273,"0.#"),1)=".",FALSE,TRUE)</formula>
    </cfRule>
    <cfRule type="expression" dxfId="438" priority="440">
      <formula>IF(RIGHT(TEXT(AK273,"0.#"),1)=".",TRUE,FALSE)</formula>
    </cfRule>
  </conditionalFormatting>
  <conditionalFormatting sqref="AU273:AX297">
    <cfRule type="expression" dxfId="437" priority="435">
      <formula>IF(AND(AU273&gt;=0, RIGHT(TEXT(AU273,"0.#"),1)&lt;&gt;"."),TRUE,FALSE)</formula>
    </cfRule>
    <cfRule type="expression" dxfId="436" priority="436">
      <formula>IF(AND(AU273&gt;=0, RIGHT(TEXT(AU273,"0.#"),1)="."),TRUE,FALSE)</formula>
    </cfRule>
    <cfRule type="expression" dxfId="435" priority="437">
      <formula>IF(AND(AU273&lt;0, RIGHT(TEXT(AU273,"0.#"),1)&lt;&gt;"."),TRUE,FALSE)</formula>
    </cfRule>
    <cfRule type="expression" dxfId="434" priority="438">
      <formula>IF(AND(AU273&lt;0, RIGHT(TEXT(AU273,"0.#"),1)="."),TRUE,FALSE)</formula>
    </cfRule>
  </conditionalFormatting>
  <conditionalFormatting sqref="AK301">
    <cfRule type="expression" dxfId="433" priority="433">
      <formula>IF(RIGHT(TEXT(AK301,"0.#"),1)=".",FALSE,TRUE)</formula>
    </cfRule>
    <cfRule type="expression" dxfId="432" priority="434">
      <formula>IF(RIGHT(TEXT(AK301,"0.#"),1)=".",TRUE,FALSE)</formula>
    </cfRule>
  </conditionalFormatting>
  <conditionalFormatting sqref="AU301:AX301">
    <cfRule type="expression" dxfId="431" priority="429">
      <formula>IF(AND(AU301&gt;=0, RIGHT(TEXT(AU301,"0.#"),1)&lt;&gt;"."),TRUE,FALSE)</formula>
    </cfRule>
    <cfRule type="expression" dxfId="430" priority="430">
      <formula>IF(AND(AU301&gt;=0, RIGHT(TEXT(AU301,"0.#"),1)="."),TRUE,FALSE)</formula>
    </cfRule>
    <cfRule type="expression" dxfId="429" priority="431">
      <formula>IF(AND(AU301&lt;0, RIGHT(TEXT(AU301,"0.#"),1)&lt;&gt;"."),TRUE,FALSE)</formula>
    </cfRule>
    <cfRule type="expression" dxfId="428" priority="432">
      <formula>IF(AND(AU301&lt;0, RIGHT(TEXT(AU301,"0.#"),1)="."),TRUE,FALSE)</formula>
    </cfRule>
  </conditionalFormatting>
  <conditionalFormatting sqref="AK302:AK330">
    <cfRule type="expression" dxfId="427" priority="427">
      <formula>IF(RIGHT(TEXT(AK302,"0.#"),1)=".",FALSE,TRUE)</formula>
    </cfRule>
    <cfRule type="expression" dxfId="426" priority="428">
      <formula>IF(RIGHT(TEXT(AK302,"0.#"),1)=".",TRUE,FALSE)</formula>
    </cfRule>
  </conditionalFormatting>
  <conditionalFormatting sqref="AU302:AX330">
    <cfRule type="expression" dxfId="425" priority="423">
      <formula>IF(AND(AU302&gt;=0, RIGHT(TEXT(AU302,"0.#"),1)&lt;&gt;"."),TRUE,FALSE)</formula>
    </cfRule>
    <cfRule type="expression" dxfId="424" priority="424">
      <formula>IF(AND(AU302&gt;=0, RIGHT(TEXT(AU302,"0.#"),1)="."),TRUE,FALSE)</formula>
    </cfRule>
    <cfRule type="expression" dxfId="423" priority="425">
      <formula>IF(AND(AU302&lt;0, RIGHT(TEXT(AU302,"0.#"),1)&lt;&gt;"."),TRUE,FALSE)</formula>
    </cfRule>
    <cfRule type="expression" dxfId="422" priority="426">
      <formula>IF(AND(AU302&lt;0, RIGHT(TEXT(AU302,"0.#"),1)="."),TRUE,FALSE)</formula>
    </cfRule>
  </conditionalFormatting>
  <conditionalFormatting sqref="AK334">
    <cfRule type="expression" dxfId="421" priority="421">
      <formula>IF(RIGHT(TEXT(AK334,"0.#"),1)=".",FALSE,TRUE)</formula>
    </cfRule>
    <cfRule type="expression" dxfId="420" priority="422">
      <formula>IF(RIGHT(TEXT(AK334,"0.#"),1)=".",TRUE,FALSE)</formula>
    </cfRule>
  </conditionalFormatting>
  <conditionalFormatting sqref="AU334:AX334">
    <cfRule type="expression" dxfId="419" priority="417">
      <formula>IF(AND(AU334&gt;=0, RIGHT(TEXT(AU334,"0.#"),1)&lt;&gt;"."),TRUE,FALSE)</formula>
    </cfRule>
    <cfRule type="expression" dxfId="418" priority="418">
      <formula>IF(AND(AU334&gt;=0, RIGHT(TEXT(AU334,"0.#"),1)="."),TRUE,FALSE)</formula>
    </cfRule>
    <cfRule type="expression" dxfId="417" priority="419">
      <formula>IF(AND(AU334&lt;0, RIGHT(TEXT(AU334,"0.#"),1)&lt;&gt;"."),TRUE,FALSE)</formula>
    </cfRule>
    <cfRule type="expression" dxfId="416" priority="420">
      <formula>IF(AND(AU334&lt;0, RIGHT(TEXT(AU334,"0.#"),1)="."),TRUE,FALSE)</formula>
    </cfRule>
  </conditionalFormatting>
  <conditionalFormatting sqref="AK335:AK363">
    <cfRule type="expression" dxfId="415" priority="415">
      <formula>IF(RIGHT(TEXT(AK335,"0.#"),1)=".",FALSE,TRUE)</formula>
    </cfRule>
    <cfRule type="expression" dxfId="414" priority="416">
      <formula>IF(RIGHT(TEXT(AK335,"0.#"),1)=".",TRUE,FALSE)</formula>
    </cfRule>
  </conditionalFormatting>
  <conditionalFormatting sqref="AU335:AX363">
    <cfRule type="expression" dxfId="413" priority="411">
      <formula>IF(AND(AU335&gt;=0, RIGHT(TEXT(AU335,"0.#"),1)&lt;&gt;"."),TRUE,FALSE)</formula>
    </cfRule>
    <cfRule type="expression" dxfId="412" priority="412">
      <formula>IF(AND(AU335&gt;=0, RIGHT(TEXT(AU335,"0.#"),1)="."),TRUE,FALSE)</formula>
    </cfRule>
    <cfRule type="expression" dxfId="411" priority="413">
      <formula>IF(AND(AU335&lt;0, RIGHT(TEXT(AU335,"0.#"),1)&lt;&gt;"."),TRUE,FALSE)</formula>
    </cfRule>
    <cfRule type="expression" dxfId="410" priority="414">
      <formula>IF(AND(AU335&lt;0, RIGHT(TEXT(AU335,"0.#"),1)="."),TRUE,FALSE)</formula>
    </cfRule>
  </conditionalFormatting>
  <conditionalFormatting sqref="AK367">
    <cfRule type="expression" dxfId="409" priority="409">
      <formula>IF(RIGHT(TEXT(AK367,"0.#"),1)=".",FALSE,TRUE)</formula>
    </cfRule>
    <cfRule type="expression" dxfId="408" priority="410">
      <formula>IF(RIGHT(TEXT(AK367,"0.#"),1)=".",TRUE,FALSE)</formula>
    </cfRule>
  </conditionalFormatting>
  <conditionalFormatting sqref="AU367:AX367">
    <cfRule type="expression" dxfId="407" priority="405">
      <formula>IF(AND(AU367&gt;=0, RIGHT(TEXT(AU367,"0.#"),1)&lt;&gt;"."),TRUE,FALSE)</formula>
    </cfRule>
    <cfRule type="expression" dxfId="406" priority="406">
      <formula>IF(AND(AU367&gt;=0, RIGHT(TEXT(AU367,"0.#"),1)="."),TRUE,FALSE)</formula>
    </cfRule>
    <cfRule type="expression" dxfId="405" priority="407">
      <formula>IF(AND(AU367&lt;0, RIGHT(TEXT(AU367,"0.#"),1)&lt;&gt;"."),TRUE,FALSE)</formula>
    </cfRule>
    <cfRule type="expression" dxfId="404" priority="408">
      <formula>IF(AND(AU367&lt;0, RIGHT(TEXT(AU367,"0.#"),1)="."),TRUE,FALSE)</formula>
    </cfRule>
  </conditionalFormatting>
  <conditionalFormatting sqref="AK368:AK396">
    <cfRule type="expression" dxfId="403" priority="403">
      <formula>IF(RIGHT(TEXT(AK368,"0.#"),1)=".",FALSE,TRUE)</formula>
    </cfRule>
    <cfRule type="expression" dxfId="402" priority="404">
      <formula>IF(RIGHT(TEXT(AK368,"0.#"),1)=".",TRUE,FALSE)</formula>
    </cfRule>
  </conditionalFormatting>
  <conditionalFormatting sqref="AU368:AX396">
    <cfRule type="expression" dxfId="401" priority="399">
      <formula>IF(AND(AU368&gt;=0, RIGHT(TEXT(AU368,"0.#"),1)&lt;&gt;"."),TRUE,FALSE)</formula>
    </cfRule>
    <cfRule type="expression" dxfId="400" priority="400">
      <formula>IF(AND(AU368&gt;=0, RIGHT(TEXT(AU368,"0.#"),1)="."),TRUE,FALSE)</formula>
    </cfRule>
    <cfRule type="expression" dxfId="399" priority="401">
      <formula>IF(AND(AU368&lt;0, RIGHT(TEXT(AU368,"0.#"),1)&lt;&gt;"."),TRUE,FALSE)</formula>
    </cfRule>
    <cfRule type="expression" dxfId="398" priority="402">
      <formula>IF(AND(AU368&lt;0, RIGHT(TEXT(AU368,"0.#"),1)="."),TRUE,FALSE)</formula>
    </cfRule>
  </conditionalFormatting>
  <conditionalFormatting sqref="AK400">
    <cfRule type="expression" dxfId="397" priority="397">
      <formula>IF(RIGHT(TEXT(AK400,"0.#"),1)=".",FALSE,TRUE)</formula>
    </cfRule>
    <cfRule type="expression" dxfId="396" priority="398">
      <formula>IF(RIGHT(TEXT(AK400,"0.#"),1)=".",TRUE,FALSE)</formula>
    </cfRule>
  </conditionalFormatting>
  <conditionalFormatting sqref="AU400:AX400">
    <cfRule type="expression" dxfId="395" priority="393">
      <formula>IF(AND(AU400&gt;=0, RIGHT(TEXT(AU400,"0.#"),1)&lt;&gt;"."),TRUE,FALSE)</formula>
    </cfRule>
    <cfRule type="expression" dxfId="394" priority="394">
      <formula>IF(AND(AU400&gt;=0, RIGHT(TEXT(AU400,"0.#"),1)="."),TRUE,FALSE)</formula>
    </cfRule>
    <cfRule type="expression" dxfId="393" priority="395">
      <formula>IF(AND(AU400&lt;0, RIGHT(TEXT(AU400,"0.#"),1)&lt;&gt;"."),TRUE,FALSE)</formula>
    </cfRule>
    <cfRule type="expression" dxfId="392" priority="396">
      <formula>IF(AND(AU400&lt;0, RIGHT(TEXT(AU400,"0.#"),1)="."),TRUE,FALSE)</formula>
    </cfRule>
  </conditionalFormatting>
  <conditionalFormatting sqref="AK401:AK429">
    <cfRule type="expression" dxfId="391" priority="391">
      <formula>IF(RIGHT(TEXT(AK401,"0.#"),1)=".",FALSE,TRUE)</formula>
    </cfRule>
    <cfRule type="expression" dxfId="390" priority="392">
      <formula>IF(RIGHT(TEXT(AK401,"0.#"),1)=".",TRUE,FALSE)</formula>
    </cfRule>
  </conditionalFormatting>
  <conditionalFormatting sqref="AU401:AX429">
    <cfRule type="expression" dxfId="389" priority="387">
      <formula>IF(AND(AU401&gt;=0, RIGHT(TEXT(AU401,"0.#"),1)&lt;&gt;"."),TRUE,FALSE)</formula>
    </cfRule>
    <cfRule type="expression" dxfId="388" priority="388">
      <formula>IF(AND(AU401&gt;=0, RIGHT(TEXT(AU401,"0.#"),1)="."),TRUE,FALSE)</formula>
    </cfRule>
    <cfRule type="expression" dxfId="387" priority="389">
      <formula>IF(AND(AU401&lt;0, RIGHT(TEXT(AU401,"0.#"),1)&lt;&gt;"."),TRUE,FALSE)</formula>
    </cfRule>
    <cfRule type="expression" dxfId="386" priority="390">
      <formula>IF(AND(AU401&lt;0, RIGHT(TEXT(AU401,"0.#"),1)="."),TRUE,FALSE)</formula>
    </cfRule>
  </conditionalFormatting>
  <conditionalFormatting sqref="AK433">
    <cfRule type="expression" dxfId="385" priority="385">
      <formula>IF(RIGHT(TEXT(AK433,"0.#"),1)=".",FALSE,TRUE)</formula>
    </cfRule>
    <cfRule type="expression" dxfId="384" priority="386">
      <formula>IF(RIGHT(TEXT(AK433,"0.#"),1)=".",TRUE,FALSE)</formula>
    </cfRule>
  </conditionalFormatting>
  <conditionalFormatting sqref="AU433:AX433">
    <cfRule type="expression" dxfId="383" priority="381">
      <formula>IF(AND(AU433&gt;=0, RIGHT(TEXT(AU433,"0.#"),1)&lt;&gt;"."),TRUE,FALSE)</formula>
    </cfRule>
    <cfRule type="expression" dxfId="382" priority="382">
      <formula>IF(AND(AU433&gt;=0, RIGHT(TEXT(AU433,"0.#"),1)="."),TRUE,FALSE)</formula>
    </cfRule>
    <cfRule type="expression" dxfId="381" priority="383">
      <formula>IF(AND(AU433&lt;0, RIGHT(TEXT(AU433,"0.#"),1)&lt;&gt;"."),TRUE,FALSE)</formula>
    </cfRule>
    <cfRule type="expression" dxfId="380" priority="384">
      <formula>IF(AND(AU433&lt;0, RIGHT(TEXT(AU433,"0.#"),1)="."),TRUE,FALSE)</formula>
    </cfRule>
  </conditionalFormatting>
  <conditionalFormatting sqref="AK434:AK462">
    <cfRule type="expression" dxfId="379" priority="379">
      <formula>IF(RIGHT(TEXT(AK434,"0.#"),1)=".",FALSE,TRUE)</formula>
    </cfRule>
    <cfRule type="expression" dxfId="378" priority="380">
      <formula>IF(RIGHT(TEXT(AK434,"0.#"),1)=".",TRUE,FALSE)</formula>
    </cfRule>
  </conditionalFormatting>
  <conditionalFormatting sqref="AU434:AX462">
    <cfRule type="expression" dxfId="377" priority="375">
      <formula>IF(AND(AU434&gt;=0, RIGHT(TEXT(AU434,"0.#"),1)&lt;&gt;"."),TRUE,FALSE)</formula>
    </cfRule>
    <cfRule type="expression" dxfId="376" priority="376">
      <formula>IF(AND(AU434&gt;=0, RIGHT(TEXT(AU434,"0.#"),1)="."),TRUE,FALSE)</formula>
    </cfRule>
    <cfRule type="expression" dxfId="375" priority="377">
      <formula>IF(AND(AU434&lt;0, RIGHT(TEXT(AU434,"0.#"),1)&lt;&gt;"."),TRUE,FALSE)</formula>
    </cfRule>
    <cfRule type="expression" dxfId="374" priority="378">
      <formula>IF(AND(AU434&lt;0, RIGHT(TEXT(AU434,"0.#"),1)="."),TRUE,FALSE)</formula>
    </cfRule>
  </conditionalFormatting>
  <conditionalFormatting sqref="AK466">
    <cfRule type="expression" dxfId="373" priority="373">
      <formula>IF(RIGHT(TEXT(AK466,"0.#"),1)=".",FALSE,TRUE)</formula>
    </cfRule>
    <cfRule type="expression" dxfId="372" priority="374">
      <formula>IF(RIGHT(TEXT(AK466,"0.#"),1)=".",TRUE,FALSE)</formula>
    </cfRule>
  </conditionalFormatting>
  <conditionalFormatting sqref="AU466:AX466">
    <cfRule type="expression" dxfId="371" priority="369">
      <formula>IF(AND(AU466&gt;=0, RIGHT(TEXT(AU466,"0.#"),1)&lt;&gt;"."),TRUE,FALSE)</formula>
    </cfRule>
    <cfRule type="expression" dxfId="370" priority="370">
      <formula>IF(AND(AU466&gt;=0, RIGHT(TEXT(AU466,"0.#"),1)="."),TRUE,FALSE)</formula>
    </cfRule>
    <cfRule type="expression" dxfId="369" priority="371">
      <formula>IF(AND(AU466&lt;0, RIGHT(TEXT(AU466,"0.#"),1)&lt;&gt;"."),TRUE,FALSE)</formula>
    </cfRule>
    <cfRule type="expression" dxfId="368" priority="372">
      <formula>IF(AND(AU466&lt;0, RIGHT(TEXT(AU466,"0.#"),1)="."),TRUE,FALSE)</formula>
    </cfRule>
  </conditionalFormatting>
  <conditionalFormatting sqref="AK467:AK495">
    <cfRule type="expression" dxfId="367" priority="367">
      <formula>IF(RIGHT(TEXT(AK467,"0.#"),1)=".",FALSE,TRUE)</formula>
    </cfRule>
    <cfRule type="expression" dxfId="366" priority="368">
      <formula>IF(RIGHT(TEXT(AK467,"0.#"),1)=".",TRUE,FALSE)</formula>
    </cfRule>
  </conditionalFormatting>
  <conditionalFormatting sqref="AU467:AX495">
    <cfRule type="expression" dxfId="365" priority="363">
      <formula>IF(AND(AU467&gt;=0, RIGHT(TEXT(AU467,"0.#"),1)&lt;&gt;"."),TRUE,FALSE)</formula>
    </cfRule>
    <cfRule type="expression" dxfId="364" priority="364">
      <formula>IF(AND(AU467&gt;=0, RIGHT(TEXT(AU467,"0.#"),1)="."),TRUE,FALSE)</formula>
    </cfRule>
    <cfRule type="expression" dxfId="363" priority="365">
      <formula>IF(AND(AU467&lt;0, RIGHT(TEXT(AU467,"0.#"),1)&lt;&gt;"."),TRUE,FALSE)</formula>
    </cfRule>
    <cfRule type="expression" dxfId="362" priority="366">
      <formula>IF(AND(AU467&lt;0, RIGHT(TEXT(AU467,"0.#"),1)="."),TRUE,FALSE)</formula>
    </cfRule>
  </conditionalFormatting>
  <conditionalFormatting sqref="AK499">
    <cfRule type="expression" dxfId="361" priority="361">
      <formula>IF(RIGHT(TEXT(AK499,"0.#"),1)=".",FALSE,TRUE)</formula>
    </cfRule>
    <cfRule type="expression" dxfId="360" priority="362">
      <formula>IF(RIGHT(TEXT(AK499,"0.#"),1)=".",TRUE,FALSE)</formula>
    </cfRule>
  </conditionalFormatting>
  <conditionalFormatting sqref="AU499:AX499">
    <cfRule type="expression" dxfId="359" priority="357">
      <formula>IF(AND(AU499&gt;=0, RIGHT(TEXT(AU499,"0.#"),1)&lt;&gt;"."),TRUE,FALSE)</formula>
    </cfRule>
    <cfRule type="expression" dxfId="358" priority="358">
      <formula>IF(AND(AU499&gt;=0, RIGHT(TEXT(AU499,"0.#"),1)="."),TRUE,FALSE)</formula>
    </cfRule>
    <cfRule type="expression" dxfId="357" priority="359">
      <formula>IF(AND(AU499&lt;0, RIGHT(TEXT(AU499,"0.#"),1)&lt;&gt;"."),TRUE,FALSE)</formula>
    </cfRule>
    <cfRule type="expression" dxfId="356" priority="360">
      <formula>IF(AND(AU499&lt;0, RIGHT(TEXT(AU499,"0.#"),1)="."),TRUE,FALSE)</formula>
    </cfRule>
  </conditionalFormatting>
  <conditionalFormatting sqref="AK500:AK528">
    <cfRule type="expression" dxfId="355" priority="355">
      <formula>IF(RIGHT(TEXT(AK500,"0.#"),1)=".",FALSE,TRUE)</formula>
    </cfRule>
    <cfRule type="expression" dxfId="354" priority="356">
      <formula>IF(RIGHT(TEXT(AK500,"0.#"),1)=".",TRUE,FALSE)</formula>
    </cfRule>
  </conditionalFormatting>
  <conditionalFormatting sqref="AU500:AX528">
    <cfRule type="expression" dxfId="353" priority="351">
      <formula>IF(AND(AU500&gt;=0, RIGHT(TEXT(AU500,"0.#"),1)&lt;&gt;"."),TRUE,FALSE)</formula>
    </cfRule>
    <cfRule type="expression" dxfId="352" priority="352">
      <formula>IF(AND(AU500&gt;=0, RIGHT(TEXT(AU500,"0.#"),1)="."),TRUE,FALSE)</formula>
    </cfRule>
    <cfRule type="expression" dxfId="351" priority="353">
      <formula>IF(AND(AU500&lt;0, RIGHT(TEXT(AU500,"0.#"),1)&lt;&gt;"."),TRUE,FALSE)</formula>
    </cfRule>
    <cfRule type="expression" dxfId="350" priority="354">
      <formula>IF(AND(AU500&lt;0, RIGHT(TEXT(AU500,"0.#"),1)="."),TRUE,FALSE)</formula>
    </cfRule>
  </conditionalFormatting>
  <conditionalFormatting sqref="AK532">
    <cfRule type="expression" dxfId="349" priority="349">
      <formula>IF(RIGHT(TEXT(AK532,"0.#"),1)=".",FALSE,TRUE)</formula>
    </cfRule>
    <cfRule type="expression" dxfId="348" priority="350">
      <formula>IF(RIGHT(TEXT(AK532,"0.#"),1)=".",TRUE,FALSE)</formula>
    </cfRule>
  </conditionalFormatting>
  <conditionalFormatting sqref="AU532:AX532">
    <cfRule type="expression" dxfId="347" priority="345">
      <formula>IF(AND(AU532&gt;=0, RIGHT(TEXT(AU532,"0.#"),1)&lt;&gt;"."),TRUE,FALSE)</formula>
    </cfRule>
    <cfRule type="expression" dxfId="346" priority="346">
      <formula>IF(AND(AU532&gt;=0, RIGHT(TEXT(AU532,"0.#"),1)="."),TRUE,FALSE)</formula>
    </cfRule>
    <cfRule type="expression" dxfId="345" priority="347">
      <formula>IF(AND(AU532&lt;0, RIGHT(TEXT(AU532,"0.#"),1)&lt;&gt;"."),TRUE,FALSE)</formula>
    </cfRule>
    <cfRule type="expression" dxfId="344" priority="348">
      <formula>IF(AND(AU532&lt;0, RIGHT(TEXT(AU532,"0.#"),1)="."),TRUE,FALSE)</formula>
    </cfRule>
  </conditionalFormatting>
  <conditionalFormatting sqref="AK533:AK561">
    <cfRule type="expression" dxfId="343" priority="343">
      <formula>IF(RIGHT(TEXT(AK533,"0.#"),1)=".",FALSE,TRUE)</formula>
    </cfRule>
    <cfRule type="expression" dxfId="342" priority="344">
      <formula>IF(RIGHT(TEXT(AK533,"0.#"),1)=".",TRUE,FALSE)</formula>
    </cfRule>
  </conditionalFormatting>
  <conditionalFormatting sqref="AU533:AX561">
    <cfRule type="expression" dxfId="341" priority="339">
      <formula>IF(AND(AU533&gt;=0, RIGHT(TEXT(AU533,"0.#"),1)&lt;&gt;"."),TRUE,FALSE)</formula>
    </cfRule>
    <cfRule type="expression" dxfId="340" priority="340">
      <formula>IF(AND(AU533&gt;=0, RIGHT(TEXT(AU533,"0.#"),1)="."),TRUE,FALSE)</formula>
    </cfRule>
    <cfRule type="expression" dxfId="339" priority="341">
      <formula>IF(AND(AU533&lt;0, RIGHT(TEXT(AU533,"0.#"),1)&lt;&gt;"."),TRUE,FALSE)</formula>
    </cfRule>
    <cfRule type="expression" dxfId="338" priority="342">
      <formula>IF(AND(AU533&lt;0, RIGHT(TEXT(AU533,"0.#"),1)="."),TRUE,FALSE)</formula>
    </cfRule>
  </conditionalFormatting>
  <conditionalFormatting sqref="AK565">
    <cfRule type="expression" dxfId="337" priority="337">
      <formula>IF(RIGHT(TEXT(AK565,"0.#"),1)=".",FALSE,TRUE)</formula>
    </cfRule>
    <cfRule type="expression" dxfId="336" priority="338">
      <formula>IF(RIGHT(TEXT(AK565,"0.#"),1)=".",TRUE,FALSE)</formula>
    </cfRule>
  </conditionalFormatting>
  <conditionalFormatting sqref="AU565:AX565">
    <cfRule type="expression" dxfId="335" priority="333">
      <formula>IF(AND(AU565&gt;=0, RIGHT(TEXT(AU565,"0.#"),1)&lt;&gt;"."),TRUE,FALSE)</formula>
    </cfRule>
    <cfRule type="expression" dxfId="334" priority="334">
      <formula>IF(AND(AU565&gt;=0, RIGHT(TEXT(AU565,"0.#"),1)="."),TRUE,FALSE)</formula>
    </cfRule>
    <cfRule type="expression" dxfId="333" priority="335">
      <formula>IF(AND(AU565&lt;0, RIGHT(TEXT(AU565,"0.#"),1)&lt;&gt;"."),TRUE,FALSE)</formula>
    </cfRule>
    <cfRule type="expression" dxfId="332" priority="336">
      <formula>IF(AND(AU565&lt;0, RIGHT(TEXT(AU565,"0.#"),1)="."),TRUE,FALSE)</formula>
    </cfRule>
  </conditionalFormatting>
  <conditionalFormatting sqref="AK566:AK594">
    <cfRule type="expression" dxfId="331" priority="331">
      <formula>IF(RIGHT(TEXT(AK566,"0.#"),1)=".",FALSE,TRUE)</formula>
    </cfRule>
    <cfRule type="expression" dxfId="330" priority="332">
      <formula>IF(RIGHT(TEXT(AK566,"0.#"),1)=".",TRUE,FALSE)</formula>
    </cfRule>
  </conditionalFormatting>
  <conditionalFormatting sqref="AU566:AX594">
    <cfRule type="expression" dxfId="329" priority="327">
      <formula>IF(AND(AU566&gt;=0, RIGHT(TEXT(AU566,"0.#"),1)&lt;&gt;"."),TRUE,FALSE)</formula>
    </cfRule>
    <cfRule type="expression" dxfId="328" priority="328">
      <formula>IF(AND(AU566&gt;=0, RIGHT(TEXT(AU566,"0.#"),1)="."),TRUE,FALSE)</formula>
    </cfRule>
    <cfRule type="expression" dxfId="327" priority="329">
      <formula>IF(AND(AU566&lt;0, RIGHT(TEXT(AU566,"0.#"),1)&lt;&gt;"."),TRUE,FALSE)</formula>
    </cfRule>
    <cfRule type="expression" dxfId="326" priority="330">
      <formula>IF(AND(AU566&lt;0, RIGHT(TEXT(AU566,"0.#"),1)="."),TRUE,FALSE)</formula>
    </cfRule>
  </conditionalFormatting>
  <conditionalFormatting sqref="AK598">
    <cfRule type="expression" dxfId="325" priority="325">
      <formula>IF(RIGHT(TEXT(AK598,"0.#"),1)=".",FALSE,TRUE)</formula>
    </cfRule>
    <cfRule type="expression" dxfId="324" priority="326">
      <formula>IF(RIGHT(TEXT(AK598,"0.#"),1)=".",TRUE,FALSE)</formula>
    </cfRule>
  </conditionalFormatting>
  <conditionalFormatting sqref="AU598:AX598">
    <cfRule type="expression" dxfId="323" priority="321">
      <formula>IF(AND(AU598&gt;=0, RIGHT(TEXT(AU598,"0.#"),1)&lt;&gt;"."),TRUE,FALSE)</formula>
    </cfRule>
    <cfRule type="expression" dxfId="322" priority="322">
      <formula>IF(AND(AU598&gt;=0, RIGHT(TEXT(AU598,"0.#"),1)="."),TRUE,FALSE)</formula>
    </cfRule>
    <cfRule type="expression" dxfId="321" priority="323">
      <formula>IF(AND(AU598&lt;0, RIGHT(TEXT(AU598,"0.#"),1)&lt;&gt;"."),TRUE,FALSE)</formula>
    </cfRule>
    <cfRule type="expression" dxfId="320" priority="324">
      <formula>IF(AND(AU598&lt;0, RIGHT(TEXT(AU598,"0.#"),1)="."),TRUE,FALSE)</formula>
    </cfRule>
  </conditionalFormatting>
  <conditionalFormatting sqref="AK599:AK627">
    <cfRule type="expression" dxfId="319" priority="319">
      <formula>IF(RIGHT(TEXT(AK599,"0.#"),1)=".",FALSE,TRUE)</formula>
    </cfRule>
    <cfRule type="expression" dxfId="318" priority="320">
      <formula>IF(RIGHT(TEXT(AK599,"0.#"),1)=".",TRUE,FALSE)</formula>
    </cfRule>
  </conditionalFormatting>
  <conditionalFormatting sqref="AU599:AX627">
    <cfRule type="expression" dxfId="317" priority="315">
      <formula>IF(AND(AU599&gt;=0, RIGHT(TEXT(AU599,"0.#"),1)&lt;&gt;"."),TRUE,FALSE)</formula>
    </cfRule>
    <cfRule type="expression" dxfId="316" priority="316">
      <formula>IF(AND(AU599&gt;=0, RIGHT(TEXT(AU599,"0.#"),1)="."),TRUE,FALSE)</formula>
    </cfRule>
    <cfRule type="expression" dxfId="315" priority="317">
      <formula>IF(AND(AU599&lt;0, RIGHT(TEXT(AU599,"0.#"),1)&lt;&gt;"."),TRUE,FALSE)</formula>
    </cfRule>
    <cfRule type="expression" dxfId="314" priority="318">
      <formula>IF(AND(AU599&lt;0, RIGHT(TEXT(AU599,"0.#"),1)="."),TRUE,FALSE)</formula>
    </cfRule>
  </conditionalFormatting>
  <conditionalFormatting sqref="AK631">
    <cfRule type="expression" dxfId="313" priority="313">
      <formula>IF(RIGHT(TEXT(AK631,"0.#"),1)=".",FALSE,TRUE)</formula>
    </cfRule>
    <cfRule type="expression" dxfId="312" priority="314">
      <formula>IF(RIGHT(TEXT(AK631,"0.#"),1)=".",TRUE,FALSE)</formula>
    </cfRule>
  </conditionalFormatting>
  <conditionalFormatting sqref="AU631:AX631">
    <cfRule type="expression" dxfId="311" priority="309">
      <formula>IF(AND(AU631&gt;=0, RIGHT(TEXT(AU631,"0.#"),1)&lt;&gt;"."),TRUE,FALSE)</formula>
    </cfRule>
    <cfRule type="expression" dxfId="310" priority="310">
      <formula>IF(AND(AU631&gt;=0, RIGHT(TEXT(AU631,"0.#"),1)="."),TRUE,FALSE)</formula>
    </cfRule>
    <cfRule type="expression" dxfId="309" priority="311">
      <formula>IF(AND(AU631&lt;0, RIGHT(TEXT(AU631,"0.#"),1)&lt;&gt;"."),TRUE,FALSE)</formula>
    </cfRule>
    <cfRule type="expression" dxfId="308" priority="312">
      <formula>IF(AND(AU631&lt;0, RIGHT(TEXT(AU631,"0.#"),1)="."),TRUE,FALSE)</formula>
    </cfRule>
  </conditionalFormatting>
  <conditionalFormatting sqref="AK632:AK660">
    <cfRule type="expression" dxfId="307" priority="307">
      <formula>IF(RIGHT(TEXT(AK632,"0.#"),1)=".",FALSE,TRUE)</formula>
    </cfRule>
    <cfRule type="expression" dxfId="306" priority="308">
      <formula>IF(RIGHT(TEXT(AK632,"0.#"),1)=".",TRUE,FALSE)</formula>
    </cfRule>
  </conditionalFormatting>
  <conditionalFormatting sqref="AU632:AX660">
    <cfRule type="expression" dxfId="305" priority="303">
      <formula>IF(AND(AU632&gt;=0, RIGHT(TEXT(AU632,"0.#"),1)&lt;&gt;"."),TRUE,FALSE)</formula>
    </cfRule>
    <cfRule type="expression" dxfId="304" priority="304">
      <formula>IF(AND(AU632&gt;=0, RIGHT(TEXT(AU632,"0.#"),1)="."),TRUE,FALSE)</formula>
    </cfRule>
    <cfRule type="expression" dxfId="303" priority="305">
      <formula>IF(AND(AU632&lt;0, RIGHT(TEXT(AU632,"0.#"),1)&lt;&gt;"."),TRUE,FALSE)</formula>
    </cfRule>
    <cfRule type="expression" dxfId="302" priority="306">
      <formula>IF(AND(AU632&lt;0, RIGHT(TEXT(AU632,"0.#"),1)="."),TRUE,FALSE)</formula>
    </cfRule>
  </conditionalFormatting>
  <conditionalFormatting sqref="AK664">
    <cfRule type="expression" dxfId="301" priority="301">
      <formula>IF(RIGHT(TEXT(AK664,"0.#"),1)=".",FALSE,TRUE)</formula>
    </cfRule>
    <cfRule type="expression" dxfId="300" priority="302">
      <formula>IF(RIGHT(TEXT(AK664,"0.#"),1)=".",TRUE,FALSE)</formula>
    </cfRule>
  </conditionalFormatting>
  <conditionalFormatting sqref="AU664:AX664">
    <cfRule type="expression" dxfId="299" priority="297">
      <formula>IF(AND(AU664&gt;=0, RIGHT(TEXT(AU664,"0.#"),1)&lt;&gt;"."),TRUE,FALSE)</formula>
    </cfRule>
    <cfRule type="expression" dxfId="298" priority="298">
      <formula>IF(AND(AU664&gt;=0, RIGHT(TEXT(AU664,"0.#"),1)="."),TRUE,FALSE)</formula>
    </cfRule>
    <cfRule type="expression" dxfId="297" priority="299">
      <formula>IF(AND(AU664&lt;0, RIGHT(TEXT(AU664,"0.#"),1)&lt;&gt;"."),TRUE,FALSE)</formula>
    </cfRule>
    <cfRule type="expression" dxfId="296" priority="300">
      <formula>IF(AND(AU664&lt;0, RIGHT(TEXT(AU664,"0.#"),1)="."),TRUE,FALSE)</formula>
    </cfRule>
  </conditionalFormatting>
  <conditionalFormatting sqref="AK665:AK693">
    <cfRule type="expression" dxfId="295" priority="295">
      <formula>IF(RIGHT(TEXT(AK665,"0.#"),1)=".",FALSE,TRUE)</formula>
    </cfRule>
    <cfRule type="expression" dxfId="294" priority="296">
      <formula>IF(RIGHT(TEXT(AK665,"0.#"),1)=".",TRUE,FALSE)</formula>
    </cfRule>
  </conditionalFormatting>
  <conditionalFormatting sqref="AU665:AX693">
    <cfRule type="expression" dxfId="293" priority="291">
      <formula>IF(AND(AU665&gt;=0, RIGHT(TEXT(AU665,"0.#"),1)&lt;&gt;"."),TRUE,FALSE)</formula>
    </cfRule>
    <cfRule type="expression" dxfId="292" priority="292">
      <formula>IF(AND(AU665&gt;=0, RIGHT(TEXT(AU665,"0.#"),1)="."),TRUE,FALSE)</formula>
    </cfRule>
    <cfRule type="expression" dxfId="291" priority="293">
      <formula>IF(AND(AU665&lt;0, RIGHT(TEXT(AU665,"0.#"),1)&lt;&gt;"."),TRUE,FALSE)</formula>
    </cfRule>
    <cfRule type="expression" dxfId="290" priority="294">
      <formula>IF(AND(AU665&lt;0, RIGHT(TEXT(AU665,"0.#"),1)="."),TRUE,FALSE)</formula>
    </cfRule>
  </conditionalFormatting>
  <conditionalFormatting sqref="AK697">
    <cfRule type="expression" dxfId="289" priority="289">
      <formula>IF(RIGHT(TEXT(AK697,"0.#"),1)=".",FALSE,TRUE)</formula>
    </cfRule>
    <cfRule type="expression" dxfId="288" priority="290">
      <formula>IF(RIGHT(TEXT(AK697,"0.#"),1)=".",TRUE,FALSE)</formula>
    </cfRule>
  </conditionalFormatting>
  <conditionalFormatting sqref="AU697:AX697">
    <cfRule type="expression" dxfId="287" priority="285">
      <formula>IF(AND(AU697&gt;=0, RIGHT(TEXT(AU697,"0.#"),1)&lt;&gt;"."),TRUE,FALSE)</formula>
    </cfRule>
    <cfRule type="expression" dxfId="286" priority="286">
      <formula>IF(AND(AU697&gt;=0, RIGHT(TEXT(AU697,"0.#"),1)="."),TRUE,FALSE)</formula>
    </cfRule>
    <cfRule type="expression" dxfId="285" priority="287">
      <formula>IF(AND(AU697&lt;0, RIGHT(TEXT(AU697,"0.#"),1)&lt;&gt;"."),TRUE,FALSE)</formula>
    </cfRule>
    <cfRule type="expression" dxfId="284" priority="288">
      <formula>IF(AND(AU697&lt;0, RIGHT(TEXT(AU697,"0.#"),1)="."),TRUE,FALSE)</formula>
    </cfRule>
  </conditionalFormatting>
  <conditionalFormatting sqref="AK698:AK726">
    <cfRule type="expression" dxfId="283" priority="283">
      <formula>IF(RIGHT(TEXT(AK698,"0.#"),1)=".",FALSE,TRUE)</formula>
    </cfRule>
    <cfRule type="expression" dxfId="282" priority="284">
      <formula>IF(RIGHT(TEXT(AK698,"0.#"),1)=".",TRUE,FALSE)</formula>
    </cfRule>
  </conditionalFormatting>
  <conditionalFormatting sqref="AU698:AX726">
    <cfRule type="expression" dxfId="281" priority="279">
      <formula>IF(AND(AU698&gt;=0, RIGHT(TEXT(AU698,"0.#"),1)&lt;&gt;"."),TRUE,FALSE)</formula>
    </cfRule>
    <cfRule type="expression" dxfId="280" priority="280">
      <formula>IF(AND(AU698&gt;=0, RIGHT(TEXT(AU698,"0.#"),1)="."),TRUE,FALSE)</formula>
    </cfRule>
    <cfRule type="expression" dxfId="279" priority="281">
      <formula>IF(AND(AU698&lt;0, RIGHT(TEXT(AU698,"0.#"),1)&lt;&gt;"."),TRUE,FALSE)</formula>
    </cfRule>
    <cfRule type="expression" dxfId="278" priority="282">
      <formula>IF(AND(AU698&lt;0, RIGHT(TEXT(AU698,"0.#"),1)="."),TRUE,FALSE)</formula>
    </cfRule>
  </conditionalFormatting>
  <conditionalFormatting sqref="AK730">
    <cfRule type="expression" dxfId="277" priority="277">
      <formula>IF(RIGHT(TEXT(AK730,"0.#"),1)=".",FALSE,TRUE)</formula>
    </cfRule>
    <cfRule type="expression" dxfId="276" priority="278">
      <formula>IF(RIGHT(TEXT(AK730,"0.#"),1)=".",TRUE,FALSE)</formula>
    </cfRule>
  </conditionalFormatting>
  <conditionalFormatting sqref="AU730:AX730">
    <cfRule type="expression" dxfId="275" priority="273">
      <formula>IF(AND(AU730&gt;=0, RIGHT(TEXT(AU730,"0.#"),1)&lt;&gt;"."),TRUE,FALSE)</formula>
    </cfRule>
    <cfRule type="expression" dxfId="274" priority="274">
      <formula>IF(AND(AU730&gt;=0, RIGHT(TEXT(AU730,"0.#"),1)="."),TRUE,FALSE)</formula>
    </cfRule>
    <cfRule type="expression" dxfId="273" priority="275">
      <formula>IF(AND(AU730&lt;0, RIGHT(TEXT(AU730,"0.#"),1)&lt;&gt;"."),TRUE,FALSE)</formula>
    </cfRule>
    <cfRule type="expression" dxfId="272" priority="276">
      <formula>IF(AND(AU730&lt;0, RIGHT(TEXT(AU730,"0.#"),1)="."),TRUE,FALSE)</formula>
    </cfRule>
  </conditionalFormatting>
  <conditionalFormatting sqref="AK731:AK759">
    <cfRule type="expression" dxfId="271" priority="271">
      <formula>IF(RIGHT(TEXT(AK731,"0.#"),1)=".",FALSE,TRUE)</formula>
    </cfRule>
    <cfRule type="expression" dxfId="270" priority="272">
      <formula>IF(RIGHT(TEXT(AK731,"0.#"),1)=".",TRUE,FALSE)</formula>
    </cfRule>
  </conditionalFormatting>
  <conditionalFormatting sqref="AU731:AX759">
    <cfRule type="expression" dxfId="269" priority="267">
      <formula>IF(AND(AU731&gt;=0, RIGHT(TEXT(AU731,"0.#"),1)&lt;&gt;"."),TRUE,FALSE)</formula>
    </cfRule>
    <cfRule type="expression" dxfId="268" priority="268">
      <formula>IF(AND(AU731&gt;=0, RIGHT(TEXT(AU731,"0.#"),1)="."),TRUE,FALSE)</formula>
    </cfRule>
    <cfRule type="expression" dxfId="267" priority="269">
      <formula>IF(AND(AU731&lt;0, RIGHT(TEXT(AU731,"0.#"),1)&lt;&gt;"."),TRUE,FALSE)</formula>
    </cfRule>
    <cfRule type="expression" dxfId="266" priority="270">
      <formula>IF(AND(AU731&lt;0, RIGHT(TEXT(AU731,"0.#"),1)="."),TRUE,FALSE)</formula>
    </cfRule>
  </conditionalFormatting>
  <conditionalFormatting sqref="AK763">
    <cfRule type="expression" dxfId="265" priority="265">
      <formula>IF(RIGHT(TEXT(AK763,"0.#"),1)=".",FALSE,TRUE)</formula>
    </cfRule>
    <cfRule type="expression" dxfId="264" priority="266">
      <formula>IF(RIGHT(TEXT(AK763,"0.#"),1)=".",TRUE,FALSE)</formula>
    </cfRule>
  </conditionalFormatting>
  <conditionalFormatting sqref="AU763:AX763">
    <cfRule type="expression" dxfId="263" priority="261">
      <formula>IF(AND(AU763&gt;=0, RIGHT(TEXT(AU763,"0.#"),1)&lt;&gt;"."),TRUE,FALSE)</formula>
    </cfRule>
    <cfRule type="expression" dxfId="262" priority="262">
      <formula>IF(AND(AU763&gt;=0, RIGHT(TEXT(AU763,"0.#"),1)="."),TRUE,FALSE)</formula>
    </cfRule>
    <cfRule type="expression" dxfId="261" priority="263">
      <formula>IF(AND(AU763&lt;0, RIGHT(TEXT(AU763,"0.#"),1)&lt;&gt;"."),TRUE,FALSE)</formula>
    </cfRule>
    <cfRule type="expression" dxfId="260" priority="264">
      <formula>IF(AND(AU763&lt;0, RIGHT(TEXT(AU763,"0.#"),1)="."),TRUE,FALSE)</formula>
    </cfRule>
  </conditionalFormatting>
  <conditionalFormatting sqref="AK764:AK792">
    <cfRule type="expression" dxfId="259" priority="259">
      <formula>IF(RIGHT(TEXT(AK764,"0.#"),1)=".",FALSE,TRUE)</formula>
    </cfRule>
    <cfRule type="expression" dxfId="258" priority="260">
      <formula>IF(RIGHT(TEXT(AK764,"0.#"),1)=".",TRUE,FALSE)</formula>
    </cfRule>
  </conditionalFormatting>
  <conditionalFormatting sqref="AU764:AX792">
    <cfRule type="expression" dxfId="257" priority="255">
      <formula>IF(AND(AU764&gt;=0, RIGHT(TEXT(AU764,"0.#"),1)&lt;&gt;"."),TRUE,FALSE)</formula>
    </cfRule>
    <cfRule type="expression" dxfId="256" priority="256">
      <formula>IF(AND(AU764&gt;=0, RIGHT(TEXT(AU764,"0.#"),1)="."),TRUE,FALSE)</formula>
    </cfRule>
    <cfRule type="expression" dxfId="255" priority="257">
      <formula>IF(AND(AU764&lt;0, RIGHT(TEXT(AU764,"0.#"),1)&lt;&gt;"."),TRUE,FALSE)</formula>
    </cfRule>
    <cfRule type="expression" dxfId="254" priority="258">
      <formula>IF(AND(AU764&lt;0, RIGHT(TEXT(AU764,"0.#"),1)="."),TRUE,FALSE)</formula>
    </cfRule>
  </conditionalFormatting>
  <conditionalFormatting sqref="AK796">
    <cfRule type="expression" dxfId="253" priority="253">
      <formula>IF(RIGHT(TEXT(AK796,"0.#"),1)=".",FALSE,TRUE)</formula>
    </cfRule>
    <cfRule type="expression" dxfId="252" priority="254">
      <formula>IF(RIGHT(TEXT(AK796,"0.#"),1)=".",TRUE,FALSE)</formula>
    </cfRule>
  </conditionalFormatting>
  <conditionalFormatting sqref="AU796:AX796">
    <cfRule type="expression" dxfId="251" priority="249">
      <formula>IF(AND(AU796&gt;=0, RIGHT(TEXT(AU796,"0.#"),1)&lt;&gt;"."),TRUE,FALSE)</formula>
    </cfRule>
    <cfRule type="expression" dxfId="250" priority="250">
      <formula>IF(AND(AU796&gt;=0, RIGHT(TEXT(AU796,"0.#"),1)="."),TRUE,FALSE)</formula>
    </cfRule>
    <cfRule type="expression" dxfId="249" priority="251">
      <formula>IF(AND(AU796&lt;0, RIGHT(TEXT(AU796,"0.#"),1)&lt;&gt;"."),TRUE,FALSE)</formula>
    </cfRule>
    <cfRule type="expression" dxfId="248" priority="252">
      <formula>IF(AND(AU796&lt;0, RIGHT(TEXT(AU796,"0.#"),1)="."),TRUE,FALSE)</formula>
    </cfRule>
  </conditionalFormatting>
  <conditionalFormatting sqref="AK797:AK825">
    <cfRule type="expression" dxfId="247" priority="247">
      <formula>IF(RIGHT(TEXT(AK797,"0.#"),1)=".",FALSE,TRUE)</formula>
    </cfRule>
    <cfRule type="expression" dxfId="246" priority="248">
      <formula>IF(RIGHT(TEXT(AK797,"0.#"),1)=".",TRUE,FALSE)</formula>
    </cfRule>
  </conditionalFormatting>
  <conditionalFormatting sqref="AU797:AX825">
    <cfRule type="expression" dxfId="245" priority="243">
      <formula>IF(AND(AU797&gt;=0, RIGHT(TEXT(AU797,"0.#"),1)&lt;&gt;"."),TRUE,FALSE)</formula>
    </cfRule>
    <cfRule type="expression" dxfId="244" priority="244">
      <formula>IF(AND(AU797&gt;=0, RIGHT(TEXT(AU797,"0.#"),1)="."),TRUE,FALSE)</formula>
    </cfRule>
    <cfRule type="expression" dxfId="243" priority="245">
      <formula>IF(AND(AU797&lt;0, RIGHT(TEXT(AU797,"0.#"),1)&lt;&gt;"."),TRUE,FALSE)</formula>
    </cfRule>
    <cfRule type="expression" dxfId="242" priority="246">
      <formula>IF(AND(AU797&lt;0, RIGHT(TEXT(AU797,"0.#"),1)="."),TRUE,FALSE)</formula>
    </cfRule>
  </conditionalFormatting>
  <conditionalFormatting sqref="AK829">
    <cfRule type="expression" dxfId="241" priority="241">
      <formula>IF(RIGHT(TEXT(AK829,"0.#"),1)=".",FALSE,TRUE)</formula>
    </cfRule>
    <cfRule type="expression" dxfId="240" priority="242">
      <formula>IF(RIGHT(TEXT(AK829,"0.#"),1)=".",TRUE,FALSE)</formula>
    </cfRule>
  </conditionalFormatting>
  <conditionalFormatting sqref="AU829:AX829">
    <cfRule type="expression" dxfId="239" priority="237">
      <formula>IF(AND(AU829&gt;=0, RIGHT(TEXT(AU829,"0.#"),1)&lt;&gt;"."),TRUE,FALSE)</formula>
    </cfRule>
    <cfRule type="expression" dxfId="238" priority="238">
      <formula>IF(AND(AU829&gt;=0, RIGHT(TEXT(AU829,"0.#"),1)="."),TRUE,FALSE)</formula>
    </cfRule>
    <cfRule type="expression" dxfId="237" priority="239">
      <formula>IF(AND(AU829&lt;0, RIGHT(TEXT(AU829,"0.#"),1)&lt;&gt;"."),TRUE,FALSE)</formula>
    </cfRule>
    <cfRule type="expression" dxfId="236" priority="240">
      <formula>IF(AND(AU829&lt;0, RIGHT(TEXT(AU829,"0.#"),1)="."),TRUE,FALSE)</formula>
    </cfRule>
  </conditionalFormatting>
  <conditionalFormatting sqref="AK830:AK858">
    <cfRule type="expression" dxfId="235" priority="235">
      <formula>IF(RIGHT(TEXT(AK830,"0.#"),1)=".",FALSE,TRUE)</formula>
    </cfRule>
    <cfRule type="expression" dxfId="234" priority="236">
      <formula>IF(RIGHT(TEXT(AK830,"0.#"),1)=".",TRUE,FALSE)</formula>
    </cfRule>
  </conditionalFormatting>
  <conditionalFormatting sqref="AU830:AX858">
    <cfRule type="expression" dxfId="233" priority="231">
      <formula>IF(AND(AU830&gt;=0, RIGHT(TEXT(AU830,"0.#"),1)&lt;&gt;"."),TRUE,FALSE)</formula>
    </cfRule>
    <cfRule type="expression" dxfId="232" priority="232">
      <formula>IF(AND(AU830&gt;=0, RIGHT(TEXT(AU830,"0.#"),1)="."),TRUE,FALSE)</formula>
    </cfRule>
    <cfRule type="expression" dxfId="231" priority="233">
      <formula>IF(AND(AU830&lt;0, RIGHT(TEXT(AU830,"0.#"),1)&lt;&gt;"."),TRUE,FALSE)</formula>
    </cfRule>
    <cfRule type="expression" dxfId="230" priority="234">
      <formula>IF(AND(AU830&lt;0, RIGHT(TEXT(AU830,"0.#"),1)="."),TRUE,FALSE)</formula>
    </cfRule>
  </conditionalFormatting>
  <conditionalFormatting sqref="AK862">
    <cfRule type="expression" dxfId="229" priority="229">
      <formula>IF(RIGHT(TEXT(AK862,"0.#"),1)=".",FALSE,TRUE)</formula>
    </cfRule>
    <cfRule type="expression" dxfId="228" priority="230">
      <formula>IF(RIGHT(TEXT(AK862,"0.#"),1)=".",TRUE,FALSE)</formula>
    </cfRule>
  </conditionalFormatting>
  <conditionalFormatting sqref="AU862:AX862">
    <cfRule type="expression" dxfId="227" priority="225">
      <formula>IF(AND(AU862&gt;=0, RIGHT(TEXT(AU862,"0.#"),1)&lt;&gt;"."),TRUE,FALSE)</formula>
    </cfRule>
    <cfRule type="expression" dxfId="226" priority="226">
      <formula>IF(AND(AU862&gt;=0, RIGHT(TEXT(AU862,"0.#"),1)="."),TRUE,FALSE)</formula>
    </cfRule>
    <cfRule type="expression" dxfId="225" priority="227">
      <formula>IF(AND(AU862&lt;0, RIGHT(TEXT(AU862,"0.#"),1)&lt;&gt;"."),TRUE,FALSE)</formula>
    </cfRule>
    <cfRule type="expression" dxfId="224" priority="228">
      <formula>IF(AND(AU862&lt;0, RIGHT(TEXT(AU862,"0.#"),1)="."),TRUE,FALSE)</formula>
    </cfRule>
  </conditionalFormatting>
  <conditionalFormatting sqref="AK863:AK891">
    <cfRule type="expression" dxfId="223" priority="223">
      <formula>IF(RIGHT(TEXT(AK863,"0.#"),1)=".",FALSE,TRUE)</formula>
    </cfRule>
    <cfRule type="expression" dxfId="222" priority="224">
      <formula>IF(RIGHT(TEXT(AK863,"0.#"),1)=".",TRUE,FALSE)</formula>
    </cfRule>
  </conditionalFormatting>
  <conditionalFormatting sqref="AU863:AX891">
    <cfRule type="expression" dxfId="221" priority="219">
      <formula>IF(AND(AU863&gt;=0, RIGHT(TEXT(AU863,"0.#"),1)&lt;&gt;"."),TRUE,FALSE)</formula>
    </cfRule>
    <cfRule type="expression" dxfId="220" priority="220">
      <formula>IF(AND(AU863&gt;=0, RIGHT(TEXT(AU863,"0.#"),1)="."),TRUE,FALSE)</formula>
    </cfRule>
    <cfRule type="expression" dxfId="219" priority="221">
      <formula>IF(AND(AU863&lt;0, RIGHT(TEXT(AU863,"0.#"),1)&lt;&gt;"."),TRUE,FALSE)</formula>
    </cfRule>
    <cfRule type="expression" dxfId="218" priority="222">
      <formula>IF(AND(AU863&lt;0, RIGHT(TEXT(AU863,"0.#"),1)="."),TRUE,FALSE)</formula>
    </cfRule>
  </conditionalFormatting>
  <conditionalFormatting sqref="AK895">
    <cfRule type="expression" dxfId="217" priority="217">
      <formula>IF(RIGHT(TEXT(AK895,"0.#"),1)=".",FALSE,TRUE)</formula>
    </cfRule>
    <cfRule type="expression" dxfId="216" priority="218">
      <formula>IF(RIGHT(TEXT(AK895,"0.#"),1)=".",TRUE,FALSE)</formula>
    </cfRule>
  </conditionalFormatting>
  <conditionalFormatting sqref="AU895:AX895">
    <cfRule type="expression" dxfId="215" priority="213">
      <formula>IF(AND(AU895&gt;=0, RIGHT(TEXT(AU895,"0.#"),1)&lt;&gt;"."),TRUE,FALSE)</formula>
    </cfRule>
    <cfRule type="expression" dxfId="214" priority="214">
      <formula>IF(AND(AU895&gt;=0, RIGHT(TEXT(AU895,"0.#"),1)="."),TRUE,FALSE)</formula>
    </cfRule>
    <cfRule type="expression" dxfId="213" priority="215">
      <formula>IF(AND(AU895&lt;0, RIGHT(TEXT(AU895,"0.#"),1)&lt;&gt;"."),TRUE,FALSE)</formula>
    </cfRule>
    <cfRule type="expression" dxfId="212" priority="216">
      <formula>IF(AND(AU895&lt;0, RIGHT(TEXT(AU895,"0.#"),1)="."),TRUE,FALSE)</formula>
    </cfRule>
  </conditionalFormatting>
  <conditionalFormatting sqref="AK896:AK924">
    <cfRule type="expression" dxfId="211" priority="211">
      <formula>IF(RIGHT(TEXT(AK896,"0.#"),1)=".",FALSE,TRUE)</formula>
    </cfRule>
    <cfRule type="expression" dxfId="210" priority="212">
      <formula>IF(RIGHT(TEXT(AK896,"0.#"),1)=".",TRUE,FALSE)</formula>
    </cfRule>
  </conditionalFormatting>
  <conditionalFormatting sqref="AU896:AX924">
    <cfRule type="expression" dxfId="209" priority="207">
      <formula>IF(AND(AU896&gt;=0, RIGHT(TEXT(AU896,"0.#"),1)&lt;&gt;"."),TRUE,FALSE)</formula>
    </cfRule>
    <cfRule type="expression" dxfId="208" priority="208">
      <formula>IF(AND(AU896&gt;=0, RIGHT(TEXT(AU896,"0.#"),1)="."),TRUE,FALSE)</formula>
    </cfRule>
    <cfRule type="expression" dxfId="207" priority="209">
      <formula>IF(AND(AU896&lt;0, RIGHT(TEXT(AU896,"0.#"),1)&lt;&gt;"."),TRUE,FALSE)</formula>
    </cfRule>
    <cfRule type="expression" dxfId="206" priority="210">
      <formula>IF(AND(AU896&lt;0, RIGHT(TEXT(AU896,"0.#"),1)="."),TRUE,FALSE)</formula>
    </cfRule>
  </conditionalFormatting>
  <conditionalFormatting sqref="AK928">
    <cfRule type="expression" dxfId="205" priority="205">
      <formula>IF(RIGHT(TEXT(AK928,"0.#"),1)=".",FALSE,TRUE)</formula>
    </cfRule>
    <cfRule type="expression" dxfId="204" priority="206">
      <formula>IF(RIGHT(TEXT(AK928,"0.#"),1)=".",TRUE,FALSE)</formula>
    </cfRule>
  </conditionalFormatting>
  <conditionalFormatting sqref="AU928:AX928">
    <cfRule type="expression" dxfId="203" priority="201">
      <formula>IF(AND(AU928&gt;=0, RIGHT(TEXT(AU928,"0.#"),1)&lt;&gt;"."),TRUE,FALSE)</formula>
    </cfRule>
    <cfRule type="expression" dxfId="202" priority="202">
      <formula>IF(AND(AU928&gt;=0, RIGHT(TEXT(AU928,"0.#"),1)="."),TRUE,FALSE)</formula>
    </cfRule>
    <cfRule type="expression" dxfId="201" priority="203">
      <formula>IF(AND(AU928&lt;0, RIGHT(TEXT(AU928,"0.#"),1)&lt;&gt;"."),TRUE,FALSE)</formula>
    </cfRule>
    <cfRule type="expression" dxfId="200" priority="204">
      <formula>IF(AND(AU928&lt;0, RIGHT(TEXT(AU928,"0.#"),1)="."),TRUE,FALSE)</formula>
    </cfRule>
  </conditionalFormatting>
  <conditionalFormatting sqref="AK929:AK957">
    <cfRule type="expression" dxfId="199" priority="199">
      <formula>IF(RIGHT(TEXT(AK929,"0.#"),1)=".",FALSE,TRUE)</formula>
    </cfRule>
    <cfRule type="expression" dxfId="198" priority="200">
      <formula>IF(RIGHT(TEXT(AK929,"0.#"),1)=".",TRUE,FALSE)</formula>
    </cfRule>
  </conditionalFormatting>
  <conditionalFormatting sqref="AU929:AX957">
    <cfRule type="expression" dxfId="197" priority="195">
      <formula>IF(AND(AU929&gt;=0, RIGHT(TEXT(AU929,"0.#"),1)&lt;&gt;"."),TRUE,FALSE)</formula>
    </cfRule>
    <cfRule type="expression" dxfId="196" priority="196">
      <formula>IF(AND(AU929&gt;=0, RIGHT(TEXT(AU929,"0.#"),1)="."),TRUE,FALSE)</formula>
    </cfRule>
    <cfRule type="expression" dxfId="195" priority="197">
      <formula>IF(AND(AU929&lt;0, RIGHT(TEXT(AU929,"0.#"),1)&lt;&gt;"."),TRUE,FALSE)</formula>
    </cfRule>
    <cfRule type="expression" dxfId="194" priority="198">
      <formula>IF(AND(AU929&lt;0, RIGHT(TEXT(AU929,"0.#"),1)="."),TRUE,FALSE)</formula>
    </cfRule>
  </conditionalFormatting>
  <conditionalFormatting sqref="AK961">
    <cfRule type="expression" dxfId="193" priority="193">
      <formula>IF(RIGHT(TEXT(AK961,"0.#"),1)=".",FALSE,TRUE)</formula>
    </cfRule>
    <cfRule type="expression" dxfId="192" priority="194">
      <formula>IF(RIGHT(TEXT(AK961,"0.#"),1)=".",TRUE,FALSE)</formula>
    </cfRule>
  </conditionalFormatting>
  <conditionalFormatting sqref="AU961:AX961">
    <cfRule type="expression" dxfId="191" priority="189">
      <formula>IF(AND(AU961&gt;=0, RIGHT(TEXT(AU961,"0.#"),1)&lt;&gt;"."),TRUE,FALSE)</formula>
    </cfRule>
    <cfRule type="expression" dxfId="190" priority="190">
      <formula>IF(AND(AU961&gt;=0, RIGHT(TEXT(AU961,"0.#"),1)="."),TRUE,FALSE)</formula>
    </cfRule>
    <cfRule type="expression" dxfId="189" priority="191">
      <formula>IF(AND(AU961&lt;0, RIGHT(TEXT(AU961,"0.#"),1)&lt;&gt;"."),TRUE,FALSE)</formula>
    </cfRule>
    <cfRule type="expression" dxfId="188" priority="192">
      <formula>IF(AND(AU961&lt;0, RIGHT(TEXT(AU961,"0.#"),1)="."),TRUE,FALSE)</formula>
    </cfRule>
  </conditionalFormatting>
  <conditionalFormatting sqref="AK962:AK990">
    <cfRule type="expression" dxfId="187" priority="187">
      <formula>IF(RIGHT(TEXT(AK962,"0.#"),1)=".",FALSE,TRUE)</formula>
    </cfRule>
    <cfRule type="expression" dxfId="186" priority="188">
      <formula>IF(RIGHT(TEXT(AK962,"0.#"),1)=".",TRUE,FALSE)</formula>
    </cfRule>
  </conditionalFormatting>
  <conditionalFormatting sqref="AU962:AX990">
    <cfRule type="expression" dxfId="185" priority="183">
      <formula>IF(AND(AU962&gt;=0, RIGHT(TEXT(AU962,"0.#"),1)&lt;&gt;"."),TRUE,FALSE)</formula>
    </cfRule>
    <cfRule type="expression" dxfId="184" priority="184">
      <formula>IF(AND(AU962&gt;=0, RIGHT(TEXT(AU962,"0.#"),1)="."),TRUE,FALSE)</formula>
    </cfRule>
    <cfRule type="expression" dxfId="183" priority="185">
      <formula>IF(AND(AU962&lt;0, RIGHT(TEXT(AU962,"0.#"),1)&lt;&gt;"."),TRUE,FALSE)</formula>
    </cfRule>
    <cfRule type="expression" dxfId="182" priority="186">
      <formula>IF(AND(AU962&lt;0, RIGHT(TEXT(AU962,"0.#"),1)="."),TRUE,FALSE)</formula>
    </cfRule>
  </conditionalFormatting>
  <conditionalFormatting sqref="AK994">
    <cfRule type="expression" dxfId="181" priority="181">
      <formula>IF(RIGHT(TEXT(AK994,"0.#"),1)=".",FALSE,TRUE)</formula>
    </cfRule>
    <cfRule type="expression" dxfId="180" priority="182">
      <formula>IF(RIGHT(TEXT(AK994,"0.#"),1)=".",TRUE,FALSE)</formula>
    </cfRule>
  </conditionalFormatting>
  <conditionalFormatting sqref="AU994:AX994">
    <cfRule type="expression" dxfId="179" priority="177">
      <formula>IF(AND(AU994&gt;=0, RIGHT(TEXT(AU994,"0.#"),1)&lt;&gt;"."),TRUE,FALSE)</formula>
    </cfRule>
    <cfRule type="expression" dxfId="178" priority="178">
      <formula>IF(AND(AU994&gt;=0, RIGHT(TEXT(AU994,"0.#"),1)="."),TRUE,FALSE)</formula>
    </cfRule>
    <cfRule type="expression" dxfId="177" priority="179">
      <formula>IF(AND(AU994&lt;0, RIGHT(TEXT(AU994,"0.#"),1)&lt;&gt;"."),TRUE,FALSE)</formula>
    </cfRule>
    <cfRule type="expression" dxfId="176" priority="180">
      <formula>IF(AND(AU994&lt;0, RIGHT(TEXT(AU994,"0.#"),1)="."),TRUE,FALSE)</formula>
    </cfRule>
  </conditionalFormatting>
  <conditionalFormatting sqref="AK995:AK1023">
    <cfRule type="expression" dxfId="175" priority="175">
      <formula>IF(RIGHT(TEXT(AK995,"0.#"),1)=".",FALSE,TRUE)</formula>
    </cfRule>
    <cfRule type="expression" dxfId="174" priority="176">
      <formula>IF(RIGHT(TEXT(AK995,"0.#"),1)=".",TRUE,FALSE)</formula>
    </cfRule>
  </conditionalFormatting>
  <conditionalFormatting sqref="AU995:AX1023">
    <cfRule type="expression" dxfId="173" priority="171">
      <formula>IF(AND(AU995&gt;=0, RIGHT(TEXT(AU995,"0.#"),1)&lt;&gt;"."),TRUE,FALSE)</formula>
    </cfRule>
    <cfRule type="expression" dxfId="172" priority="172">
      <formula>IF(AND(AU995&gt;=0, RIGHT(TEXT(AU995,"0.#"),1)="."),TRUE,FALSE)</formula>
    </cfRule>
    <cfRule type="expression" dxfId="171" priority="173">
      <formula>IF(AND(AU995&lt;0, RIGHT(TEXT(AU995,"0.#"),1)&lt;&gt;"."),TRUE,FALSE)</formula>
    </cfRule>
    <cfRule type="expression" dxfId="170" priority="174">
      <formula>IF(AND(AU995&lt;0, RIGHT(TEXT(AU995,"0.#"),1)="."),TRUE,FALSE)</formula>
    </cfRule>
  </conditionalFormatting>
  <conditionalFormatting sqref="AK1027">
    <cfRule type="expression" dxfId="169" priority="169">
      <formula>IF(RIGHT(TEXT(AK1027,"0.#"),1)=".",FALSE,TRUE)</formula>
    </cfRule>
    <cfRule type="expression" dxfId="168" priority="170">
      <formula>IF(RIGHT(TEXT(AK1027,"0.#"),1)=".",TRUE,FALSE)</formula>
    </cfRule>
  </conditionalFormatting>
  <conditionalFormatting sqref="AU1027:AX1027">
    <cfRule type="expression" dxfId="167" priority="165">
      <formula>IF(AND(AU1027&gt;=0, RIGHT(TEXT(AU1027,"0.#"),1)&lt;&gt;"."),TRUE,FALSE)</formula>
    </cfRule>
    <cfRule type="expression" dxfId="166" priority="166">
      <formula>IF(AND(AU1027&gt;=0, RIGHT(TEXT(AU1027,"0.#"),1)="."),TRUE,FALSE)</formula>
    </cfRule>
    <cfRule type="expression" dxfId="165" priority="167">
      <formula>IF(AND(AU1027&lt;0, RIGHT(TEXT(AU1027,"0.#"),1)&lt;&gt;"."),TRUE,FALSE)</formula>
    </cfRule>
    <cfRule type="expression" dxfId="164" priority="168">
      <formula>IF(AND(AU1027&lt;0, RIGHT(TEXT(AU1027,"0.#"),1)="."),TRUE,FALSE)</formula>
    </cfRule>
  </conditionalFormatting>
  <conditionalFormatting sqref="AK1028:AK1056">
    <cfRule type="expression" dxfId="163" priority="163">
      <formula>IF(RIGHT(TEXT(AK1028,"0.#"),1)=".",FALSE,TRUE)</formula>
    </cfRule>
    <cfRule type="expression" dxfId="162" priority="164">
      <formula>IF(RIGHT(TEXT(AK1028,"0.#"),1)=".",TRUE,FALSE)</formula>
    </cfRule>
  </conditionalFormatting>
  <conditionalFormatting sqref="AU1028:AX1056">
    <cfRule type="expression" dxfId="161" priority="159">
      <formula>IF(AND(AU1028&gt;=0, RIGHT(TEXT(AU1028,"0.#"),1)&lt;&gt;"."),TRUE,FALSE)</formula>
    </cfRule>
    <cfRule type="expression" dxfId="160" priority="160">
      <formula>IF(AND(AU1028&gt;=0, RIGHT(TEXT(AU1028,"0.#"),1)="."),TRUE,FALSE)</formula>
    </cfRule>
    <cfRule type="expression" dxfId="159" priority="161">
      <formula>IF(AND(AU1028&lt;0, RIGHT(TEXT(AU1028,"0.#"),1)&lt;&gt;"."),TRUE,FALSE)</formula>
    </cfRule>
    <cfRule type="expression" dxfId="158" priority="162">
      <formula>IF(AND(AU1028&lt;0, RIGHT(TEXT(AU1028,"0.#"),1)="."),TRUE,FALSE)</formula>
    </cfRule>
  </conditionalFormatting>
  <conditionalFormatting sqref="AK1060">
    <cfRule type="expression" dxfId="157" priority="157">
      <formula>IF(RIGHT(TEXT(AK1060,"0.#"),1)=".",FALSE,TRUE)</formula>
    </cfRule>
    <cfRule type="expression" dxfId="156" priority="158">
      <formula>IF(RIGHT(TEXT(AK1060,"0.#"),1)=".",TRUE,FALSE)</formula>
    </cfRule>
  </conditionalFormatting>
  <conditionalFormatting sqref="AU1060:AX1060">
    <cfRule type="expression" dxfId="155" priority="153">
      <formula>IF(AND(AU1060&gt;=0, RIGHT(TEXT(AU1060,"0.#"),1)&lt;&gt;"."),TRUE,FALSE)</formula>
    </cfRule>
    <cfRule type="expression" dxfId="154" priority="154">
      <formula>IF(AND(AU1060&gt;=0, RIGHT(TEXT(AU1060,"0.#"),1)="."),TRUE,FALSE)</formula>
    </cfRule>
    <cfRule type="expression" dxfId="153" priority="155">
      <formula>IF(AND(AU1060&lt;0, RIGHT(TEXT(AU1060,"0.#"),1)&lt;&gt;"."),TRUE,FALSE)</formula>
    </cfRule>
    <cfRule type="expression" dxfId="152" priority="156">
      <formula>IF(AND(AU1060&lt;0, RIGHT(TEXT(AU1060,"0.#"),1)="."),TRUE,FALSE)</formula>
    </cfRule>
  </conditionalFormatting>
  <conditionalFormatting sqref="AK1061:AK1089">
    <cfRule type="expression" dxfId="151" priority="151">
      <formula>IF(RIGHT(TEXT(AK1061,"0.#"),1)=".",FALSE,TRUE)</formula>
    </cfRule>
    <cfRule type="expression" dxfId="150" priority="152">
      <formula>IF(RIGHT(TEXT(AK1061,"0.#"),1)=".",TRUE,FALSE)</formula>
    </cfRule>
  </conditionalFormatting>
  <conditionalFormatting sqref="AU1061:AX1089">
    <cfRule type="expression" dxfId="149" priority="147">
      <formula>IF(AND(AU1061&gt;=0, RIGHT(TEXT(AU1061,"0.#"),1)&lt;&gt;"."),TRUE,FALSE)</formula>
    </cfRule>
    <cfRule type="expression" dxfId="148" priority="148">
      <formula>IF(AND(AU1061&gt;=0, RIGHT(TEXT(AU1061,"0.#"),1)="."),TRUE,FALSE)</formula>
    </cfRule>
    <cfRule type="expression" dxfId="147" priority="149">
      <formula>IF(AND(AU1061&lt;0, RIGHT(TEXT(AU1061,"0.#"),1)&lt;&gt;"."),TRUE,FALSE)</formula>
    </cfRule>
    <cfRule type="expression" dxfId="146" priority="150">
      <formula>IF(AND(AU1061&lt;0, RIGHT(TEXT(AU1061,"0.#"),1)="."),TRUE,FALSE)</formula>
    </cfRule>
  </conditionalFormatting>
  <conditionalFormatting sqref="AK1093">
    <cfRule type="expression" dxfId="145" priority="145">
      <formula>IF(RIGHT(TEXT(AK1093,"0.#"),1)=".",FALSE,TRUE)</formula>
    </cfRule>
    <cfRule type="expression" dxfId="144" priority="146">
      <formula>IF(RIGHT(TEXT(AK1093,"0.#"),1)=".",TRUE,FALSE)</formula>
    </cfRule>
  </conditionalFormatting>
  <conditionalFormatting sqref="AU1093:AX1093">
    <cfRule type="expression" dxfId="143" priority="141">
      <formula>IF(AND(AU1093&gt;=0, RIGHT(TEXT(AU1093,"0.#"),1)&lt;&gt;"."),TRUE,FALSE)</formula>
    </cfRule>
    <cfRule type="expression" dxfId="142" priority="142">
      <formula>IF(AND(AU1093&gt;=0, RIGHT(TEXT(AU1093,"0.#"),1)="."),TRUE,FALSE)</formula>
    </cfRule>
    <cfRule type="expression" dxfId="141" priority="143">
      <formula>IF(AND(AU1093&lt;0, RIGHT(TEXT(AU1093,"0.#"),1)&lt;&gt;"."),TRUE,FALSE)</formula>
    </cfRule>
    <cfRule type="expression" dxfId="140" priority="144">
      <formula>IF(AND(AU1093&lt;0, RIGHT(TEXT(AU1093,"0.#"),1)="."),TRUE,FALSE)</formula>
    </cfRule>
  </conditionalFormatting>
  <conditionalFormatting sqref="AK1094:AK1122">
    <cfRule type="expression" dxfId="139" priority="139">
      <formula>IF(RIGHT(TEXT(AK1094,"0.#"),1)=".",FALSE,TRUE)</formula>
    </cfRule>
    <cfRule type="expression" dxfId="138" priority="140">
      <formula>IF(RIGHT(TEXT(AK1094,"0.#"),1)=".",TRUE,FALSE)</formula>
    </cfRule>
  </conditionalFormatting>
  <conditionalFormatting sqref="AU1094:AX1122">
    <cfRule type="expression" dxfId="137" priority="135">
      <formula>IF(AND(AU1094&gt;=0, RIGHT(TEXT(AU1094,"0.#"),1)&lt;&gt;"."),TRUE,FALSE)</formula>
    </cfRule>
    <cfRule type="expression" dxfId="136" priority="136">
      <formula>IF(AND(AU1094&gt;=0, RIGHT(TEXT(AU1094,"0.#"),1)="."),TRUE,FALSE)</formula>
    </cfRule>
    <cfRule type="expression" dxfId="135" priority="137">
      <formula>IF(AND(AU1094&lt;0, RIGHT(TEXT(AU1094,"0.#"),1)&lt;&gt;"."),TRUE,FALSE)</formula>
    </cfRule>
    <cfRule type="expression" dxfId="134" priority="138">
      <formula>IF(AND(AU1094&lt;0, RIGHT(TEXT(AU1094,"0.#"),1)="."),TRUE,FALSE)</formula>
    </cfRule>
  </conditionalFormatting>
  <conditionalFormatting sqref="AK1126">
    <cfRule type="expression" dxfId="133" priority="133">
      <formula>IF(RIGHT(TEXT(AK1126,"0.#"),1)=".",FALSE,TRUE)</formula>
    </cfRule>
    <cfRule type="expression" dxfId="132" priority="134">
      <formula>IF(RIGHT(TEXT(AK1126,"0.#"),1)=".",TRUE,FALSE)</formula>
    </cfRule>
  </conditionalFormatting>
  <conditionalFormatting sqref="AU1126:AX1126">
    <cfRule type="expression" dxfId="131" priority="129">
      <formula>IF(AND(AU1126&gt;=0, RIGHT(TEXT(AU1126,"0.#"),1)&lt;&gt;"."),TRUE,FALSE)</formula>
    </cfRule>
    <cfRule type="expression" dxfId="130" priority="130">
      <formula>IF(AND(AU1126&gt;=0, RIGHT(TEXT(AU1126,"0.#"),1)="."),TRUE,FALSE)</formula>
    </cfRule>
    <cfRule type="expression" dxfId="129" priority="131">
      <formula>IF(AND(AU1126&lt;0, RIGHT(TEXT(AU1126,"0.#"),1)&lt;&gt;"."),TRUE,FALSE)</formula>
    </cfRule>
    <cfRule type="expression" dxfId="128" priority="132">
      <formula>IF(AND(AU1126&lt;0, RIGHT(TEXT(AU1126,"0.#"),1)="."),TRUE,FALSE)</formula>
    </cfRule>
  </conditionalFormatting>
  <conditionalFormatting sqref="AK1127:AK1155">
    <cfRule type="expression" dxfId="127" priority="127">
      <formula>IF(RIGHT(TEXT(AK1127,"0.#"),1)=".",FALSE,TRUE)</formula>
    </cfRule>
    <cfRule type="expression" dxfId="126" priority="128">
      <formula>IF(RIGHT(TEXT(AK1127,"0.#"),1)=".",TRUE,FALSE)</formula>
    </cfRule>
  </conditionalFormatting>
  <conditionalFormatting sqref="AU1127:AX1155">
    <cfRule type="expression" dxfId="125" priority="123">
      <formula>IF(AND(AU1127&gt;=0, RIGHT(TEXT(AU1127,"0.#"),1)&lt;&gt;"."),TRUE,FALSE)</formula>
    </cfRule>
    <cfRule type="expression" dxfId="124" priority="124">
      <formula>IF(AND(AU1127&gt;=0, RIGHT(TEXT(AU1127,"0.#"),1)="."),TRUE,FALSE)</formula>
    </cfRule>
    <cfRule type="expression" dxfId="123" priority="125">
      <formula>IF(AND(AU1127&lt;0, RIGHT(TEXT(AU1127,"0.#"),1)&lt;&gt;"."),TRUE,FALSE)</formula>
    </cfRule>
    <cfRule type="expression" dxfId="122" priority="126">
      <formula>IF(AND(AU1127&lt;0, RIGHT(TEXT(AU1127,"0.#"),1)="."),TRUE,FALSE)</formula>
    </cfRule>
  </conditionalFormatting>
  <conditionalFormatting sqref="AK1159">
    <cfRule type="expression" dxfId="121" priority="121">
      <formula>IF(RIGHT(TEXT(AK1159,"0.#"),1)=".",FALSE,TRUE)</formula>
    </cfRule>
    <cfRule type="expression" dxfId="120" priority="122">
      <formula>IF(RIGHT(TEXT(AK1159,"0.#"),1)=".",TRUE,FALSE)</formula>
    </cfRule>
  </conditionalFormatting>
  <conditionalFormatting sqref="AU1159:AX1159">
    <cfRule type="expression" dxfId="119" priority="117">
      <formula>IF(AND(AU1159&gt;=0, RIGHT(TEXT(AU1159,"0.#"),1)&lt;&gt;"."),TRUE,FALSE)</formula>
    </cfRule>
    <cfRule type="expression" dxfId="118" priority="118">
      <formula>IF(AND(AU1159&gt;=0, RIGHT(TEXT(AU1159,"0.#"),1)="."),TRUE,FALSE)</formula>
    </cfRule>
    <cfRule type="expression" dxfId="117" priority="119">
      <formula>IF(AND(AU1159&lt;0, RIGHT(TEXT(AU1159,"0.#"),1)&lt;&gt;"."),TRUE,FALSE)</formula>
    </cfRule>
    <cfRule type="expression" dxfId="116" priority="120">
      <formula>IF(AND(AU1159&lt;0, RIGHT(TEXT(AU1159,"0.#"),1)="."),TRUE,FALSE)</formula>
    </cfRule>
  </conditionalFormatting>
  <conditionalFormatting sqref="AK1160:AK1188">
    <cfRule type="expression" dxfId="115" priority="115">
      <formula>IF(RIGHT(TEXT(AK1160,"0.#"),1)=".",FALSE,TRUE)</formula>
    </cfRule>
    <cfRule type="expression" dxfId="114" priority="116">
      <formula>IF(RIGHT(TEXT(AK1160,"0.#"),1)=".",TRUE,FALSE)</formula>
    </cfRule>
  </conditionalFormatting>
  <conditionalFormatting sqref="AU1160:AX1188">
    <cfRule type="expression" dxfId="113" priority="111">
      <formula>IF(AND(AU1160&gt;=0, RIGHT(TEXT(AU1160,"0.#"),1)&lt;&gt;"."),TRUE,FALSE)</formula>
    </cfRule>
    <cfRule type="expression" dxfId="112" priority="112">
      <formula>IF(AND(AU1160&gt;=0, RIGHT(TEXT(AU1160,"0.#"),1)="."),TRUE,FALSE)</formula>
    </cfRule>
    <cfRule type="expression" dxfId="111" priority="113">
      <formula>IF(AND(AU1160&lt;0, RIGHT(TEXT(AU1160,"0.#"),1)&lt;&gt;"."),TRUE,FALSE)</formula>
    </cfRule>
    <cfRule type="expression" dxfId="110" priority="114">
      <formula>IF(AND(AU1160&lt;0, RIGHT(TEXT(AU1160,"0.#"),1)="."),TRUE,FALSE)</formula>
    </cfRule>
  </conditionalFormatting>
  <conditionalFormatting sqref="AK1192">
    <cfRule type="expression" dxfId="109" priority="109">
      <formula>IF(RIGHT(TEXT(AK1192,"0.#"),1)=".",FALSE,TRUE)</formula>
    </cfRule>
    <cfRule type="expression" dxfId="108" priority="110">
      <formula>IF(RIGHT(TEXT(AK1192,"0.#"),1)=".",TRUE,FALSE)</formula>
    </cfRule>
  </conditionalFormatting>
  <conditionalFormatting sqref="AU1192:AX1192">
    <cfRule type="expression" dxfId="107" priority="105">
      <formula>IF(AND(AU1192&gt;=0, RIGHT(TEXT(AU1192,"0.#"),1)&lt;&gt;"."),TRUE,FALSE)</formula>
    </cfRule>
    <cfRule type="expression" dxfId="106" priority="106">
      <formula>IF(AND(AU1192&gt;=0, RIGHT(TEXT(AU1192,"0.#"),1)="."),TRUE,FALSE)</formula>
    </cfRule>
    <cfRule type="expression" dxfId="105" priority="107">
      <formula>IF(AND(AU1192&lt;0, RIGHT(TEXT(AU1192,"0.#"),1)&lt;&gt;"."),TRUE,FALSE)</formula>
    </cfRule>
    <cfRule type="expression" dxfId="104" priority="108">
      <formula>IF(AND(AU1192&lt;0, RIGHT(TEXT(AU1192,"0.#"),1)="."),TRUE,FALSE)</formula>
    </cfRule>
  </conditionalFormatting>
  <conditionalFormatting sqref="AK1193:AK1221">
    <cfRule type="expression" dxfId="103" priority="103">
      <formula>IF(RIGHT(TEXT(AK1193,"0.#"),1)=".",FALSE,TRUE)</formula>
    </cfRule>
    <cfRule type="expression" dxfId="102" priority="104">
      <formula>IF(RIGHT(TEXT(AK1193,"0.#"),1)=".",TRUE,FALSE)</formula>
    </cfRule>
  </conditionalFormatting>
  <conditionalFormatting sqref="AU1193:AX1221">
    <cfRule type="expression" dxfId="101" priority="99">
      <formula>IF(AND(AU1193&gt;=0, RIGHT(TEXT(AU1193,"0.#"),1)&lt;&gt;"."),TRUE,FALSE)</formula>
    </cfRule>
    <cfRule type="expression" dxfId="100" priority="100">
      <formula>IF(AND(AU1193&gt;=0, RIGHT(TEXT(AU1193,"0.#"),1)="."),TRUE,FALSE)</formula>
    </cfRule>
    <cfRule type="expression" dxfId="99" priority="101">
      <formula>IF(AND(AU1193&lt;0, RIGHT(TEXT(AU1193,"0.#"),1)&lt;&gt;"."),TRUE,FALSE)</formula>
    </cfRule>
    <cfRule type="expression" dxfId="98" priority="102">
      <formula>IF(AND(AU1193&lt;0, RIGHT(TEXT(AU1193,"0.#"),1)="."),TRUE,FALSE)</formula>
    </cfRule>
  </conditionalFormatting>
  <conditionalFormatting sqref="AK1225">
    <cfRule type="expression" dxfId="97" priority="97">
      <formula>IF(RIGHT(TEXT(AK1225,"0.#"),1)=".",FALSE,TRUE)</formula>
    </cfRule>
    <cfRule type="expression" dxfId="96" priority="98">
      <formula>IF(RIGHT(TEXT(AK1225,"0.#"),1)=".",TRUE,FALSE)</formula>
    </cfRule>
  </conditionalFormatting>
  <conditionalFormatting sqref="AU1225:AX1225">
    <cfRule type="expression" dxfId="95" priority="93">
      <formula>IF(AND(AU1225&gt;=0, RIGHT(TEXT(AU1225,"0.#"),1)&lt;&gt;"."),TRUE,FALSE)</formula>
    </cfRule>
    <cfRule type="expression" dxfId="94" priority="94">
      <formula>IF(AND(AU1225&gt;=0, RIGHT(TEXT(AU1225,"0.#"),1)="."),TRUE,FALSE)</formula>
    </cfRule>
    <cfRule type="expression" dxfId="93" priority="95">
      <formula>IF(AND(AU1225&lt;0, RIGHT(TEXT(AU1225,"0.#"),1)&lt;&gt;"."),TRUE,FALSE)</formula>
    </cfRule>
    <cfRule type="expression" dxfId="92" priority="96">
      <formula>IF(AND(AU1225&lt;0, RIGHT(TEXT(AU1225,"0.#"),1)="."),TRUE,FALSE)</formula>
    </cfRule>
  </conditionalFormatting>
  <conditionalFormatting sqref="AK1226:AK1254">
    <cfRule type="expression" dxfId="91" priority="91">
      <formula>IF(RIGHT(TEXT(AK1226,"0.#"),1)=".",FALSE,TRUE)</formula>
    </cfRule>
    <cfRule type="expression" dxfId="90" priority="92">
      <formula>IF(RIGHT(TEXT(AK1226,"0.#"),1)=".",TRUE,FALSE)</formula>
    </cfRule>
  </conditionalFormatting>
  <conditionalFormatting sqref="AU1226:AX1254">
    <cfRule type="expression" dxfId="89" priority="87">
      <formula>IF(AND(AU1226&gt;=0, RIGHT(TEXT(AU1226,"0.#"),1)&lt;&gt;"."),TRUE,FALSE)</formula>
    </cfRule>
    <cfRule type="expression" dxfId="88" priority="88">
      <formula>IF(AND(AU1226&gt;=0, RIGHT(TEXT(AU1226,"0.#"),1)="."),TRUE,FALSE)</formula>
    </cfRule>
    <cfRule type="expression" dxfId="87" priority="89">
      <formula>IF(AND(AU1226&lt;0, RIGHT(TEXT(AU1226,"0.#"),1)&lt;&gt;"."),TRUE,FALSE)</formula>
    </cfRule>
    <cfRule type="expression" dxfId="86" priority="90">
      <formula>IF(AND(AU1226&lt;0, RIGHT(TEXT(AU1226,"0.#"),1)="."),TRUE,FALSE)</formula>
    </cfRule>
  </conditionalFormatting>
  <conditionalFormatting sqref="AK1258">
    <cfRule type="expression" dxfId="85" priority="85">
      <formula>IF(RIGHT(TEXT(AK1258,"0.#"),1)=".",FALSE,TRUE)</formula>
    </cfRule>
    <cfRule type="expression" dxfId="84" priority="86">
      <formula>IF(RIGHT(TEXT(AK1258,"0.#"),1)=".",TRUE,FALSE)</formula>
    </cfRule>
  </conditionalFormatting>
  <conditionalFormatting sqref="AU1258:AX1258">
    <cfRule type="expression" dxfId="83" priority="81">
      <formula>IF(AND(AU1258&gt;=0, RIGHT(TEXT(AU1258,"0.#"),1)&lt;&gt;"."),TRUE,FALSE)</formula>
    </cfRule>
    <cfRule type="expression" dxfId="82" priority="82">
      <formula>IF(AND(AU1258&gt;=0, RIGHT(TEXT(AU1258,"0.#"),1)="."),TRUE,FALSE)</formula>
    </cfRule>
    <cfRule type="expression" dxfId="81" priority="83">
      <formula>IF(AND(AU1258&lt;0, RIGHT(TEXT(AU1258,"0.#"),1)&lt;&gt;"."),TRUE,FALSE)</formula>
    </cfRule>
    <cfRule type="expression" dxfId="80" priority="84">
      <formula>IF(AND(AU1258&lt;0, RIGHT(TEXT(AU1258,"0.#"),1)="."),TRUE,FALSE)</formula>
    </cfRule>
  </conditionalFormatting>
  <conditionalFormatting sqref="AK1259:AK1287">
    <cfRule type="expression" dxfId="79" priority="79">
      <formula>IF(RIGHT(TEXT(AK1259,"0.#"),1)=".",FALSE,TRUE)</formula>
    </cfRule>
    <cfRule type="expression" dxfId="78" priority="80">
      <formula>IF(RIGHT(TEXT(AK1259,"0.#"),1)=".",TRUE,FALSE)</formula>
    </cfRule>
  </conditionalFormatting>
  <conditionalFormatting sqref="AU1259:AX1287">
    <cfRule type="expression" dxfId="77" priority="75">
      <formula>IF(AND(AU1259&gt;=0, RIGHT(TEXT(AU1259,"0.#"),1)&lt;&gt;"."),TRUE,FALSE)</formula>
    </cfRule>
    <cfRule type="expression" dxfId="76" priority="76">
      <formula>IF(AND(AU1259&gt;=0, RIGHT(TEXT(AU1259,"0.#"),1)="."),TRUE,FALSE)</formula>
    </cfRule>
    <cfRule type="expression" dxfId="75" priority="77">
      <formula>IF(AND(AU1259&lt;0, RIGHT(TEXT(AU1259,"0.#"),1)&lt;&gt;"."),TRUE,FALSE)</formula>
    </cfRule>
    <cfRule type="expression" dxfId="74" priority="78">
      <formula>IF(AND(AU1259&lt;0, RIGHT(TEXT(AU1259,"0.#"),1)="."),TRUE,FALSE)</formula>
    </cfRule>
  </conditionalFormatting>
  <conditionalFormatting sqref="AK1291">
    <cfRule type="expression" dxfId="73" priority="73">
      <formula>IF(RIGHT(TEXT(AK1291,"0.#"),1)=".",FALSE,TRUE)</formula>
    </cfRule>
    <cfRule type="expression" dxfId="72" priority="74">
      <formula>IF(RIGHT(TEXT(AK1291,"0.#"),1)=".",TRUE,FALSE)</formula>
    </cfRule>
  </conditionalFormatting>
  <conditionalFormatting sqref="AU1291:AX1291">
    <cfRule type="expression" dxfId="71" priority="69">
      <formula>IF(AND(AU1291&gt;=0, RIGHT(TEXT(AU1291,"0.#"),1)&lt;&gt;"."),TRUE,FALSE)</formula>
    </cfRule>
    <cfRule type="expression" dxfId="70" priority="70">
      <formula>IF(AND(AU1291&gt;=0, RIGHT(TEXT(AU1291,"0.#"),1)="."),TRUE,FALSE)</formula>
    </cfRule>
    <cfRule type="expression" dxfId="69" priority="71">
      <formula>IF(AND(AU1291&lt;0, RIGHT(TEXT(AU1291,"0.#"),1)&lt;&gt;"."),TRUE,FALSE)</formula>
    </cfRule>
    <cfRule type="expression" dxfId="68" priority="72">
      <formula>IF(AND(AU1291&lt;0, RIGHT(TEXT(AU1291,"0.#"),1)="."),TRUE,FALSE)</formula>
    </cfRule>
  </conditionalFormatting>
  <conditionalFormatting sqref="AK1292:AK1320">
    <cfRule type="expression" dxfId="67" priority="67">
      <formula>IF(RIGHT(TEXT(AK1292,"0.#"),1)=".",FALSE,TRUE)</formula>
    </cfRule>
    <cfRule type="expression" dxfId="66" priority="68">
      <formula>IF(RIGHT(TEXT(AK1292,"0.#"),1)=".",TRUE,FALSE)</formula>
    </cfRule>
  </conditionalFormatting>
  <conditionalFormatting sqref="AU1292:AX1320">
    <cfRule type="expression" dxfId="65" priority="63">
      <formula>IF(AND(AU1292&gt;=0, RIGHT(TEXT(AU1292,"0.#"),1)&lt;&gt;"."),TRUE,FALSE)</formula>
    </cfRule>
    <cfRule type="expression" dxfId="64" priority="64">
      <formula>IF(AND(AU1292&gt;=0, RIGHT(TEXT(AU1292,"0.#"),1)="."),TRUE,FALSE)</formula>
    </cfRule>
    <cfRule type="expression" dxfId="63" priority="65">
      <formula>IF(AND(AU1292&lt;0, RIGHT(TEXT(AU1292,"0.#"),1)&lt;&gt;"."),TRUE,FALSE)</formula>
    </cfRule>
    <cfRule type="expression" dxfId="62" priority="66">
      <formula>IF(AND(AU1292&lt;0, RIGHT(TEXT(AU1292,"0.#"),1)="."),TRUE,FALSE)</formula>
    </cfRule>
  </conditionalFormatting>
  <conditionalFormatting sqref="AK5:AK13">
    <cfRule type="expression" dxfId="61" priority="61">
      <formula>IF(RIGHT(TEXT(AK5,"0.#"),1)=".",FALSE,TRUE)</formula>
    </cfRule>
    <cfRule type="expression" dxfId="60" priority="62">
      <formula>IF(RIGHT(TEXT(AK5,"0.#"),1)=".",TRUE,FALSE)</formula>
    </cfRule>
  </conditionalFormatting>
  <conditionalFormatting sqref="AK38:AK42">
    <cfRule type="expression" dxfId="59" priority="59">
      <formula>IF(RIGHT(TEXT(AK38,"0.#"),1)=".",FALSE,TRUE)</formula>
    </cfRule>
    <cfRule type="expression" dxfId="58" priority="60">
      <formula>IF(RIGHT(TEXT(AK38,"0.#"),1)=".",TRUE,FALSE)</formula>
    </cfRule>
  </conditionalFormatting>
  <conditionalFormatting sqref="AU38:AX42">
    <cfRule type="expression" dxfId="57" priority="55">
      <formula>IF(AND(AU38&gt;=0, RIGHT(TEXT(AU38,"0.#"),1)&lt;&gt;"."),TRUE,FALSE)</formula>
    </cfRule>
    <cfRule type="expression" dxfId="56" priority="56">
      <formula>IF(AND(AU38&gt;=0, RIGHT(TEXT(AU38,"0.#"),1)="."),TRUE,FALSE)</formula>
    </cfRule>
    <cfRule type="expression" dxfId="55" priority="57">
      <formula>IF(AND(AU38&lt;0, RIGHT(TEXT(AU38,"0.#"),1)&lt;&gt;"."),TRUE,FALSE)</formula>
    </cfRule>
    <cfRule type="expression" dxfId="54" priority="58">
      <formula>IF(AND(AU38&lt;0, RIGHT(TEXT(AU38,"0.#"),1)="."),TRUE,FALSE)</formula>
    </cfRule>
  </conditionalFormatting>
  <conditionalFormatting sqref="AK206">
    <cfRule type="expression" dxfId="53" priority="53">
      <formula>IF(RIGHT(TEXT(AK206,"0.#"),1)=".",FALSE,TRUE)</formula>
    </cfRule>
    <cfRule type="expression" dxfId="52" priority="54">
      <formula>IF(RIGHT(TEXT(AK206,"0.#"),1)=".",TRUE,FALSE)</formula>
    </cfRule>
  </conditionalFormatting>
  <conditionalFormatting sqref="AU203:AX203">
    <cfRule type="expression" dxfId="51" priority="49">
      <formula>IF(AND(AU203&gt;=0, RIGHT(TEXT(AU203,"0.#"),1)&lt;&gt;"."),TRUE,FALSE)</formula>
    </cfRule>
    <cfRule type="expression" dxfId="50" priority="50">
      <formula>IF(AND(AU203&gt;=0, RIGHT(TEXT(AU203,"0.#"),1)="."),TRUE,FALSE)</formula>
    </cfRule>
    <cfRule type="expression" dxfId="49" priority="51">
      <formula>IF(AND(AU203&lt;0, RIGHT(TEXT(AU203,"0.#"),1)&lt;&gt;"."),TRUE,FALSE)</formula>
    </cfRule>
    <cfRule type="expression" dxfId="48" priority="52">
      <formula>IF(AND(AU203&lt;0, RIGHT(TEXT(AU203,"0.#"),1)="."),TRUE,FALSE)</formula>
    </cfRule>
  </conditionalFormatting>
  <conditionalFormatting sqref="AK203">
    <cfRule type="expression" dxfId="47" priority="47">
      <formula>IF(RIGHT(TEXT(AK203,"0.#"),1)=".",FALSE,TRUE)</formula>
    </cfRule>
    <cfRule type="expression" dxfId="46" priority="48">
      <formula>IF(RIGHT(TEXT(AK203,"0.#"),1)=".",TRUE,FALSE)</formula>
    </cfRule>
  </conditionalFormatting>
  <conditionalFormatting sqref="AK204">
    <cfRule type="expression" dxfId="45" priority="45">
      <formula>IF(RIGHT(TEXT(AK204,"0.#"),1)=".",FALSE,TRUE)</formula>
    </cfRule>
    <cfRule type="expression" dxfId="44" priority="46">
      <formula>IF(RIGHT(TEXT(AK204,"0.#"),1)=".",TRUE,FALSE)</formula>
    </cfRule>
  </conditionalFormatting>
  <conditionalFormatting sqref="AK205">
    <cfRule type="expression" dxfId="43" priority="43">
      <formula>IF(RIGHT(TEXT(AK205,"0.#"),1)=".",FALSE,TRUE)</formula>
    </cfRule>
    <cfRule type="expression" dxfId="42" priority="44">
      <formula>IF(RIGHT(TEXT(AK205,"0.#"),1)=".",TRUE,FALSE)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U237:AX237">
    <cfRule type="expression" dxfId="37" priority="35">
      <formula>IF(AND(AU237&gt;=0, RIGHT(TEXT(AU237,"0.#"),1)&lt;&gt;"."),TRUE,FALSE)</formula>
    </cfRule>
    <cfRule type="expression" dxfId="36" priority="36">
      <formula>IF(AND(AU237&gt;=0, RIGHT(TEXT(AU237,"0.#"),1)="."),TRUE,FALSE)</formula>
    </cfRule>
    <cfRule type="expression" dxfId="35" priority="37">
      <formula>IF(AND(AU237&lt;0, RIGHT(TEXT(AU237,"0.#"),1)&lt;&gt;"."),TRUE,FALSE)</formula>
    </cfRule>
    <cfRule type="expression" dxfId="34" priority="38">
      <formula>IF(AND(AU237&lt;0, RIGHT(TEXT(AU237,"0.#"),1)="."),TRUE,FALSE)</formula>
    </cfRule>
  </conditionalFormatting>
  <conditionalFormatting sqref="AU238:AX238">
    <cfRule type="expression" dxfId="33" priority="31">
      <formula>IF(AND(AU238&gt;=0, RIGHT(TEXT(AU238,"0.#"),1)&lt;&gt;"."),TRUE,FALSE)</formula>
    </cfRule>
    <cfRule type="expression" dxfId="32" priority="32">
      <formula>IF(AND(AU238&gt;=0, RIGHT(TEXT(AU238,"0.#"),1)="."),TRUE,FALSE)</formula>
    </cfRule>
    <cfRule type="expression" dxfId="31" priority="33">
      <formula>IF(AND(AU238&lt;0, RIGHT(TEXT(AU238,"0.#"),1)&lt;&gt;"."),TRUE,FALSE)</formula>
    </cfRule>
    <cfRule type="expression" dxfId="30" priority="34">
      <formula>IF(AND(AU238&lt;0, RIGHT(TEXT(AU238,"0.#"),1)="."),TRUE,FALSE)</formula>
    </cfRule>
  </conditionalFormatting>
  <conditionalFormatting sqref="AU239:AX239">
    <cfRule type="expression" dxfId="29" priority="27">
      <formula>IF(AND(AU239&gt;=0, RIGHT(TEXT(AU239,"0.#"),1)&lt;&gt;"."),TRUE,FALSE)</formula>
    </cfRule>
    <cfRule type="expression" dxfId="28" priority="28">
      <formula>IF(AND(AU239&gt;=0, RIGHT(TEXT(AU239,"0.#"),1)="."),TRUE,FALSE)</formula>
    </cfRule>
    <cfRule type="expression" dxfId="27" priority="29">
      <formula>IF(AND(AU239&lt;0, RIGHT(TEXT(AU239,"0.#"),1)&lt;&gt;"."),TRUE,FALSE)</formula>
    </cfRule>
    <cfRule type="expression" dxfId="26" priority="30">
      <formula>IF(AND(AU239&lt;0, RIGHT(TEXT(AU239,"0.#"),1)="."),TRUE,FALSE)</formula>
    </cfRule>
  </conditionalFormatting>
  <conditionalFormatting sqref="AU240:AX240">
    <cfRule type="expression" dxfId="25" priority="23">
      <formula>IF(AND(AU240&gt;=0, RIGHT(TEXT(AU240,"0.#"),1)&lt;&gt;"."),TRUE,FALSE)</formula>
    </cfRule>
    <cfRule type="expression" dxfId="24" priority="24">
      <formula>IF(AND(AU240&gt;=0, RIGHT(TEXT(AU240,"0.#"),1)="."),TRUE,FALSE)</formula>
    </cfRule>
    <cfRule type="expression" dxfId="23" priority="25">
      <formula>IF(AND(AU240&lt;0, RIGHT(TEXT(AU240,"0.#"),1)&lt;&gt;"."),TRUE,FALSE)</formula>
    </cfRule>
    <cfRule type="expression" dxfId="22" priority="26">
      <formula>IF(AND(AU240&lt;0, RIGHT(TEXT(AU240,"0.#"),1)="."),TRUE,FALSE)</formula>
    </cfRule>
  </conditionalFormatting>
  <conditionalFormatting sqref="AU241:AX241">
    <cfRule type="expression" dxfId="21" priority="19">
      <formula>IF(AND(AU241&gt;=0, RIGHT(TEXT(AU241,"0.#"),1)&lt;&gt;"."),TRUE,FALSE)</formula>
    </cfRule>
    <cfRule type="expression" dxfId="20" priority="20">
      <formula>IF(AND(AU241&gt;=0, RIGHT(TEXT(AU241,"0.#"),1)="."),TRUE,FALSE)</formula>
    </cfRule>
    <cfRule type="expression" dxfId="19" priority="21">
      <formula>IF(AND(AU241&lt;0, RIGHT(TEXT(AU241,"0.#"),1)&lt;&gt;"."),TRUE,FALSE)</formula>
    </cfRule>
    <cfRule type="expression" dxfId="18" priority="22">
      <formula>IF(AND(AU241&lt;0, RIGHT(TEXT(AU241,"0.#"),1)="."),TRUE,FALSE)</formula>
    </cfRule>
  </conditionalFormatting>
  <conditionalFormatting sqref="AU242:AX242">
    <cfRule type="expression" dxfId="17" priority="15">
      <formula>IF(AND(AU242&gt;=0, RIGHT(TEXT(AU242,"0.#"),1)&lt;&gt;"."),TRUE,FALSE)</formula>
    </cfRule>
    <cfRule type="expression" dxfId="16" priority="16">
      <formula>IF(AND(AU242&gt;=0, RIGHT(TEXT(AU242,"0.#"),1)="."),TRUE,FALSE)</formula>
    </cfRule>
    <cfRule type="expression" dxfId="15" priority="17">
      <formula>IF(AND(AU242&lt;0, RIGHT(TEXT(AU242,"0.#"),1)&lt;&gt;"."),TRUE,FALSE)</formula>
    </cfRule>
    <cfRule type="expression" dxfId="14" priority="18">
      <formula>IF(AND(AU242&lt;0, RIGHT(TEXT(AU242,"0.#"),1)="."),TRUE,FALSE)</formula>
    </cfRule>
  </conditionalFormatting>
  <conditionalFormatting sqref="AU243:AX243">
    <cfRule type="expression" dxfId="13" priority="11">
      <formula>IF(AND(AU243&gt;=0, RIGHT(TEXT(AU243,"0.#"),1)&lt;&gt;"."),TRUE,FALSE)</formula>
    </cfRule>
    <cfRule type="expression" dxfId="12" priority="12">
      <formula>IF(AND(AU243&gt;=0, RIGHT(TEXT(AU243,"0.#"),1)="."),TRUE,FALSE)</formula>
    </cfRule>
    <cfRule type="expression" dxfId="11" priority="13">
      <formula>IF(AND(AU243&lt;0, RIGHT(TEXT(AU243,"0.#"),1)&lt;&gt;"."),TRUE,FALSE)</formula>
    </cfRule>
    <cfRule type="expression" dxfId="10" priority="14">
      <formula>IF(AND(AU243&lt;0, RIGHT(TEXT(AU243,"0.#"),1)="."),TRUE,FALSE)</formula>
    </cfRule>
  </conditionalFormatting>
  <conditionalFormatting sqref="AU244:AX244">
    <cfRule type="expression" dxfId="9" priority="7">
      <formula>IF(AND(AU244&gt;=0, RIGHT(TEXT(AU244,"0.#"),1)&lt;&gt;"."),TRUE,FALSE)</formula>
    </cfRule>
    <cfRule type="expression" dxfId="8" priority="8">
      <formula>IF(AND(AU244&gt;=0, RIGHT(TEXT(AU244,"0.#"),1)="."),TRUE,FALSE)</formula>
    </cfRule>
    <cfRule type="expression" dxfId="7" priority="9">
      <formula>IF(AND(AU244&lt;0, RIGHT(TEXT(AU244,"0.#"),1)&lt;&gt;"."),TRUE,FALSE)</formula>
    </cfRule>
    <cfRule type="expression" dxfId="6" priority="10">
      <formula>IF(AND(AU244&lt;0, RIGHT(TEXT(AU244,"0.#"),1)="."),TRUE,FALSE)</formula>
    </cfRule>
  </conditionalFormatting>
  <conditionalFormatting sqref="AK269:AK272">
    <cfRule type="expression" dxfId="5" priority="5">
      <formula>IF(RIGHT(TEXT(AK269,"0.#"),1)=".",FALSE,TRUE)</formula>
    </cfRule>
    <cfRule type="expression" dxfId="4" priority="6">
      <formula>IF(RIGHT(TEXT(AK269,"0.#"),1)=".",TRUE,FALSE)</formula>
    </cfRule>
  </conditionalFormatting>
  <conditionalFormatting sqref="AU268:AX272">
    <cfRule type="expression" dxfId="3" priority="1">
      <formula>IF(AND(AU268&gt;=0, RIGHT(TEXT(AU268,"0.#"),1)&lt;&gt;"."),TRUE,FALSE)</formula>
    </cfRule>
    <cfRule type="expression" dxfId="2" priority="2">
      <formula>IF(AND(AU268&gt;=0, RIGHT(TEXT(AU268,"0.#"),1)="."),TRUE,FALSE)</formula>
    </cfRule>
    <cfRule type="expression" dxfId="1" priority="3">
      <formula>IF(AND(AU268&lt;0, RIGHT(TEXT(AU268,"0.#"),1)&lt;&gt;"."),TRUE,FALSE)</formula>
    </cfRule>
    <cfRule type="expression" dxfId="0" priority="4">
      <formula>IF(AND(AU268&lt;0, RIGHT(TEXT(AU268,"0.#"),1)="."),TRUE,FALSE)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2" manualBreakCount="2">
    <brk id="67" max="16383" man="1"/>
    <brk id="1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3"/>
  <sheetViews>
    <sheetView view="pageBreakPreview" zoomScaleNormal="75" zoomScaleSheetLayoutView="100" workbookViewId="0">
      <selection activeCell="D9" sqref="D9"/>
    </sheetView>
  </sheetViews>
  <sheetFormatPr defaultRowHeight="13.5" x14ac:dyDescent="0.15"/>
  <cols>
    <col min="1" max="3" width="2" style="73" customWidth="1"/>
    <col min="4" max="4" width="80.625" style="73" bestFit="1" customWidth="1"/>
    <col min="5" max="5" width="11.375" style="72" customWidth="1"/>
    <col min="6" max="6" width="7.875" style="72" customWidth="1"/>
    <col min="7" max="7" width="11.375" style="72" customWidth="1"/>
    <col min="8" max="8" width="8" style="73" customWidth="1"/>
    <col min="9" max="9" width="0.75" style="73" customWidth="1"/>
    <col min="10" max="16384" width="9" style="73"/>
  </cols>
  <sheetData>
    <row r="1" spans="2:31" ht="23.25" customHeight="1" x14ac:dyDescent="0.15">
      <c r="B1" s="71" t="s">
        <v>468</v>
      </c>
      <c r="C1" s="71"/>
      <c r="D1" s="71"/>
    </row>
    <row r="2" spans="2:31" ht="14.25" thickBot="1" x14ac:dyDescent="0.2"/>
    <row r="3" spans="2:31" ht="21" customHeight="1" x14ac:dyDescent="0.15">
      <c r="B3" s="742" t="s">
        <v>483</v>
      </c>
      <c r="C3" s="743"/>
      <c r="D3" s="74" t="s">
        <v>469</v>
      </c>
      <c r="E3" s="748" t="s">
        <v>482</v>
      </c>
      <c r="F3" s="749"/>
      <c r="G3" s="748" t="s">
        <v>481</v>
      </c>
      <c r="H3" s="750"/>
      <c r="I3" s="751" t="s">
        <v>470</v>
      </c>
      <c r="J3" s="752"/>
      <c r="K3" s="752"/>
      <c r="L3" s="752"/>
      <c r="M3" s="753"/>
    </row>
    <row r="4" spans="2:31" ht="21" customHeight="1" x14ac:dyDescent="0.15">
      <c r="B4" s="744"/>
      <c r="C4" s="745"/>
      <c r="D4" s="75" t="s">
        <v>471</v>
      </c>
      <c r="E4" s="76"/>
      <c r="F4" s="76"/>
      <c r="G4" s="77"/>
      <c r="H4" s="78"/>
      <c r="I4" s="79"/>
      <c r="J4" s="754"/>
      <c r="K4" s="754"/>
      <c r="L4" s="754"/>
      <c r="M4" s="755"/>
    </row>
    <row r="5" spans="2:31" ht="21" customHeight="1" x14ac:dyDescent="0.15">
      <c r="B5" s="744"/>
      <c r="C5" s="745"/>
      <c r="D5" s="75" t="s">
        <v>472</v>
      </c>
      <c r="E5" s="76"/>
      <c r="F5" s="76"/>
      <c r="G5" s="77"/>
      <c r="H5" s="78"/>
      <c r="I5" s="80"/>
      <c r="J5" s="756"/>
      <c r="K5" s="756"/>
      <c r="L5" s="756"/>
      <c r="M5" s="757"/>
    </row>
    <row r="6" spans="2:31" ht="21" customHeight="1" x14ac:dyDescent="0.15">
      <c r="B6" s="744"/>
      <c r="C6" s="745"/>
      <c r="D6" s="75" t="s">
        <v>473</v>
      </c>
      <c r="E6" s="76">
        <v>8432.7720000000008</v>
      </c>
      <c r="F6" s="76" t="s">
        <v>474</v>
      </c>
      <c r="G6" s="77"/>
      <c r="H6" s="81" t="s">
        <v>474</v>
      </c>
      <c r="I6" s="80"/>
      <c r="J6" s="756"/>
      <c r="K6" s="756"/>
      <c r="L6" s="756"/>
      <c r="M6" s="757"/>
      <c r="AE6" s="82"/>
    </row>
    <row r="7" spans="2:31" ht="21" customHeight="1" x14ac:dyDescent="0.15">
      <c r="B7" s="744"/>
      <c r="C7" s="745"/>
      <c r="D7" s="75" t="s">
        <v>475</v>
      </c>
      <c r="E7" s="76">
        <v>10568.204</v>
      </c>
      <c r="F7" s="76" t="s">
        <v>474</v>
      </c>
      <c r="G7" s="77"/>
      <c r="H7" s="81" t="s">
        <v>474</v>
      </c>
      <c r="I7" s="80"/>
      <c r="J7" s="756"/>
      <c r="K7" s="756"/>
      <c r="L7" s="756"/>
      <c r="M7" s="757"/>
    </row>
    <row r="8" spans="2:31" ht="21" customHeight="1" x14ac:dyDescent="0.15">
      <c r="B8" s="744"/>
      <c r="C8" s="745"/>
      <c r="D8" s="75" t="s">
        <v>476</v>
      </c>
      <c r="E8" s="76">
        <v>43.966999999999999</v>
      </c>
      <c r="F8" s="76" t="s">
        <v>474</v>
      </c>
      <c r="G8" s="77"/>
      <c r="H8" s="81" t="s">
        <v>474</v>
      </c>
      <c r="I8" s="80"/>
      <c r="J8" s="756"/>
      <c r="K8" s="756"/>
      <c r="L8" s="756"/>
      <c r="M8" s="757"/>
    </row>
    <row r="9" spans="2:31" ht="21" customHeight="1" x14ac:dyDescent="0.15">
      <c r="B9" s="744"/>
      <c r="C9" s="745"/>
      <c r="D9" s="75" t="s">
        <v>477</v>
      </c>
      <c r="E9" s="76">
        <v>100</v>
      </c>
      <c r="F9" s="76" t="s">
        <v>474</v>
      </c>
      <c r="G9" s="77"/>
      <c r="H9" s="81" t="s">
        <v>474</v>
      </c>
      <c r="I9" s="80"/>
      <c r="J9" s="756"/>
      <c r="K9" s="756"/>
      <c r="L9" s="756"/>
      <c r="M9" s="757"/>
    </row>
    <row r="10" spans="2:31" ht="21" customHeight="1" x14ac:dyDescent="0.15">
      <c r="B10" s="744"/>
      <c r="C10" s="745"/>
      <c r="D10" s="83" t="s">
        <v>478</v>
      </c>
      <c r="E10" s="84"/>
      <c r="F10" s="85"/>
      <c r="G10" s="86"/>
      <c r="H10" s="87"/>
      <c r="I10" s="80"/>
      <c r="J10" s="756"/>
      <c r="K10" s="756"/>
      <c r="L10" s="756"/>
      <c r="M10" s="757"/>
    </row>
    <row r="11" spans="2:31" ht="21" customHeight="1" x14ac:dyDescent="0.15">
      <c r="B11" s="744"/>
      <c r="C11" s="745"/>
      <c r="D11" s="75" t="s">
        <v>479</v>
      </c>
      <c r="E11" s="76"/>
      <c r="F11" s="76"/>
      <c r="G11" s="77"/>
      <c r="H11" s="78"/>
      <c r="I11" s="80"/>
      <c r="J11" s="756"/>
      <c r="K11" s="756"/>
      <c r="L11" s="756"/>
      <c r="M11" s="757"/>
    </row>
    <row r="12" spans="2:31" ht="21" customHeight="1" x14ac:dyDescent="0.15">
      <c r="B12" s="744"/>
      <c r="C12" s="745"/>
      <c r="D12" s="75" t="s">
        <v>480</v>
      </c>
      <c r="E12" s="76">
        <v>2838</v>
      </c>
      <c r="F12" s="76" t="s">
        <v>474</v>
      </c>
      <c r="G12" s="77"/>
      <c r="H12" s="81" t="s">
        <v>474</v>
      </c>
      <c r="I12" s="80"/>
      <c r="J12" s="756"/>
      <c r="K12" s="756"/>
      <c r="L12" s="756"/>
      <c r="M12" s="757"/>
    </row>
    <row r="13" spans="2:31" ht="21" customHeight="1" thickBot="1" x14ac:dyDescent="0.2">
      <c r="B13" s="746"/>
      <c r="C13" s="747"/>
      <c r="D13" s="88" t="s">
        <v>22</v>
      </c>
      <c r="E13" s="89">
        <f>SUM(E6:E12)</f>
        <v>21982.943000000003</v>
      </c>
      <c r="F13" s="90" t="s">
        <v>474</v>
      </c>
      <c r="G13" s="91"/>
      <c r="H13" s="92" t="s">
        <v>474</v>
      </c>
      <c r="I13" s="93"/>
      <c r="J13" s="758"/>
      <c r="K13" s="758"/>
      <c r="L13" s="758"/>
      <c r="M13" s="759"/>
    </row>
  </sheetData>
  <mergeCells count="5">
    <mergeCell ref="B3:C13"/>
    <mergeCell ref="E3:F3"/>
    <mergeCell ref="G3:H3"/>
    <mergeCell ref="I3:M3"/>
    <mergeCell ref="J4:M13"/>
  </mergeCells>
  <phoneticPr fontId="5"/>
  <printOptions horizontalCentered="1"/>
  <pageMargins left="0.62992125984251968" right="0.59055118110236227" top="0.59055118110236227" bottom="0.39370078740157483" header="0.51181102362204722" footer="0.51181102362204722"/>
  <pageSetup paperSize="9" scale="54" fitToHeight="4" orientation="portrait" errors="dash"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予算内訳別紙</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2015-06-22T00:54:40Z</cp:lastPrinted>
  <dcterms:created xsi:type="dcterms:W3CDTF">2012-03-13T00:50:25Z</dcterms:created>
  <dcterms:modified xsi:type="dcterms:W3CDTF">2015-07-07T14:48:03Z</dcterms:modified>
</cp:coreProperties>
</file>