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<sst xmlns="http://schemas.openxmlformats.org/spreadsheetml/2006/main" count="1317" uniqueCount="534">
  <si>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</si>
  <si>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</si>
  <si>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</si>
  <si>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</si>
  <si>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</si>
  <si>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</si>
  <si>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</si>
  <si>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</si>
  <si>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</si>
  <si>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</si>
  <si>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</si>
  <si>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</si>
  <si>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</si>
  <si>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</si>
  <si>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</si>
  <si>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</si>
  <si>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</si>
  <si>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</si>
  <si>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</si>
  <si>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</si>
  <si>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</si>
  <si>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</si>
  <si>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</si>
  <si>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</si>
  <si>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</si>
  <si>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</si>
  <si>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</si>
  <si>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</si>
  <si>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</si>
  <si>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</si>
  <si>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</si>
  <si>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</si>
  <si>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</si>
  <si>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</si>
  <si>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</si>
  <si>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</si>
  <si>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</si>
  <si>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</si>
  <si>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</si>
  <si>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</si>
  <si>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</si>
  <si>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</si>
  <si>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</si>
  <si>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</si>
  <si>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</si>
  <si>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</si>
  <si>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</si>
  <si>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</si>
  <si>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</si>
  <si>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</si>
  <si>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</si>
  <si>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</si>
  <si>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</si>
  <si>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</si>
  <si>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</si>
  <si>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</si>
  <si>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</si>
  <si>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</si>
  <si>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</si>
  <si>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</si>
  <si>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</si>
  <si>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</si>
  <si>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</si>
  <si>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</si>
  <si>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</si>
  <si>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</si>
  <si>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</si>
  <si>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</si>
  <si>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</si>
  <si>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</si>
  <si>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</si>
  <si>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</si>
  <si>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</si>
  <si>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</si>
  <si>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</si>
  <si>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</si>
  <si>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</si>
  <si>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</si>
  <si>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</si>
  <si>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</si>
  <si>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</si>
  <si>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</si>
  <si>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</si>
  <si>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</si>
  <si>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</si>
  <si>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</si>
  <si>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</si>
  <si>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</si>
  <si>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</si>
  <si>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</si>
  <si>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</si>
  <si>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</si>
  <si>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</si>
  <si>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</si>
  <si>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</si>
  <si>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</si>
  <si>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</si>
  <si>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</si>
  <si>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</si>
  <si>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</si>
  <si>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</si>
  <si>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</si>
  <si>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</si>
  <si>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</si>
  <si>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</si>
  <si>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</si>
  <si>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</si>
  <si>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</si>
  <si>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</si>
  <si>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</si>
  <si>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</si>
  <si>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</si>
  <si>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</si>
  <si>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</si>
  <si>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</si>
  <si>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</si>
  <si>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</si>
  <si>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</si>
  <si>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</si>
  <si>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</si>
  <si>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</si>
  <si>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</si>
  <si>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</si>
  <si>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</si>
  <si>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</si>
  <si>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</si>
  <si>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</si>
  <si>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</si>
  <si>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</si>
  <si>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</si>
  <si>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</si>
  <si>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</si>
  <si>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</si>
  <si>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</si>
  <si>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</si>
  <si>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</si>
  <si>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</si>
  <si>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</si>
  <si>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</si>
  <si>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</si>
  <si>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</si>
  <si>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</si>
  <si>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</si>
  <si>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</si>
  <si>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</si>
  <si>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</si>
  <si>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</si>
  <si>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</si>
  <si>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</si>
  <si>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</si>
  <si>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</si>
  <si>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</si>
  <si>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</si>
  <si>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</si>
  <si>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</si>
  <si>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</si>
  <si>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</si>
  <si>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</si>
  <si>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</si>
  <si>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</si>
  <si>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</si>
  <si>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</si>
  <si>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</si>
  <si>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</si>
  <si>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</si>
  <si>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</si>
  <si>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</si>
  <si>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</si>
  <si>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</si>
  <si>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</si>
  <si>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</si>
  <si>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</si>
  <si>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</si>
  <si>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</si>
  <si>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</si>
  <si>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</si>
  <si>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</si>
  <si>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</si>
  <si>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</si>
  <si>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</si>
  <si>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</si>
  <si>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</si>
  <si>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</si>
  <si>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</si>
  <si>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</si>
  <si>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</si>
  <si>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</si>
  <si>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</si>
  <si>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</si>
  <si>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</si>
  <si>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</si>
  <si>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</si>
  <si>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</si>
  <si>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</si>
  <si>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</si>
  <si>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</si>
  <si>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</si>
  <si>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</si>
  <si>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</si>
  <si>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</si>
  <si>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</si>
  <si>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</si>
  <si>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</si>
  <si>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</si>
  <si>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</si>
  <si>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</si>
  <si>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</si>
  <si>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</si>
  <si>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</si>
  <si>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</si>
  <si>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</si>
  <si>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</si>
  <si>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</si>
  <si>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</si>
  <si>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</si>
  <si>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</si>
  <si>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</si>
  <si>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</si>
  <si>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</si>
  <si>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</si>
  <si>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</si>
  <si>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</si>
  <si>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</si>
  <si>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</si>
  <si>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</si>
  <si>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</si>
  <si>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</si>
  <si>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</si>
  <si>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</si>
  <si>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</si>
  <si>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</si>
  <si>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</si>
  <si>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</si>
  <si>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</si>
  <si>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</si>
  <si>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</si>
  <si>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</si>
  <si>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</si>
  <si>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</si>
  <si>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</si>
  <si>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</si>
  <si>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</si>
  <si>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</si>
  <si>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</si>
  <si>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</si>
  <si>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</si>
  <si>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</si>
  <si>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</si>
  <si>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</si>
  <si>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</si>
  <si>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</si>
  <si>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</si>
  <si>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</si>
  <si>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</si>
  <si>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</si>
  <si>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</si>
  <si>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</si>
  <si>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</si>
  <si>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</si>
  <si>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</si>
  <si>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</si>
  <si>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</si>
  <si>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</si>
  <si>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</si>
  <si>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</si>
  <si>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</si>
  <si>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</si>
  <si>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</si>
  <si>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</si>
  <si>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</si>
  <si>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</si>
  <si>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</si>
  <si>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</si>
  <si>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</si>
  <si>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</si>
  <si>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</si>
  <si>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</si>
  <si>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</si>
  <si>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</si>
  <si>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</si>
  <si>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</si>
  <si>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</si>
  <si>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</si>
  <si>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</si>
  <si>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</si>
  <si>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</si>
  <si>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</si>
  <si>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</si>
  <si>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</si>
  <si>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</si>
  <si>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</si>
  <si>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</si>
  <si>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</si>
  <si>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</si>
  <si>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</si>
  <si>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</si>
  <si>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</si>
  <si>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</si>
  <si>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</si>
  <si>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</si>
  <si>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</si>
  <si>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</si>
  <si>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</si>
  <si>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</si>
  <si>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</si>
  <si>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</si>
  <si>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</si>
  <si>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</si>
  <si>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</si>
  <si>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</si>
  <si>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</si>
  <si>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</si>
  <si>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</si>
  <si>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</si>
  <si>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</si>
  <si>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</si>
  <si>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</si>
  <si>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</si>
  <si>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</si>
  <si>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</si>
  <si>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</si>
  <si>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</si>
  <si>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</si>
  <si>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</si>
  <si>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</si>
  <si>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</si>
  <si>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</si>
  <si>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</si>
  <si>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</si>
  <si>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</si>
  <si>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</si>
  <si>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</si>
  <si>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</si>
  <si>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</si>
  <si>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</si>
  <si>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</si>
  <si>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</si>
  <si>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</si>
  <si>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</si>
  <si>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</si>
  <si>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</si>
  <si>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</si>
  <si>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</si>
  <si>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</si>
  <si>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</si>
  <si>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</si>
  <si>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</si>
  <si>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</si>
  <si>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</si>
  <si>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</si>
  <si>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</si>
  <si>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</si>
  <si>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</si>
  <si>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</si>
  <si>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</si>
  <si>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</si>
  <si>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</si>
  <si>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</si>
  <si>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</si>
  <si>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</si>
  <si>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</si>
  <si>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</si>
  <si>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</si>
  <si>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</si>
  <si>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</si>
  <si>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</si>
  <si>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</si>
  <si>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</si>
  <si>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</si>
  <si>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</si>
  <si>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</si>
  <si>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</si>
  <si>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</si>
  <si>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</si>
  <si>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</si>
  <si>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</si>
  <si>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</si>
  <si>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</si>
  <si>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</si>
  <si>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</si>
  <si>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</si>
  <si>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</si>
  <si>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</si>
  <si>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</si>
  <si>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</si>
  <si>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</si>
  <si>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</si>
  <si>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</si>
  <si>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</si>
  <si>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</si>
  <si>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</si>
  <si>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</si>
  <si>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</si>
  <si>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</si>
  <si>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</si>
  <si>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</si>
  <si>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</si>
  <si>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</si>
  <si>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</si>
  <si>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</si>
  <si>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</si>
  <si>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</si>
  <si>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</si>
  <si>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</si>
  <si>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</si>
  <si>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</si>
  <si>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</si>
  <si>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</si>
  <si>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</si>
  <si>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</si>
  <si>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</si>
  <si>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</si>
  <si>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</si>
  <si>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</si>
  <si>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</si>
  <si>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</si>
  <si>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</si>
  <si>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</si>
  <si>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</si>
  <si>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</si>
  <si>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</si>
  <si>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</si>
  <si>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</si>
  <si>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</si>
  <si>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</si>
  <si>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</si>
  <si>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</si>
  <si>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</si>
  <si>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</si>
  <si>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</si>
  <si>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</si>
  <si>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</si>
  <si>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</si>
  <si>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</si>
  <si>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</si>
  <si>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</si>
  <si>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</si>
  <si>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</si>
  <si>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</si>
  <si>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</si>
  <si>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</si>
  <si>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</si>
  <si>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</si>
  <si>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</si>
  <si>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</si>
  <si>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</si>
  <si>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</si>
  <si>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</si>
  <si>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</si>
  <si>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</si>
  <si>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</si>
  <si>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</si>
  <si>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</si>
  <si>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</si>
  <si>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</si>
  <si>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</si>
  <si>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</si>
  <si>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</si>
  <si>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</si>
  <si>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</si>
  <si>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</si>
  <si>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</si>
  <si>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</si>
  <si>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</si>
  <si>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</si>
  <si>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都市局</t>
    <rPh sb="0" eb="3">
      <t>トシキョク</t>
    </rPh>
    <phoneticPr fontId="5"/>
  </si>
  <si>
    <t>国土交通省</t>
  </si>
  <si>
    <t>○</t>
  </si>
  <si>
    <t>公園緑地・景観課
景観・歴史的文化環境整備室</t>
    <rPh sb="0" eb="2">
      <t>コウエン</t>
    </rPh>
    <rPh sb="2" eb="4">
      <t>リョクチ</t>
    </rPh>
    <rPh sb="5" eb="7">
      <t>ケイカン</t>
    </rPh>
    <rPh sb="7" eb="8">
      <t>カ</t>
    </rPh>
    <rPh sb="9" eb="11">
      <t>ケイカン</t>
    </rPh>
    <rPh sb="12" eb="15">
      <t>レキシテキ</t>
    </rPh>
    <rPh sb="15" eb="17">
      <t>ブンカ</t>
    </rPh>
    <rPh sb="17" eb="19">
      <t>カンキョウ</t>
    </rPh>
    <rPh sb="19" eb="22">
      <t>セイビシツ</t>
    </rPh>
    <phoneticPr fontId="5"/>
  </si>
  <si>
    <t>課長 梛野 良明</t>
    <rPh sb="3" eb="4">
      <t>ナ</t>
    </rPh>
    <rPh sb="4" eb="5">
      <t>ノ</t>
    </rPh>
    <rPh sb="6" eb="8">
      <t>ヨシアキ</t>
    </rPh>
    <phoneticPr fontId="5"/>
  </si>
  <si>
    <t>6　国際競争力、観光交流、広域・地域間連携等の確保・強化
 21　景観に優れた国土・観光地づくりを推進する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ケイカン</t>
    </rPh>
    <rPh sb="36" eb="37">
      <t>スグ</t>
    </rPh>
    <rPh sb="39" eb="41">
      <t>コクド</t>
    </rPh>
    <rPh sb="42" eb="45">
      <t>カンコウチ</t>
    </rPh>
    <rPh sb="49" eb="51">
      <t>スイシン</t>
    </rPh>
    <phoneticPr fontId="5"/>
  </si>
  <si>
    <t>－</t>
    <phoneticPr fontId="5"/>
  </si>
  <si>
    <t>地域における歴史的風致の維持及び向上に関する法律（歴史まちづくり法）、景観法、都市再生特別措置法、日本再興戦略、経済財政運営と改革の基本方針</t>
    <rPh sb="35" eb="37">
      <t>ケイカン</t>
    </rPh>
    <rPh sb="37" eb="38">
      <t>ホウ</t>
    </rPh>
    <rPh sb="39" eb="41">
      <t>トシ</t>
    </rPh>
    <rPh sb="41" eb="43">
      <t>サイセイ</t>
    </rPh>
    <rPh sb="43" eb="45">
      <t>トクベツ</t>
    </rPh>
    <rPh sb="45" eb="48">
      <t>ソチホウ</t>
    </rPh>
    <rPh sb="49" eb="51">
      <t>ニホン</t>
    </rPh>
    <rPh sb="51" eb="53">
      <t>サイコウ</t>
    </rPh>
    <rPh sb="53" eb="55">
      <t>センリャク</t>
    </rPh>
    <rPh sb="56" eb="58">
      <t>ケイザイ</t>
    </rPh>
    <rPh sb="58" eb="60">
      <t>ザイセイ</t>
    </rPh>
    <rPh sb="60" eb="62">
      <t>ウンエイ</t>
    </rPh>
    <rPh sb="63" eb="65">
      <t>カイカク</t>
    </rPh>
    <rPh sb="66" eb="68">
      <t>キホン</t>
    </rPh>
    <rPh sb="68" eb="70">
      <t>ホウシン</t>
    </rPh>
    <phoneticPr fontId="5"/>
  </si>
  <si>
    <t>-</t>
    <phoneticPr fontId="5"/>
  </si>
  <si>
    <t>○</t>
    <phoneticPr fontId="5"/>
  </si>
  <si>
    <t>－</t>
    <phoneticPr fontId="5"/>
  </si>
  <si>
    <t>‐</t>
  </si>
  <si>
    <t>新26-034</t>
    <phoneticPr fontId="5"/>
  </si>
  <si>
    <t>○</t>
    <phoneticPr fontId="5"/>
  </si>
  <si>
    <t>団体</t>
    <rPh sb="0" eb="2">
      <t>ダンタイ</t>
    </rPh>
    <phoneticPr fontId="5"/>
  </si>
  <si>
    <t>-</t>
    <phoneticPr fontId="5"/>
  </si>
  <si>
    <t>実績額/団体数</t>
    <rPh sb="0" eb="3">
      <t>ジッセキガク</t>
    </rPh>
    <rPh sb="4" eb="7">
      <t>ダンタイスウ</t>
    </rPh>
    <phoneticPr fontId="5"/>
  </si>
  <si>
    <t>－</t>
    <phoneticPr fontId="5"/>
  </si>
  <si>
    <t>百万円</t>
    <rPh sb="0" eb="2">
      <t>ヒャクマン</t>
    </rPh>
    <rPh sb="2" eb="3">
      <t>エン</t>
    </rPh>
    <phoneticPr fontId="5"/>
  </si>
  <si>
    <t>集約型都市への転換と併せて地域の魅力を向上させる施策であり優先度は高い。</t>
    <rPh sb="0" eb="3">
      <t>シュウヤクガタ</t>
    </rPh>
    <rPh sb="3" eb="5">
      <t>トシ</t>
    </rPh>
    <rPh sb="7" eb="9">
      <t>テンカン</t>
    </rPh>
    <rPh sb="10" eb="11">
      <t>アワ</t>
    </rPh>
    <rPh sb="13" eb="15">
      <t>チイキ</t>
    </rPh>
    <rPh sb="16" eb="18">
      <t>ミリョク</t>
    </rPh>
    <rPh sb="19" eb="21">
      <t>コウジョウ</t>
    </rPh>
    <rPh sb="24" eb="26">
      <t>セサク</t>
    </rPh>
    <rPh sb="29" eb="32">
      <t>ユウセンド</t>
    </rPh>
    <rPh sb="33" eb="34">
      <t>タカ</t>
    </rPh>
    <phoneticPr fontId="5"/>
  </si>
  <si>
    <t>○</t>
    <phoneticPr fontId="5"/>
  </si>
  <si>
    <t>A.萩市</t>
    <rPh sb="2" eb="4">
      <t>ハギシ</t>
    </rPh>
    <phoneticPr fontId="5"/>
  </si>
  <si>
    <t>歴史的風致形成建造物の修理等
（地方公共団体が実施するもの）</t>
    <rPh sb="0" eb="3">
      <t>レキシテキ</t>
    </rPh>
    <rPh sb="3" eb="5">
      <t>フウチ</t>
    </rPh>
    <rPh sb="5" eb="7">
      <t>ケイセイ</t>
    </rPh>
    <rPh sb="7" eb="10">
      <t>ケンゾウブツ</t>
    </rPh>
    <rPh sb="11" eb="13">
      <t>シュウリ</t>
    </rPh>
    <rPh sb="13" eb="14">
      <t>トウ</t>
    </rPh>
    <rPh sb="16" eb="18">
      <t>チホウ</t>
    </rPh>
    <rPh sb="18" eb="20">
      <t>コウキョウ</t>
    </rPh>
    <rPh sb="20" eb="22">
      <t>ダンタイ</t>
    </rPh>
    <rPh sb="23" eb="25">
      <t>ジッシ</t>
    </rPh>
    <phoneticPr fontId="5"/>
  </si>
  <si>
    <t>-</t>
    <phoneticPr fontId="5"/>
  </si>
  <si>
    <t>○</t>
    <phoneticPr fontId="5"/>
  </si>
  <si>
    <t>○</t>
    <phoneticPr fontId="5"/>
  </si>
  <si>
    <t>佐賀市</t>
    <rPh sb="0" eb="3">
      <t>サガシ</t>
    </rPh>
    <phoneticPr fontId="5"/>
  </si>
  <si>
    <t>集約促進景観・歴史的風致形成推進事業</t>
    <rPh sb="0" eb="4">
      <t>シュウヤクソクシン</t>
    </rPh>
    <rPh sb="4" eb="6">
      <t>ケイカン</t>
    </rPh>
    <rPh sb="7" eb="10">
      <t>レキシテキ</t>
    </rPh>
    <rPh sb="10" eb="12">
      <t>フウチ</t>
    </rPh>
    <rPh sb="12" eb="14">
      <t>ケイセイ</t>
    </rPh>
    <rPh sb="14" eb="16">
      <t>スイシン</t>
    </rPh>
    <rPh sb="16" eb="18">
      <t>ジギョウ</t>
    </rPh>
    <phoneticPr fontId="5"/>
  </si>
  <si>
    <t>龍造寺八幡宮</t>
    <rPh sb="0" eb="3">
      <t>リュウゾウジ</t>
    </rPh>
    <rPh sb="3" eb="6">
      <t>ハチマングウ</t>
    </rPh>
    <phoneticPr fontId="5"/>
  </si>
  <si>
    <t>牛島天満宮</t>
    <rPh sb="0" eb="2">
      <t>ウシジマ</t>
    </rPh>
    <rPh sb="2" eb="5">
      <t>テンマングウ</t>
    </rPh>
    <phoneticPr fontId="5"/>
  </si>
  <si>
    <t>○</t>
    <phoneticPr fontId="5"/>
  </si>
  <si>
    <t>新26-42</t>
    <rPh sb="0" eb="1">
      <t>シン</t>
    </rPh>
    <phoneticPr fontId="5"/>
  </si>
  <si>
    <t>建造物の外観修景</t>
    <rPh sb="0" eb="3">
      <t>ケンゾウブツ</t>
    </rPh>
    <rPh sb="4" eb="6">
      <t>ガイカン</t>
    </rPh>
    <rPh sb="6" eb="8">
      <t>シュウケイ</t>
    </rPh>
    <phoneticPr fontId="5"/>
  </si>
  <si>
    <t>人口減少社会に対応した集約型都市への転換は、日本再興戦略において都市構造の再構築を推進するとされており、併せて「国土のグランドデザイン2050」においての基本戦略にもなっていることから国が実施するべき事業である。</t>
    <rPh sb="0" eb="2">
      <t>ジンコウ</t>
    </rPh>
    <rPh sb="2" eb="4">
      <t>ゲンショウ</t>
    </rPh>
    <rPh sb="4" eb="6">
      <t>シャカイ</t>
    </rPh>
    <rPh sb="7" eb="9">
      <t>タイオウ</t>
    </rPh>
    <rPh sb="11" eb="14">
      <t>シュウヤクガタ</t>
    </rPh>
    <rPh sb="14" eb="16">
      <t>トシ</t>
    </rPh>
    <rPh sb="18" eb="20">
      <t>テンカン</t>
    </rPh>
    <rPh sb="52" eb="53">
      <t>アワ</t>
    </rPh>
    <rPh sb="56" eb="58">
      <t>コクド</t>
    </rPh>
    <rPh sb="77" eb="79">
      <t>キホン</t>
    </rPh>
    <rPh sb="79" eb="81">
      <t>センリャク</t>
    </rPh>
    <rPh sb="92" eb="93">
      <t>クニ</t>
    </rPh>
    <rPh sb="94" eb="96">
      <t>ジッシ</t>
    </rPh>
    <rPh sb="100" eb="102">
      <t>ジギョウ</t>
    </rPh>
    <phoneticPr fontId="5"/>
  </si>
  <si>
    <t>B.金子信建築事務所</t>
    <rPh sb="2" eb="4">
      <t>カネコ</t>
    </rPh>
    <rPh sb="4" eb="5">
      <t>シン</t>
    </rPh>
    <rPh sb="5" eb="7">
      <t>ケンチク</t>
    </rPh>
    <rPh sb="7" eb="9">
      <t>ジム</t>
    </rPh>
    <rPh sb="9" eb="10">
      <t>ショ</t>
    </rPh>
    <phoneticPr fontId="5"/>
  </si>
  <si>
    <t>旧明倫小学校保存修理実施設計業務</t>
    <rPh sb="0" eb="1">
      <t>キュウ</t>
    </rPh>
    <rPh sb="1" eb="3">
      <t>メイリン</t>
    </rPh>
    <rPh sb="3" eb="6">
      <t>ショウガッコウ</t>
    </rPh>
    <rPh sb="6" eb="8">
      <t>ホゾン</t>
    </rPh>
    <rPh sb="8" eb="10">
      <t>シュウリ</t>
    </rPh>
    <rPh sb="10" eb="12">
      <t>ジッシ</t>
    </rPh>
    <rPh sb="12" eb="14">
      <t>セッケイ</t>
    </rPh>
    <rPh sb="14" eb="16">
      <t>ギョウム</t>
    </rPh>
    <phoneticPr fontId="5"/>
  </si>
  <si>
    <t>C.龍造寺八幡宮</t>
    <rPh sb="2" eb="5">
      <t>リュウゾウジ</t>
    </rPh>
    <rPh sb="5" eb="8">
      <t>ハチマングウ</t>
    </rPh>
    <phoneticPr fontId="5"/>
  </si>
  <si>
    <t>集約促進・歴史的風致形成推進事業費補助金</t>
    <phoneticPr fontId="5"/>
  </si>
  <si>
    <t>建造物の外観修景</t>
    <rPh sb="0" eb="3">
      <t>ケンゾウブツ</t>
    </rPh>
    <rPh sb="4" eb="6">
      <t>ガイカン</t>
    </rPh>
    <rPh sb="6" eb="8">
      <t>シュウケイ</t>
    </rPh>
    <phoneticPr fontId="5"/>
  </si>
  <si>
    <t>株式会社　金子信建築事務所</t>
    <rPh sb="0" eb="4">
      <t>カブシキガイシャ</t>
    </rPh>
    <rPh sb="5" eb="7">
      <t>カネコ</t>
    </rPh>
    <rPh sb="7" eb="8">
      <t>シン</t>
    </rPh>
    <rPh sb="8" eb="10">
      <t>ケンチク</t>
    </rPh>
    <rPh sb="10" eb="13">
      <t>ジムショ</t>
    </rPh>
    <phoneticPr fontId="5"/>
  </si>
  <si>
    <t>有限会社　堀設計事務所</t>
    <rPh sb="0" eb="4">
      <t>ユウゲンガイシャ</t>
    </rPh>
    <rPh sb="5" eb="6">
      <t>ホリ</t>
    </rPh>
    <rPh sb="6" eb="8">
      <t>セッケイ</t>
    </rPh>
    <rPh sb="8" eb="11">
      <t>ジムショ</t>
    </rPh>
    <phoneticPr fontId="5"/>
  </si>
  <si>
    <t>旧明倫小学校保存修理実施設計業務（本館）</t>
    <rPh sb="0" eb="1">
      <t>キュウ</t>
    </rPh>
    <rPh sb="1" eb="3">
      <t>メイリン</t>
    </rPh>
    <rPh sb="3" eb="6">
      <t>ショウガッコウ</t>
    </rPh>
    <rPh sb="6" eb="8">
      <t>ホゾン</t>
    </rPh>
    <rPh sb="8" eb="10">
      <t>シュウリ</t>
    </rPh>
    <rPh sb="10" eb="12">
      <t>ジッシ</t>
    </rPh>
    <rPh sb="12" eb="14">
      <t>セッケイ</t>
    </rPh>
    <rPh sb="14" eb="16">
      <t>ギョウム</t>
    </rPh>
    <rPh sb="17" eb="19">
      <t>ホンカン</t>
    </rPh>
    <phoneticPr fontId="5"/>
  </si>
  <si>
    <t>旧明倫小学校保存修理実施設計業務（弐号棟）</t>
    <rPh sb="0" eb="1">
      <t>キュウ</t>
    </rPh>
    <rPh sb="1" eb="3">
      <t>メイリン</t>
    </rPh>
    <rPh sb="3" eb="6">
      <t>ショウガッコウ</t>
    </rPh>
    <rPh sb="6" eb="8">
      <t>ホゾン</t>
    </rPh>
    <rPh sb="8" eb="10">
      <t>シュウリ</t>
    </rPh>
    <rPh sb="10" eb="12">
      <t>ジッシ</t>
    </rPh>
    <rPh sb="12" eb="14">
      <t>セッケイ</t>
    </rPh>
    <rPh sb="14" eb="16">
      <t>ギョウム</t>
    </rPh>
    <rPh sb="17" eb="18">
      <t>ニ</t>
    </rPh>
    <rPh sb="18" eb="20">
      <t>ゴウトウ</t>
    </rPh>
    <phoneticPr fontId="5"/>
  </si>
  <si>
    <t>事業初年度のため、制度内容の周知が十分になされていなかったことが考えられる他、居住等機能を誘導すべき区域を設定する見込みのある自治体のみが対象となっているため住民等との合意形成に時間を要し、本事業の申請に至らなかったこと等が考えられる。</t>
    <rPh sb="0" eb="2">
      <t>ジギョウ</t>
    </rPh>
    <rPh sb="2" eb="5">
      <t>ショネンド</t>
    </rPh>
    <rPh sb="39" eb="41">
      <t>キョジュウ</t>
    </rPh>
    <rPh sb="41" eb="42">
      <t>トウ</t>
    </rPh>
    <rPh sb="42" eb="44">
      <t>キノウ</t>
    </rPh>
    <rPh sb="45" eb="47">
      <t>ユウドウ</t>
    </rPh>
    <rPh sb="50" eb="52">
      <t>クイキ</t>
    </rPh>
    <rPh sb="53" eb="55">
      <t>セッテイ</t>
    </rPh>
    <rPh sb="57" eb="59">
      <t>ミコ</t>
    </rPh>
    <rPh sb="63" eb="66">
      <t>ジチタイ</t>
    </rPh>
    <rPh sb="69" eb="71">
      <t>タイショウ</t>
    </rPh>
    <rPh sb="79" eb="81">
      <t>ジュウミン</t>
    </rPh>
    <rPh sb="81" eb="82">
      <t>トウ</t>
    </rPh>
    <rPh sb="84" eb="86">
      <t>ゴウイ</t>
    </rPh>
    <rPh sb="86" eb="88">
      <t>ケイセイ</t>
    </rPh>
    <phoneticPr fontId="5"/>
  </si>
  <si>
    <t>申請内容を精査し、真に必要な内容についてのみ補助することしており、単位あたりのコストは妥当である。</t>
    <rPh sb="0" eb="2">
      <t>シンセイ</t>
    </rPh>
    <rPh sb="2" eb="4">
      <t>ナイヨウ</t>
    </rPh>
    <rPh sb="5" eb="7">
      <t>セイサ</t>
    </rPh>
    <rPh sb="9" eb="10">
      <t>シン</t>
    </rPh>
    <rPh sb="11" eb="13">
      <t>ヒツヨウ</t>
    </rPh>
    <rPh sb="14" eb="16">
      <t>ナイヨウ</t>
    </rPh>
    <rPh sb="22" eb="24">
      <t>ホジョ</t>
    </rPh>
    <rPh sb="33" eb="35">
      <t>タンイ</t>
    </rPh>
    <rPh sb="43" eb="45">
      <t>ダトウ</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</si>
  <si>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を促進させ、地域活性化を図る。</t>
    <rPh sb="1" eb="3">
      <t>トシ</t>
    </rPh>
    <rPh sb="7" eb="9">
      <t>イッテイ</t>
    </rPh>
    <rPh sb="9" eb="11">
      <t>キボ</t>
    </rPh>
    <rPh sb="12" eb="14">
      <t>ジンコウ</t>
    </rPh>
    <rPh sb="15" eb="17">
      <t>カクホ</t>
    </rPh>
    <rPh sb="23" eb="25">
      <t>ケイカン</t>
    </rPh>
    <rPh sb="98" eb="100">
      <t>カンコウ</t>
    </rPh>
    <rPh sb="101" eb="102">
      <t>ハジ</t>
    </rPh>
    <phoneticPr fontId="5"/>
  </si>
  <si>
    <t>良好な景観形成や歴史的風致形成の推進により、集約型都市構造への転換を図る地方公共団体数</t>
    <rPh sb="36" eb="38">
      <t>チホウ</t>
    </rPh>
    <rPh sb="38" eb="40">
      <t>コウキョウ</t>
    </rPh>
    <rPh sb="40" eb="43">
      <t>ダンタイスウ</t>
    </rPh>
    <phoneticPr fontId="5"/>
  </si>
  <si>
    <t>集約促進景観・歴史的風致形成推進事業費補助金</t>
    <rPh sb="0" eb="2">
      <t>シュウヤク</t>
    </rPh>
    <rPh sb="2" eb="4">
      <t>ソクシン</t>
    </rPh>
    <rPh sb="4" eb="6">
      <t>ケイカン</t>
    </rPh>
    <rPh sb="7" eb="10">
      <t>レキシテキ</t>
    </rPh>
    <rPh sb="10" eb="12">
      <t>フウチ</t>
    </rPh>
    <rPh sb="12" eb="14">
      <t>ケイセイ</t>
    </rPh>
    <rPh sb="14" eb="16">
      <t>スイシン</t>
    </rPh>
    <rPh sb="16" eb="19">
      <t>ジギョウヒ</t>
    </rPh>
    <rPh sb="19" eb="22">
      <t>ホジョキン</t>
    </rPh>
    <phoneticPr fontId="5"/>
  </si>
  <si>
    <t>急激な人口減少社会においても、地域の活性化を図るためには一定規模の人口を確保するための施策が求められており、国民や社会のニーズを的確に反映している。</t>
    <rPh sb="0" eb="2">
      <t>キュウゲキ</t>
    </rPh>
    <rPh sb="3" eb="5">
      <t>ジンコウ</t>
    </rPh>
    <rPh sb="5" eb="7">
      <t>ゲンショウ</t>
    </rPh>
    <rPh sb="7" eb="9">
      <t>シャカイ</t>
    </rPh>
    <rPh sb="15" eb="17">
      <t>チイキ</t>
    </rPh>
    <rPh sb="18" eb="21">
      <t>カッセイカ</t>
    </rPh>
    <rPh sb="22" eb="23">
      <t>ハカ</t>
    </rPh>
    <rPh sb="28" eb="30">
      <t>イッテイ</t>
    </rPh>
    <rPh sb="30" eb="32">
      <t>キボ</t>
    </rPh>
    <rPh sb="33" eb="35">
      <t>ジンコウ</t>
    </rPh>
    <rPh sb="36" eb="38">
      <t>カクホ</t>
    </rPh>
    <rPh sb="43" eb="45">
      <t>セサク</t>
    </rPh>
    <rPh sb="46" eb="47">
      <t>モト</t>
    </rPh>
    <rPh sb="54" eb="56">
      <t>コクミン</t>
    </rPh>
    <rPh sb="57" eb="59">
      <t>シャカイ</t>
    </rPh>
    <rPh sb="64" eb="66">
      <t>テキカク</t>
    </rPh>
    <rPh sb="67" eb="69">
      <t>ハンエイ</t>
    </rPh>
    <phoneticPr fontId="5"/>
  </si>
  <si>
    <t>地方公共団体等にも適正な負担を求めており、妥当である。</t>
    <rPh sb="21" eb="23">
      <t>ダトウ</t>
    </rPh>
    <phoneticPr fontId="5"/>
  </si>
  <si>
    <t>　本事業が有効に活用されるよう関係機関への周知やＨＰによる事業紹介を行った他、ニーズに応じたより実効性の高い仕組みとなるよう、集約型都市への転換の方向性と合致させながら、対象地域の拡充等を図った。</t>
    <rPh sb="29" eb="31">
      <t>ジギョウ</t>
    </rPh>
    <rPh sb="31" eb="33">
      <t>ショウカイ</t>
    </rPh>
    <rPh sb="37" eb="38">
      <t>ホカ</t>
    </rPh>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</si>
  <si>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</si>
  <si>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交付対象を集約型都市構造への転換を促進する事業としており、真に必要なものに限定している。</t>
    <rPh sb="0" eb="2">
      <t>コウフ</t>
    </rPh>
    <rPh sb="2" eb="4">
      <t>タイショウ</t>
    </rPh>
    <rPh sb="5" eb="8">
      <t>シュウヤクガタ</t>
    </rPh>
    <rPh sb="8" eb="10">
      <t>トシ</t>
    </rPh>
    <rPh sb="10" eb="12">
      <t>コウゾウ</t>
    </rPh>
    <rPh sb="14" eb="16">
      <t>テンカン</t>
    </rPh>
    <rPh sb="17" eb="19">
      <t>ソクシン</t>
    </rPh>
    <rPh sb="21" eb="23">
      <t>ジギョウ</t>
    </rPh>
    <rPh sb="29" eb="30">
      <t>シン</t>
    </rPh>
    <rPh sb="31" eb="33">
      <t>ヒツヨウ</t>
    </rPh>
    <rPh sb="37" eb="39">
      <t>ゲンテイ</t>
    </rPh>
    <phoneticPr fontId="5"/>
  </si>
  <si>
    <t>　事業初年度のため、制度内容の周知が十分になされていなかったことが考えられる他、居住等機能を誘導すべき区域を設定する見込みのある自治体のみが対象となっているため住民等との合意形成に時間を要したため、不用率が大きくなった。</t>
    <rPh sb="99" eb="101">
      <t>フヨウ</t>
    </rPh>
    <rPh sb="101" eb="102">
      <t>リツ</t>
    </rPh>
    <rPh sb="103" eb="104">
      <t>オオ</t>
    </rPh>
    <phoneticPr fontId="5"/>
  </si>
  <si>
    <t>資金の流れの中間段階においても支出先の選定に当たっては、当該自治体が指定した都市景観の形成上重要な建築物に支出しており、合理的な支出となっている。</t>
    <rPh sb="0" eb="2">
      <t>シキン</t>
    </rPh>
    <rPh sb="3" eb="4">
      <t>ナガ</t>
    </rPh>
    <rPh sb="6" eb="8">
      <t>チュウカン</t>
    </rPh>
    <rPh sb="8" eb="10">
      <t>ダンカイ</t>
    </rPh>
    <rPh sb="15" eb="17">
      <t>シシュツ</t>
    </rPh>
    <rPh sb="17" eb="18">
      <t>サキ</t>
    </rPh>
    <rPh sb="19" eb="21">
      <t>センテイ</t>
    </rPh>
    <rPh sb="22" eb="23">
      <t>ア</t>
    </rPh>
    <rPh sb="28" eb="30">
      <t>トウガイ</t>
    </rPh>
    <rPh sb="30" eb="33">
      <t>ジチタイ</t>
    </rPh>
    <rPh sb="34" eb="36">
      <t>シテイ</t>
    </rPh>
    <rPh sb="38" eb="40">
      <t>トシ</t>
    </rPh>
    <rPh sb="40" eb="42">
      <t>ケイカン</t>
    </rPh>
    <rPh sb="43" eb="45">
      <t>ケイセイ</t>
    </rPh>
    <rPh sb="45" eb="46">
      <t>ジョウ</t>
    </rPh>
    <rPh sb="46" eb="48">
      <t>ジュウヨウ</t>
    </rPh>
    <rPh sb="49" eb="52">
      <t>ケンチクブツ</t>
    </rPh>
    <rPh sb="53" eb="55">
      <t>シシュツ</t>
    </rPh>
    <rPh sb="60" eb="63">
      <t>ゴウリテキ</t>
    </rPh>
    <rPh sb="64" eb="66">
      <t>シシュツ</t>
    </rPh>
    <phoneticPr fontId="5"/>
  </si>
  <si>
    <t>萩市</t>
    <rPh sb="0" eb="2">
      <t>ハギシ</t>
    </rPh>
    <phoneticPr fontId="5"/>
  </si>
  <si>
    <t>景観計画又は歴史的風致維持向上計画に基づいた居住等機能の立地誘導に資するまちづくりの活動数</t>
    <rPh sb="0" eb="2">
      <t>ケイカン</t>
    </rPh>
    <rPh sb="2" eb="4">
      <t>ケイカク</t>
    </rPh>
    <rPh sb="4" eb="5">
      <t>マタ</t>
    </rPh>
    <rPh sb="6" eb="9">
      <t>レキシテキ</t>
    </rPh>
    <rPh sb="9" eb="11">
      <t>フウチ</t>
    </rPh>
    <rPh sb="11" eb="13">
      <t>イジ</t>
    </rPh>
    <rPh sb="13" eb="15">
      <t>コウジョウ</t>
    </rPh>
    <rPh sb="15" eb="17">
      <t>ケイカク</t>
    </rPh>
    <rPh sb="18" eb="19">
      <t>モト</t>
    </rPh>
    <rPh sb="22" eb="25">
      <t>キョジュウナド</t>
    </rPh>
    <rPh sb="25" eb="27">
      <t>キノウ</t>
    </rPh>
    <rPh sb="28" eb="30">
      <t>リッチ</t>
    </rPh>
    <rPh sb="30" eb="32">
      <t>ユウドウ</t>
    </rPh>
    <rPh sb="33" eb="34">
      <t>シ</t>
    </rPh>
    <rPh sb="42" eb="44">
      <t>カツドウ</t>
    </rPh>
    <rPh sb="44" eb="45">
      <t>スウ</t>
    </rPh>
    <phoneticPr fontId="5"/>
  </si>
  <si>
    <t>活動数</t>
    <rPh sb="0" eb="2">
      <t>カツドウ</t>
    </rPh>
    <rPh sb="2" eb="3">
      <t>スウ</t>
    </rPh>
    <phoneticPr fontId="5"/>
  </si>
  <si>
    <t>平成28年度までに景観計画又は歴史的風致維持向上計画に基づいた居住等機能の立地誘導に資するまちづくりの活動数を40まで引き上げる</t>
    <rPh sb="0" eb="2">
      <t>ヘイセイ</t>
    </rPh>
    <rPh sb="4" eb="6">
      <t>ネンド</t>
    </rPh>
    <rPh sb="9" eb="11">
      <t>ケイカン</t>
    </rPh>
    <rPh sb="11" eb="13">
      <t>ケイカク</t>
    </rPh>
    <rPh sb="13" eb="14">
      <t>マタ</t>
    </rPh>
    <rPh sb="15" eb="18">
      <t>レキシテキ</t>
    </rPh>
    <rPh sb="18" eb="20">
      <t>フウチ</t>
    </rPh>
    <rPh sb="20" eb="22">
      <t>イジ</t>
    </rPh>
    <rPh sb="22" eb="24">
      <t>コウジョウ</t>
    </rPh>
    <rPh sb="24" eb="26">
      <t>ケイカク</t>
    </rPh>
    <rPh sb="27" eb="28">
      <t>モト</t>
    </rPh>
    <rPh sb="31" eb="34">
      <t>キョジュウナド</t>
    </rPh>
    <rPh sb="34" eb="36">
      <t>キノウ</t>
    </rPh>
    <rPh sb="37" eb="39">
      <t>リッチ</t>
    </rPh>
    <rPh sb="39" eb="41">
      <t>ユウドウ</t>
    </rPh>
    <rPh sb="42" eb="43">
      <t>シ</t>
    </rPh>
    <rPh sb="51" eb="53">
      <t>カツドウ</t>
    </rPh>
    <rPh sb="53" eb="54">
      <t>カズ</t>
    </rPh>
    <rPh sb="59" eb="60">
      <t>ヒ</t>
    </rPh>
    <rPh sb="61" eb="62">
      <t>ア</t>
    </rPh>
    <phoneticPr fontId="5"/>
  </si>
  <si>
    <t>執行実績額（百万円）
／良好な景観形成や歴史的風致形成の推進により集約型都市構造への転換を図る地方公共団体数　　　　　</t>
    <rPh sb="0" eb="2">
      <t>シッコウ</t>
    </rPh>
    <rPh sb="2" eb="4">
      <t>ジッセキ</t>
    </rPh>
    <rPh sb="4" eb="5">
      <t>ガク</t>
    </rPh>
    <rPh sb="6" eb="7">
      <t>ヒャク</t>
    </rPh>
    <rPh sb="7" eb="9">
      <t>マンエン</t>
    </rPh>
    <rPh sb="12" eb="14">
      <t>リョウコウ</t>
    </rPh>
    <rPh sb="15" eb="17">
      <t>ケイカン</t>
    </rPh>
    <rPh sb="17" eb="19">
      <t>ケイセイ</t>
    </rPh>
    <rPh sb="20" eb="22">
      <t>レキシ</t>
    </rPh>
    <rPh sb="22" eb="23">
      <t>テキ</t>
    </rPh>
    <rPh sb="23" eb="25">
      <t>フウチ</t>
    </rPh>
    <rPh sb="25" eb="27">
      <t>ケイセイ</t>
    </rPh>
    <rPh sb="28" eb="30">
      <t>スイシン</t>
    </rPh>
    <rPh sb="33" eb="36">
      <t>シュウヤクガタ</t>
    </rPh>
    <rPh sb="36" eb="38">
      <t>トシ</t>
    </rPh>
    <rPh sb="38" eb="40">
      <t>コウゾウ</t>
    </rPh>
    <rPh sb="42" eb="44">
      <t>テンカン</t>
    </rPh>
    <rPh sb="45" eb="46">
      <t>ハカ</t>
    </rPh>
    <rPh sb="47" eb="49">
      <t>チホウ</t>
    </rPh>
    <rPh sb="49" eb="51">
      <t>コウキョウ</t>
    </rPh>
    <rPh sb="51" eb="53">
      <t>ダンタイ</t>
    </rPh>
    <rPh sb="53" eb="54">
      <t>カズ</t>
    </rPh>
    <phoneticPr fontId="5"/>
  </si>
  <si>
    <t>11/2</t>
    <phoneticPr fontId="5"/>
  </si>
  <si>
    <t>B．民間企業（２社）</t>
    <rPh sb="2" eb="4">
      <t>ミンカン</t>
    </rPh>
    <rPh sb="4" eb="6">
      <t>キギョウ</t>
    </rPh>
    <rPh sb="8" eb="9">
      <t>シャ</t>
    </rPh>
    <phoneticPr fontId="5"/>
  </si>
  <si>
    <t>C．民間団体（２団体）</t>
    <rPh sb="2" eb="4">
      <t>ミンカン</t>
    </rPh>
    <rPh sb="4" eb="6">
      <t>ダンタイ</t>
    </rPh>
    <rPh sb="8" eb="10">
      <t>ダンタイ</t>
    </rPh>
    <phoneticPr fontId="5"/>
  </si>
  <si>
    <t>A.地方自治体（２市）</t>
    <rPh sb="2" eb="4">
      <t>チホウ</t>
    </rPh>
    <rPh sb="4" eb="7">
      <t>ジチタイ</t>
    </rPh>
    <rPh sb="9" eb="10">
      <t>シ</t>
    </rPh>
    <phoneticPr fontId="5"/>
  </si>
  <si>
    <t>３２２／10</t>
    <phoneticPr fontId="5"/>
  </si>
  <si>
    <t>　都市再構築を推進する上で、人口密度を維持するエリアを求心力のある魅力的な環境とすることで居住等を誘導し、都市再興を促進し併せて居住等誘導エリア外においても観光等地域資源を活用する区域として設定した場合においては、景観・歴史資源となる建造物の修理・改修・協調増築等を含めた景観・歴史的風致形成に資する取組において、地域活性化対する総合的な支援を行う。
【補助率】　実施主体：地方公共団体の場合　１／３（歴史的風致形成建造物の場合　１／２）
　　　　　　　実施主体：地方公共団体以外の場合　地方自治体が補助する額の１／２以内で、かつ当該事業に要する費用の１／３以内</t>
    <rPh sb="61" eb="62">
      <t>アワ</t>
    </rPh>
    <rPh sb="95" eb="97">
      <t>セッテイ</t>
    </rPh>
    <rPh sb="99" eb="101">
      <t>バアイ</t>
    </rPh>
    <rPh sb="177" eb="180">
      <t>ホジョリツ</t>
    </rPh>
    <rPh sb="182" eb="184">
      <t>ジッシ</t>
    </rPh>
    <rPh sb="184" eb="186">
      <t>シュタイ</t>
    </rPh>
    <rPh sb="187" eb="189">
      <t>チホウ</t>
    </rPh>
    <rPh sb="189" eb="191">
      <t>コウキョウ</t>
    </rPh>
    <rPh sb="191" eb="193">
      <t>ダンタイ</t>
    </rPh>
    <rPh sb="194" eb="196">
      <t>バアイ</t>
    </rPh>
    <rPh sb="201" eb="204">
      <t>レキシテキ</t>
    </rPh>
    <rPh sb="204" eb="206">
      <t>フウチ</t>
    </rPh>
    <rPh sb="206" eb="208">
      <t>ケイセイ</t>
    </rPh>
    <rPh sb="208" eb="211">
      <t>ケンゾウブツ</t>
    </rPh>
    <rPh sb="212" eb="214">
      <t>バアイ</t>
    </rPh>
    <rPh sb="227" eb="229">
      <t>ジッシ</t>
    </rPh>
    <rPh sb="229" eb="231">
      <t>シュタイ</t>
    </rPh>
    <rPh sb="232" eb="234">
      <t>チホウ</t>
    </rPh>
    <rPh sb="234" eb="236">
      <t>コウキョウ</t>
    </rPh>
    <rPh sb="236" eb="238">
      <t>ダンタイ</t>
    </rPh>
    <rPh sb="238" eb="240">
      <t>イガイ</t>
    </rPh>
    <rPh sb="241" eb="243">
      <t>バアイ</t>
    </rPh>
    <rPh sb="244" eb="246">
      <t>チホウ</t>
    </rPh>
    <rPh sb="246" eb="249">
      <t>ジチタイ</t>
    </rPh>
    <rPh sb="250" eb="252">
      <t>ホジョ</t>
    </rPh>
    <rPh sb="254" eb="255">
      <t>ガク</t>
    </rPh>
    <rPh sb="259" eb="261">
      <t>イナイ</t>
    </rPh>
    <rPh sb="265" eb="267">
      <t>トウガイ</t>
    </rPh>
    <rPh sb="267" eb="269">
      <t>ジギョウ</t>
    </rPh>
    <rPh sb="270" eb="271">
      <t>ヨウ</t>
    </rPh>
    <rPh sb="273" eb="275">
      <t>ヒヨウ</t>
    </rPh>
    <rPh sb="279" eb="281">
      <t>イナイ</t>
    </rPh>
    <phoneticPr fontId="5"/>
  </si>
  <si>
    <t>事業初年度のため、制度内容の周知が十分になされていなかったこと等により26年度の団体数は３団体に留まっているが、27年度は都市再生特別措置法の改正から１年が経過し、その間に地方公共団体の内部調整や住民との調整がなされたこと等、立地適正化計画の取組が進捗していることなどにより、複数の地方公共団体において事業が進捗し、目標に見合ったものになっている。</t>
    <rPh sb="0" eb="2">
      <t>ジギョウ</t>
    </rPh>
    <rPh sb="2" eb="5">
      <t>ショネンド</t>
    </rPh>
    <rPh sb="9" eb="11">
      <t>セイド</t>
    </rPh>
    <rPh sb="11" eb="13">
      <t>ナイヨウ</t>
    </rPh>
    <rPh sb="14" eb="16">
      <t>シュウチ</t>
    </rPh>
    <rPh sb="17" eb="19">
      <t>ジュウブン</t>
    </rPh>
    <rPh sb="31" eb="32">
      <t>トウ</t>
    </rPh>
    <rPh sb="40" eb="43">
      <t>ダンタイスウ</t>
    </rPh>
    <rPh sb="45" eb="47">
      <t>ダンタイ</t>
    </rPh>
    <rPh sb="48" eb="49">
      <t>トド</t>
    </rPh>
    <rPh sb="84" eb="85">
      <t>カン</t>
    </rPh>
    <rPh sb="95" eb="97">
      <t>チョウセイ</t>
    </rPh>
    <rPh sb="124" eb="126">
      <t>シンチョク</t>
    </rPh>
    <rPh sb="158" eb="160">
      <t>モクヒョウ</t>
    </rPh>
    <rPh sb="161" eb="163">
      <t>ミア</t>
    </rPh>
    <phoneticPr fontId="5"/>
  </si>
  <si>
    <t>事業初年度のため、制度内容の周知が十分になされていなかったこと等により26年度の団体数は２団体に留まっているが27年度は都市再生特別措置法の改正から１年が経過し、その間に地方公共団体の内部調整や住民との調整がなされたこと等、立地適正化計画の取組が進捗していることなどにより、複数の地方公共団体において事業が進捗し、目標に見合ったものになっている。</t>
    <rPh sb="40" eb="42">
      <t>ダンタイ</t>
    </rPh>
    <rPh sb="42" eb="43">
      <t>スウ</t>
    </rPh>
    <rPh sb="45" eb="47">
      <t>ダンタイ</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</si>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</sst>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11207</xdr:colOff>
      <xdr:row>141</xdr:row>
      <xdr:rowOff>47812</xdr:rowOff>
    </xdr:from>
    <xdr:to>
      <xdr:col>30</xdr:col>
      <xdr:colOff>0</xdr:colOff>
      <xdr:row>142</xdr:row>
      <xdr:rowOff>294340</xdr:rowOff>
    </xdr:to>
    <xdr:sp macro="" textlink="">
      <xdr:nvSpPr>
        <xdr:cNvPr id="3" name="正方形/長方形 2"/>
        <xdr:cNvSpPr/>
      </xdr:nvSpPr>
      <xdr:spPr>
        <a:xfrm>
          <a:off x="4075207" y="57769312"/>
          <a:ext cx="2020793" cy="6021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xdr:txBody>
    </xdr:sp>
    <xdr:clientData/>
  </xdr:twoCellAnchor>
  <xdr:twoCellAnchor>
    <xdr:from>
      <xdr:col>24</xdr:col>
      <xdr:colOff>145304</xdr:colOff>
      <xdr:row>146</xdr:row>
      <xdr:rowOff>2240</xdr:rowOff>
    </xdr:from>
    <xdr:to>
      <xdr:col>24</xdr:col>
      <xdr:colOff>152400</xdr:colOff>
      <xdr:row>147</xdr:row>
      <xdr:rowOff>139700</xdr:rowOff>
    </xdr:to>
    <xdr:cxnSp macro="">
      <xdr:nvCxnSpPr>
        <xdr:cNvPr id="7" name="直線矢印コネクタ 6"/>
        <xdr:cNvCxnSpPr/>
      </xdr:nvCxnSpPr>
      <xdr:spPr>
        <a:xfrm>
          <a:off x="5022104" y="59501740"/>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152400</xdr:colOff>
      <xdr:row>143</xdr:row>
      <xdr:rowOff>101600</xdr:rowOff>
    </xdr:from>
    <xdr:to>
      <xdr:col>38</xdr:col>
      <xdr:colOff>76200</xdr:colOff>
      <xdr:row>145</xdr:row>
      <xdr:rowOff>158750</xdr:rowOff>
    </xdr:to>
    <xdr:sp macro="" textlink="">
      <xdr:nvSpPr>
        <xdr:cNvPr id="29" name="大かっこ 28"/>
        <xdr:cNvSpPr/>
      </xdr:nvSpPr>
      <xdr:spPr>
        <a:xfrm>
          <a:off x="2628900" y="38201600"/>
          <a:ext cx="5289550" cy="755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景観・歴史資源となる建造物の修理・改修等や景観や歴史文化といった地域資源に着目した魅力ある地域づくりに資する取組に対する補助金を交付。</a:t>
          </a:r>
        </a:p>
      </xdr:txBody>
    </xdr:sp>
    <xdr:clientData/>
  </xdr:twoCellAnchor>
  <xdr:twoCellAnchor>
    <xdr:from>
      <xdr:col>12</xdr:col>
      <xdr:colOff>25400</xdr:colOff>
      <xdr:row>147</xdr:row>
      <xdr:rowOff>216649</xdr:rowOff>
    </xdr:from>
    <xdr:to>
      <xdr:col>40</xdr:col>
      <xdr:colOff>139700</xdr:colOff>
      <xdr:row>159</xdr:row>
      <xdr:rowOff>330200</xdr:rowOff>
    </xdr:to>
    <xdr:grpSp>
      <xdr:nvGrpSpPr>
        <xdr:cNvPr id="5" name="グループ化 4"/>
        <xdr:cNvGrpSpPr/>
      </xdr:nvGrpSpPr>
      <xdr:grpSpPr>
        <a:xfrm>
          <a:off x="2474686" y="35050935"/>
          <a:ext cx="5829300" cy="4358979"/>
          <a:chOff x="2565400" y="59030349"/>
          <a:chExt cx="5803900" cy="4380751"/>
        </a:xfrm>
      </xdr:grpSpPr>
      <xdr:sp macro="" textlink="">
        <xdr:nvSpPr>
          <xdr:cNvPr id="9" name="正方形/長方形 8"/>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Ａ．地方自治体（２市）</a:t>
            </a:r>
            <a:endParaRPr kumimoji="1" lang="en-US" altLang="ja-JP" sz="1100"/>
          </a:p>
          <a:p>
            <a:pPr algn="ctr"/>
            <a:r>
              <a:rPr kumimoji="1" lang="ja-JP" altLang="en-US" sz="1100"/>
              <a:t>１１百万円</a:t>
            </a:r>
            <a:endParaRPr kumimoji="1" lang="en-US" altLang="ja-JP" sz="1100"/>
          </a:p>
        </xdr:txBody>
      </xdr:sp>
      <xdr:sp macro="" textlink="">
        <xdr:nvSpPr>
          <xdr:cNvPr id="21" name="正方形/長方形 20"/>
          <xdr:cNvSpPr/>
        </xdr:nvSpPr>
        <xdr:spPr>
          <a:xfrm>
            <a:off x="2641600" y="62014847"/>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Ｂ．民間企業（２社）</a:t>
            </a:r>
            <a:endParaRPr kumimoji="1" lang="en-US" altLang="ja-JP" sz="1100"/>
          </a:p>
          <a:p>
            <a:pPr algn="ctr"/>
            <a:r>
              <a:rPr kumimoji="1" lang="ja-JP" altLang="en-US" sz="1100"/>
              <a:t>７百万円</a:t>
            </a:r>
            <a:endParaRPr kumimoji="1" lang="en-US" altLang="ja-JP" sz="1100"/>
          </a:p>
        </xdr:txBody>
      </xdr:sp>
      <xdr:sp macro="" textlink="">
        <xdr:nvSpPr>
          <xdr:cNvPr id="8" name="テキスト ボックス 7"/>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3" name="テキスト ボックス 22"/>
          <xdr:cNvSpPr txBox="1"/>
        </xdr:nvSpPr>
        <xdr:spPr>
          <a:xfrm>
            <a:off x="6679452" y="61730964"/>
            <a:ext cx="1118348" cy="254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4" name="大かっこ 3"/>
          <xdr:cNvSpPr/>
        </xdr:nvSpPr>
        <xdr:spPr>
          <a:xfrm>
            <a:off x="6197600" y="62801500"/>
            <a:ext cx="2171700"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建造物の外観修景を実施</a:t>
            </a:r>
          </a:p>
        </xdr:txBody>
      </xdr:sp>
      <xdr:sp macro="" textlink="">
        <xdr:nvSpPr>
          <xdr:cNvPr id="14" name="大かっこ 13"/>
          <xdr:cNvSpPr/>
        </xdr:nvSpPr>
        <xdr:spPr>
          <a:xfrm>
            <a:off x="2565400" y="62788800"/>
            <a:ext cx="2171700" cy="622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保存修理実施設計業務を実施</a:t>
            </a:r>
            <a:endParaRPr kumimoji="1" lang="en-US" altLang="ja-JP" sz="1100"/>
          </a:p>
        </xdr:txBody>
      </xdr:sp>
      <xdr:sp macro="" textlink="">
        <xdr:nvSpPr>
          <xdr:cNvPr id="24" name="テキスト ボックス 23"/>
          <xdr:cNvSpPr txBox="1"/>
        </xdr:nvSpPr>
        <xdr:spPr>
          <a:xfrm>
            <a:off x="2806700" y="61709300"/>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8" name="正方形/長方形 27"/>
          <xdr:cNvSpPr/>
        </xdr:nvSpPr>
        <xdr:spPr>
          <a:xfrm>
            <a:off x="6299200" y="62077600"/>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Ｃ．民間団体（２団体）</a:t>
            </a:r>
            <a:endParaRPr kumimoji="1" lang="en-US" altLang="ja-JP" sz="1100"/>
          </a:p>
          <a:p>
            <a:pPr algn="ctr"/>
            <a:r>
              <a:rPr kumimoji="1" lang="ja-JP" altLang="en-US" sz="1100"/>
              <a:t>４百万円</a:t>
            </a:r>
            <a:endParaRPr kumimoji="1" lang="en-US" altLang="ja-JP" sz="1100"/>
          </a:p>
        </xdr:txBody>
      </xdr:sp>
      <xdr:cxnSp macro="">
        <xdr:nvCxnSpPr>
          <xdr:cNvPr id="22" name="直線矢印コネクタ 21"/>
          <xdr:cNvCxnSpPr/>
        </xdr:nvCxnSpPr>
        <xdr:spPr>
          <a:xfrm>
            <a:off x="3644900" y="60998100"/>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7239000" y="61010800"/>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88900</xdr:colOff>
      <xdr:row>150</xdr:row>
      <xdr:rowOff>279400</xdr:rowOff>
    </xdr:from>
    <xdr:to>
      <xdr:col>38</xdr:col>
      <xdr:colOff>95250</xdr:colOff>
      <xdr:row>153</xdr:row>
      <xdr:rowOff>127000</xdr:rowOff>
    </xdr:to>
    <xdr:sp macro="" textlink="">
      <xdr:nvSpPr>
        <xdr:cNvPr id="26" name="大かっこ 25"/>
        <xdr:cNvSpPr/>
      </xdr:nvSpPr>
      <xdr:spPr>
        <a:xfrm>
          <a:off x="2978150" y="40824150"/>
          <a:ext cx="4959350" cy="895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補助金を活用し、歴史的風致建造物等の修理のための実施設計を契約。</a:t>
          </a:r>
          <a:endParaRPr kumimoji="1" lang="en-US" altLang="ja-JP" sz="1100"/>
        </a:p>
        <a:p>
          <a:pPr algn="l"/>
          <a:r>
            <a:rPr kumimoji="1" lang="ja-JP" altLang="en-US" sz="1100"/>
            <a:t>また、民間団体が所有する建造物の外観修景に対して補助金を交付。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2" zoomScale="70" zoomScaleNormal="75" zoomScaleSheetLayoutView="70" zoomScalePageLayoutView="85" workbookViewId="0">
      <selection activeCell="M301" sqref="M301:AJ3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460</v>
      </c>
      <c r="AR2" s="106"/>
      <c r="AS2" s="68" t="str">
        <f>IF(OR(AQ2="　", AQ2=""), "", "-")</f>
        <v/>
      </c>
      <c r="AT2" s="107">
        <v>251</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466</v>
      </c>
      <c r="AK3" s="301"/>
      <c r="AL3" s="301"/>
      <c r="AM3" s="301"/>
      <c r="AN3" s="301"/>
      <c r="AO3" s="301"/>
      <c r="AP3" s="301"/>
      <c r="AQ3" s="301"/>
      <c r="AR3" s="301"/>
      <c r="AS3" s="301"/>
      <c r="AT3" s="301"/>
      <c r="AU3" s="301"/>
      <c r="AV3" s="301"/>
      <c r="AW3" s="301"/>
      <c r="AX3" s="36" t="s">
        <v>91</v>
      </c>
    </row>
    <row r="4" spans="1:50" ht="24.75" customHeight="1" x14ac:dyDescent="0.15">
      <c r="A4" s="519" t="s">
        <v>30</v>
      </c>
      <c r="B4" s="520"/>
      <c r="C4" s="520"/>
      <c r="D4" s="520"/>
      <c r="E4" s="520"/>
      <c r="F4" s="520"/>
      <c r="G4" s="495" t="s">
        <v>516</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465</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9" t="s">
        <v>97</v>
      </c>
      <c r="H5" s="330"/>
      <c r="I5" s="330"/>
      <c r="J5" s="330"/>
      <c r="K5" s="330"/>
      <c r="L5" s="330"/>
      <c r="M5" s="331" t="s">
        <v>92</v>
      </c>
      <c r="N5" s="332"/>
      <c r="O5" s="332"/>
      <c r="P5" s="332"/>
      <c r="Q5" s="332"/>
      <c r="R5" s="333"/>
      <c r="S5" s="334" t="s">
        <v>107</v>
      </c>
      <c r="T5" s="330"/>
      <c r="U5" s="330"/>
      <c r="V5" s="330"/>
      <c r="W5" s="330"/>
      <c r="X5" s="335"/>
      <c r="Y5" s="512" t="s">
        <v>3</v>
      </c>
      <c r="Z5" s="513"/>
      <c r="AA5" s="513"/>
      <c r="AB5" s="513"/>
      <c r="AC5" s="513"/>
      <c r="AD5" s="514"/>
      <c r="AE5" s="515" t="s">
        <v>468</v>
      </c>
      <c r="AF5" s="213"/>
      <c r="AG5" s="213"/>
      <c r="AH5" s="213"/>
      <c r="AI5" s="213"/>
      <c r="AJ5" s="213"/>
      <c r="AK5" s="213"/>
      <c r="AL5" s="213"/>
      <c r="AM5" s="213"/>
      <c r="AN5" s="213"/>
      <c r="AO5" s="213"/>
      <c r="AP5" s="214"/>
      <c r="AQ5" s="516" t="s">
        <v>469</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470</v>
      </c>
      <c r="AF6" s="529"/>
      <c r="AG6" s="529"/>
      <c r="AH6" s="529"/>
      <c r="AI6" s="529"/>
      <c r="AJ6" s="529"/>
      <c r="AK6" s="529"/>
      <c r="AL6" s="529"/>
      <c r="AM6" s="529"/>
      <c r="AN6" s="529"/>
      <c r="AO6" s="529"/>
      <c r="AP6" s="529"/>
      <c r="AQ6" s="530"/>
      <c r="AR6" s="530"/>
      <c r="AS6" s="530"/>
      <c r="AT6" s="530"/>
      <c r="AU6" s="530"/>
      <c r="AV6" s="530"/>
      <c r="AW6" s="530"/>
      <c r="AX6" s="531"/>
    </row>
    <row r="7" spans="1:50" ht="49.5" customHeight="1" x14ac:dyDescent="0.15">
      <c r="A7" s="452" t="s">
        <v>25</v>
      </c>
      <c r="B7" s="453"/>
      <c r="C7" s="453"/>
      <c r="D7" s="453"/>
      <c r="E7" s="453"/>
      <c r="F7" s="453"/>
      <c r="G7" s="454" t="s">
        <v>471</v>
      </c>
      <c r="H7" s="455"/>
      <c r="I7" s="455"/>
      <c r="J7" s="455"/>
      <c r="K7" s="455"/>
      <c r="L7" s="455"/>
      <c r="M7" s="455"/>
      <c r="N7" s="455"/>
      <c r="O7" s="455"/>
      <c r="P7" s="455"/>
      <c r="Q7" s="455"/>
      <c r="R7" s="455"/>
      <c r="S7" s="455"/>
      <c r="T7" s="455"/>
      <c r="U7" s="455"/>
      <c r="V7" s="456"/>
      <c r="W7" s="456"/>
      <c r="X7" s="456"/>
      <c r="Y7" s="457" t="s">
        <v>5</v>
      </c>
      <c r="Z7" s="395"/>
      <c r="AA7" s="395"/>
      <c r="AB7" s="395"/>
      <c r="AC7" s="395"/>
      <c r="AD7" s="397"/>
      <c r="AE7" s="458" t="s">
        <v>472</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7" t="s">
        <v>308</v>
      </c>
      <c r="B8" s="358"/>
      <c r="C8" s="358"/>
      <c r="D8" s="358"/>
      <c r="E8" s="358"/>
      <c r="F8" s="359"/>
      <c r="G8" s="354" t="str">
        <f>入力規則等!A26</f>
        <v>観光立国、地方創生</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510</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97.5" customHeight="1" x14ac:dyDescent="0.15">
      <c r="A10" s="461" t="s">
        <v>36</v>
      </c>
      <c r="B10" s="462"/>
      <c r="C10" s="462"/>
      <c r="D10" s="462"/>
      <c r="E10" s="462"/>
      <c r="F10" s="462"/>
      <c r="G10" s="490" t="s">
        <v>530</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50" ht="42" customHeight="1" x14ac:dyDescent="0.15">
      <c r="A11" s="461" t="s">
        <v>6</v>
      </c>
      <c r="B11" s="462"/>
      <c r="C11" s="462"/>
      <c r="D11" s="462"/>
      <c r="E11" s="462"/>
      <c r="F11" s="463"/>
      <c r="G11" s="509" t="str">
        <f>入力規則等!P10</f>
        <v>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4" t="s">
        <v>27</v>
      </c>
      <c r="B12" s="465"/>
      <c r="C12" s="465"/>
      <c r="D12" s="465"/>
      <c r="E12" s="465"/>
      <c r="F12" s="466"/>
      <c r="G12" s="473"/>
      <c r="H12" s="474"/>
      <c r="I12" s="474"/>
      <c r="J12" s="474"/>
      <c r="K12" s="474"/>
      <c r="L12" s="474"/>
      <c r="M12" s="474"/>
      <c r="N12" s="474"/>
      <c r="O12" s="474"/>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7"/>
    </row>
    <row r="13" spans="1:50" ht="21" customHeight="1" x14ac:dyDescent="0.15">
      <c r="A13" s="467"/>
      <c r="B13" s="468"/>
      <c r="C13" s="468"/>
      <c r="D13" s="468"/>
      <c r="E13" s="468"/>
      <c r="F13" s="469"/>
      <c r="G13" s="478" t="s">
        <v>7</v>
      </c>
      <c r="H13" s="479"/>
      <c r="I13" s="484" t="s">
        <v>8</v>
      </c>
      <c r="J13" s="485"/>
      <c r="K13" s="485"/>
      <c r="L13" s="485"/>
      <c r="M13" s="485"/>
      <c r="N13" s="485"/>
      <c r="O13" s="486"/>
      <c r="P13" s="71" t="s">
        <v>473</v>
      </c>
      <c r="Q13" s="72"/>
      <c r="R13" s="72"/>
      <c r="S13" s="72"/>
      <c r="T13" s="72"/>
      <c r="U13" s="72"/>
      <c r="V13" s="73"/>
      <c r="W13" s="71" t="s">
        <v>473</v>
      </c>
      <c r="X13" s="72"/>
      <c r="Y13" s="72"/>
      <c r="Z13" s="72"/>
      <c r="AA13" s="72"/>
      <c r="AB13" s="72"/>
      <c r="AC13" s="73"/>
      <c r="AD13" s="71">
        <v>350</v>
      </c>
      <c r="AE13" s="72"/>
      <c r="AF13" s="72"/>
      <c r="AG13" s="72"/>
      <c r="AH13" s="72"/>
      <c r="AI13" s="72"/>
      <c r="AJ13" s="73"/>
      <c r="AK13" s="71">
        <v>290</v>
      </c>
      <c r="AL13" s="72"/>
      <c r="AM13" s="72"/>
      <c r="AN13" s="72"/>
      <c r="AO13" s="72"/>
      <c r="AP13" s="72"/>
      <c r="AQ13" s="73"/>
      <c r="AR13" s="670"/>
      <c r="AS13" s="671"/>
      <c r="AT13" s="671"/>
      <c r="AU13" s="671"/>
      <c r="AV13" s="671"/>
      <c r="AW13" s="671"/>
      <c r="AX13" s="672"/>
    </row>
    <row r="14" spans="1:50" ht="21" customHeight="1" x14ac:dyDescent="0.15">
      <c r="A14" s="467"/>
      <c r="B14" s="468"/>
      <c r="C14" s="468"/>
      <c r="D14" s="468"/>
      <c r="E14" s="468"/>
      <c r="F14" s="469"/>
      <c r="G14" s="480"/>
      <c r="H14" s="481"/>
      <c r="I14" s="345" t="s">
        <v>9</v>
      </c>
      <c r="J14" s="475"/>
      <c r="K14" s="475"/>
      <c r="L14" s="475"/>
      <c r="M14" s="475"/>
      <c r="N14" s="475"/>
      <c r="O14" s="476"/>
      <c r="P14" s="71" t="s">
        <v>473</v>
      </c>
      <c r="Q14" s="72"/>
      <c r="R14" s="72"/>
      <c r="S14" s="72"/>
      <c r="T14" s="72"/>
      <c r="U14" s="72"/>
      <c r="V14" s="73"/>
      <c r="W14" s="71" t="s">
        <v>473</v>
      </c>
      <c r="X14" s="72"/>
      <c r="Y14" s="72"/>
      <c r="Z14" s="72"/>
      <c r="AA14" s="72"/>
      <c r="AB14" s="72"/>
      <c r="AC14" s="73"/>
      <c r="AD14" s="71" t="s">
        <v>473</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7"/>
      <c r="B15" s="468"/>
      <c r="C15" s="468"/>
      <c r="D15" s="468"/>
      <c r="E15" s="468"/>
      <c r="F15" s="469"/>
      <c r="G15" s="480"/>
      <c r="H15" s="481"/>
      <c r="I15" s="345" t="s">
        <v>62</v>
      </c>
      <c r="J15" s="346"/>
      <c r="K15" s="346"/>
      <c r="L15" s="346"/>
      <c r="M15" s="346"/>
      <c r="N15" s="346"/>
      <c r="O15" s="347"/>
      <c r="P15" s="71" t="s">
        <v>473</v>
      </c>
      <c r="Q15" s="72"/>
      <c r="R15" s="72"/>
      <c r="S15" s="72"/>
      <c r="T15" s="72"/>
      <c r="U15" s="72"/>
      <c r="V15" s="73"/>
      <c r="W15" s="71" t="s">
        <v>473</v>
      </c>
      <c r="X15" s="72"/>
      <c r="Y15" s="72"/>
      <c r="Z15" s="72"/>
      <c r="AA15" s="72"/>
      <c r="AB15" s="72"/>
      <c r="AC15" s="73"/>
      <c r="AD15" s="71" t="s">
        <v>473</v>
      </c>
      <c r="AE15" s="72"/>
      <c r="AF15" s="72"/>
      <c r="AG15" s="72"/>
      <c r="AH15" s="72"/>
      <c r="AI15" s="72"/>
      <c r="AJ15" s="73"/>
      <c r="AK15" s="71">
        <v>32</v>
      </c>
      <c r="AL15" s="72"/>
      <c r="AM15" s="72"/>
      <c r="AN15" s="72"/>
      <c r="AO15" s="72"/>
      <c r="AP15" s="72"/>
      <c r="AQ15" s="73"/>
      <c r="AR15" s="71"/>
      <c r="AS15" s="72"/>
      <c r="AT15" s="72"/>
      <c r="AU15" s="72"/>
      <c r="AV15" s="72"/>
      <c r="AW15" s="72"/>
      <c r="AX15" s="667"/>
    </row>
    <row r="16" spans="1:50" ht="21" customHeight="1" x14ac:dyDescent="0.15">
      <c r="A16" s="467"/>
      <c r="B16" s="468"/>
      <c r="C16" s="468"/>
      <c r="D16" s="468"/>
      <c r="E16" s="468"/>
      <c r="F16" s="469"/>
      <c r="G16" s="480"/>
      <c r="H16" s="481"/>
      <c r="I16" s="345" t="s">
        <v>63</v>
      </c>
      <c r="J16" s="346"/>
      <c r="K16" s="346"/>
      <c r="L16" s="346"/>
      <c r="M16" s="346"/>
      <c r="N16" s="346"/>
      <c r="O16" s="347"/>
      <c r="P16" s="71" t="s">
        <v>473</v>
      </c>
      <c r="Q16" s="72"/>
      <c r="R16" s="72"/>
      <c r="S16" s="72"/>
      <c r="T16" s="72"/>
      <c r="U16" s="72"/>
      <c r="V16" s="73"/>
      <c r="W16" s="71" t="s">
        <v>473</v>
      </c>
      <c r="X16" s="72"/>
      <c r="Y16" s="72"/>
      <c r="Z16" s="72"/>
      <c r="AA16" s="72"/>
      <c r="AB16" s="72"/>
      <c r="AC16" s="73"/>
      <c r="AD16" s="71">
        <v>-32</v>
      </c>
      <c r="AE16" s="72"/>
      <c r="AF16" s="72"/>
      <c r="AG16" s="72"/>
      <c r="AH16" s="72"/>
      <c r="AI16" s="72"/>
      <c r="AJ16" s="73"/>
      <c r="AK16" s="71"/>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5" t="s">
        <v>61</v>
      </c>
      <c r="J17" s="475"/>
      <c r="K17" s="475"/>
      <c r="L17" s="475"/>
      <c r="M17" s="475"/>
      <c r="N17" s="475"/>
      <c r="O17" s="476"/>
      <c r="P17" s="71" t="s">
        <v>473</v>
      </c>
      <c r="Q17" s="72"/>
      <c r="R17" s="72"/>
      <c r="S17" s="72"/>
      <c r="T17" s="72"/>
      <c r="U17" s="72"/>
      <c r="V17" s="73"/>
      <c r="W17" s="71" t="s">
        <v>473</v>
      </c>
      <c r="X17" s="72"/>
      <c r="Y17" s="72"/>
      <c r="Z17" s="72"/>
      <c r="AA17" s="72"/>
      <c r="AB17" s="72"/>
      <c r="AC17" s="73"/>
      <c r="AD17" s="71" t="s">
        <v>473</v>
      </c>
      <c r="AE17" s="72"/>
      <c r="AF17" s="72"/>
      <c r="AG17" s="72"/>
      <c r="AH17" s="72"/>
      <c r="AI17" s="72"/>
      <c r="AJ17" s="73"/>
      <c r="AK17" s="71"/>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318</v>
      </c>
      <c r="AE18" s="318"/>
      <c r="AF18" s="318"/>
      <c r="AG18" s="318"/>
      <c r="AH18" s="318"/>
      <c r="AI18" s="318"/>
      <c r="AJ18" s="319"/>
      <c r="AK18" s="317">
        <f t="shared" ref="AK18" si="1">SUM(AK13:AQ17)</f>
        <v>322</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7"/>
      <c r="B19" s="468"/>
      <c r="C19" s="468"/>
      <c r="D19" s="468"/>
      <c r="E19" s="468"/>
      <c r="F19" s="469"/>
      <c r="G19" s="314" t="s">
        <v>10</v>
      </c>
      <c r="H19" s="315"/>
      <c r="I19" s="315"/>
      <c r="J19" s="315"/>
      <c r="K19" s="315"/>
      <c r="L19" s="315"/>
      <c r="M19" s="315"/>
      <c r="N19" s="315"/>
      <c r="O19" s="315"/>
      <c r="P19" s="71" t="s">
        <v>473</v>
      </c>
      <c r="Q19" s="72"/>
      <c r="R19" s="72"/>
      <c r="S19" s="72"/>
      <c r="T19" s="72"/>
      <c r="U19" s="72"/>
      <c r="V19" s="73"/>
      <c r="W19" s="71" t="s">
        <v>473</v>
      </c>
      <c r="X19" s="72"/>
      <c r="Y19" s="72"/>
      <c r="Z19" s="72"/>
      <c r="AA19" s="72"/>
      <c r="AB19" s="72"/>
      <c r="AC19" s="73"/>
      <c r="AD19" s="71">
        <v>11</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70"/>
      <c r="B20" s="471"/>
      <c r="C20" s="471"/>
      <c r="D20" s="471"/>
      <c r="E20" s="471"/>
      <c r="F20" s="472"/>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3.4591194968553458E-2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28</v>
      </c>
      <c r="AV22" s="110"/>
      <c r="AW22" s="108" t="s">
        <v>360</v>
      </c>
      <c r="AX22" s="109"/>
    </row>
    <row r="23" spans="1:50" ht="22.5" customHeight="1" x14ac:dyDescent="0.15">
      <c r="A23" s="218"/>
      <c r="B23" s="216"/>
      <c r="C23" s="216"/>
      <c r="D23" s="216"/>
      <c r="E23" s="216"/>
      <c r="F23" s="217"/>
      <c r="G23" s="323" t="s">
        <v>523</v>
      </c>
      <c r="H23" s="290"/>
      <c r="I23" s="290"/>
      <c r="J23" s="290"/>
      <c r="K23" s="290"/>
      <c r="L23" s="290"/>
      <c r="M23" s="290"/>
      <c r="N23" s="290"/>
      <c r="O23" s="291"/>
      <c r="P23" s="256" t="s">
        <v>521</v>
      </c>
      <c r="Q23" s="197"/>
      <c r="R23" s="197"/>
      <c r="S23" s="197"/>
      <c r="T23" s="197"/>
      <c r="U23" s="197"/>
      <c r="V23" s="197"/>
      <c r="W23" s="197"/>
      <c r="X23" s="198"/>
      <c r="Y23" s="295" t="s">
        <v>14</v>
      </c>
      <c r="Z23" s="296"/>
      <c r="AA23" s="297"/>
      <c r="AB23" s="327" t="s">
        <v>522</v>
      </c>
      <c r="AC23" s="298"/>
      <c r="AD23" s="298"/>
      <c r="AE23" s="93" t="s">
        <v>473</v>
      </c>
      <c r="AF23" s="94"/>
      <c r="AG23" s="94"/>
      <c r="AH23" s="94"/>
      <c r="AI23" s="95"/>
      <c r="AJ23" s="93" t="s">
        <v>473</v>
      </c>
      <c r="AK23" s="94"/>
      <c r="AL23" s="94"/>
      <c r="AM23" s="94"/>
      <c r="AN23" s="95"/>
      <c r="AO23" s="93">
        <v>3</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5" t="s">
        <v>65</v>
      </c>
      <c r="Z24" s="121"/>
      <c r="AA24" s="171"/>
      <c r="AB24" s="328" t="s">
        <v>522</v>
      </c>
      <c r="AC24" s="288"/>
      <c r="AD24" s="288"/>
      <c r="AE24" s="93" t="s">
        <v>473</v>
      </c>
      <c r="AF24" s="94"/>
      <c r="AG24" s="94"/>
      <c r="AH24" s="94"/>
      <c r="AI24" s="95"/>
      <c r="AJ24" s="93" t="s">
        <v>473</v>
      </c>
      <c r="AK24" s="94"/>
      <c r="AL24" s="94"/>
      <c r="AM24" s="94"/>
      <c r="AN24" s="95"/>
      <c r="AO24" s="93" t="s">
        <v>473</v>
      </c>
      <c r="AP24" s="94"/>
      <c r="AQ24" s="94"/>
      <c r="AR24" s="94"/>
      <c r="AS24" s="95"/>
      <c r="AT24" s="93">
        <v>40</v>
      </c>
      <c r="AU24" s="94"/>
      <c r="AV24" s="94"/>
      <c r="AW24" s="94"/>
      <c r="AX24" s="96"/>
    </row>
    <row r="25" spans="1:50" ht="41.25" customHeight="1" x14ac:dyDescent="0.15">
      <c r="A25" s="673"/>
      <c r="B25" s="674"/>
      <c r="C25" s="674"/>
      <c r="D25" s="674"/>
      <c r="E25" s="674"/>
      <c r="F25" s="675"/>
      <c r="G25" s="324"/>
      <c r="H25" s="325"/>
      <c r="I25" s="325"/>
      <c r="J25" s="325"/>
      <c r="K25" s="325"/>
      <c r="L25" s="325"/>
      <c r="M25" s="325"/>
      <c r="N25" s="325"/>
      <c r="O25" s="326"/>
      <c r="P25" s="199"/>
      <c r="Q25" s="199"/>
      <c r="R25" s="199"/>
      <c r="S25" s="199"/>
      <c r="T25" s="199"/>
      <c r="U25" s="199"/>
      <c r="V25" s="199"/>
      <c r="W25" s="199"/>
      <c r="X25" s="200"/>
      <c r="Y25" s="120" t="s">
        <v>15</v>
      </c>
      <c r="Z25" s="121"/>
      <c r="AA25" s="171"/>
      <c r="AB25" s="685" t="s">
        <v>364</v>
      </c>
      <c r="AC25" s="266"/>
      <c r="AD25" s="266"/>
      <c r="AE25" s="93" t="s">
        <v>473</v>
      </c>
      <c r="AF25" s="94"/>
      <c r="AG25" s="94"/>
      <c r="AH25" s="94"/>
      <c r="AI25" s="95"/>
      <c r="AJ25" s="93" t="s">
        <v>473</v>
      </c>
      <c r="AK25" s="94"/>
      <c r="AL25" s="94"/>
      <c r="AM25" s="94"/>
      <c r="AN25" s="95"/>
      <c r="AO25" s="93">
        <v>7.5</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4" t="s">
        <v>303</v>
      </c>
      <c r="AU26" s="665"/>
      <c r="AV26" s="665"/>
      <c r="AW26" s="665"/>
      <c r="AX26" s="666"/>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327"/>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5" t="s">
        <v>65</v>
      </c>
      <c r="Z29" s="121"/>
      <c r="AA29" s="171"/>
      <c r="AB29" s="32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3.25" hidden="1" customHeight="1" x14ac:dyDescent="0.15">
      <c r="A30" s="673"/>
      <c r="B30" s="674"/>
      <c r="C30" s="674"/>
      <c r="D30" s="674"/>
      <c r="E30" s="674"/>
      <c r="F30" s="675"/>
      <c r="G30" s="324"/>
      <c r="H30" s="325"/>
      <c r="I30" s="325"/>
      <c r="J30" s="325"/>
      <c r="K30" s="325"/>
      <c r="L30" s="325"/>
      <c r="M30" s="325"/>
      <c r="N30" s="325"/>
      <c r="O30" s="326"/>
      <c r="P30" s="199"/>
      <c r="Q30" s="199"/>
      <c r="R30" s="199"/>
      <c r="S30" s="199"/>
      <c r="T30" s="199"/>
      <c r="U30" s="199"/>
      <c r="V30" s="199"/>
      <c r="W30" s="199"/>
      <c r="X30" s="200"/>
      <c r="Y30" s="120" t="s">
        <v>15</v>
      </c>
      <c r="Z30" s="121"/>
      <c r="AA30" s="171"/>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4"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5" t="s">
        <v>65</v>
      </c>
      <c r="Z34" s="121"/>
      <c r="AA34" s="171"/>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4"/>
      <c r="H35" s="325"/>
      <c r="I35" s="325"/>
      <c r="J35" s="325"/>
      <c r="K35" s="325"/>
      <c r="L35" s="325"/>
      <c r="M35" s="325"/>
      <c r="N35" s="325"/>
      <c r="O35" s="326"/>
      <c r="P35" s="199"/>
      <c r="Q35" s="199"/>
      <c r="R35" s="199"/>
      <c r="S35" s="199"/>
      <c r="T35" s="199"/>
      <c r="U35" s="199"/>
      <c r="V35" s="199"/>
      <c r="W35" s="199"/>
      <c r="X35" s="200"/>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3.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3.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5" t="s">
        <v>65</v>
      </c>
      <c r="Z39" s="121"/>
      <c r="AA39" s="171"/>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3.25" hidden="1" customHeight="1" x14ac:dyDescent="0.15">
      <c r="A40" s="673"/>
      <c r="B40" s="674"/>
      <c r="C40" s="674"/>
      <c r="D40" s="674"/>
      <c r="E40" s="674"/>
      <c r="F40" s="675"/>
      <c r="G40" s="324"/>
      <c r="H40" s="325"/>
      <c r="I40" s="325"/>
      <c r="J40" s="325"/>
      <c r="K40" s="325"/>
      <c r="L40" s="325"/>
      <c r="M40" s="325"/>
      <c r="N40" s="325"/>
      <c r="O40" s="326"/>
      <c r="P40" s="199"/>
      <c r="Q40" s="199"/>
      <c r="R40" s="199"/>
      <c r="S40" s="199"/>
      <c r="T40" s="199"/>
      <c r="U40" s="199"/>
      <c r="V40" s="199"/>
      <c r="W40" s="199"/>
      <c r="X40" s="200"/>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23.2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23.2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3.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3.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5" t="s">
        <v>65</v>
      </c>
      <c r="Z44" s="121"/>
      <c r="AA44" s="171"/>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3.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3.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23.25" hidden="1" customHeight="1" x14ac:dyDescent="0.15">
      <c r="A47" s="236" t="s">
        <v>320</v>
      </c>
      <c r="B47" s="688" t="s">
        <v>317</v>
      </c>
      <c r="C47" s="238"/>
      <c r="D47" s="238"/>
      <c r="E47" s="238"/>
      <c r="F47" s="239"/>
      <c r="G47" s="625" t="s">
        <v>311</v>
      </c>
      <c r="H47" s="625"/>
      <c r="I47" s="625"/>
      <c r="J47" s="625"/>
      <c r="K47" s="625"/>
      <c r="L47" s="625"/>
      <c r="M47" s="625"/>
      <c r="N47" s="625"/>
      <c r="O47" s="625"/>
      <c r="P47" s="625"/>
      <c r="Q47" s="625"/>
      <c r="R47" s="625"/>
      <c r="S47" s="625"/>
      <c r="T47" s="625"/>
      <c r="U47" s="625"/>
      <c r="V47" s="625"/>
      <c r="W47" s="625"/>
      <c r="X47" s="625"/>
      <c r="Y47" s="625"/>
      <c r="Z47" s="625"/>
      <c r="AA47" s="693"/>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6"/>
      <c r="B48" s="688"/>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8"/>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8"/>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9"/>
    </row>
    <row r="50" spans="1:50" ht="22.5" hidden="1" customHeight="1" x14ac:dyDescent="0.15">
      <c r="A50" s="236"/>
      <c r="B50" s="688"/>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2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1"/>
    </row>
    <row r="51" spans="1:50" ht="22.5" hidden="1" customHeight="1" x14ac:dyDescent="0.15">
      <c r="A51" s="236"/>
      <c r="B51" s="689"/>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3"/>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323"/>
      <c r="H54" s="290"/>
      <c r="I54" s="290"/>
      <c r="J54" s="290"/>
      <c r="K54" s="290"/>
      <c r="L54" s="290"/>
      <c r="M54" s="290"/>
      <c r="N54" s="290"/>
      <c r="O54" s="291"/>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92"/>
      <c r="H55" s="293"/>
      <c r="I55" s="293"/>
      <c r="J55" s="293"/>
      <c r="K55" s="293"/>
      <c r="L55" s="293"/>
      <c r="M55" s="293"/>
      <c r="N55" s="293"/>
      <c r="O55" s="294"/>
      <c r="P55" s="259"/>
      <c r="Q55" s="259"/>
      <c r="R55" s="259"/>
      <c r="S55" s="259"/>
      <c r="T55" s="259"/>
      <c r="U55" s="259"/>
      <c r="V55" s="259"/>
      <c r="W55" s="259"/>
      <c r="X55" s="260"/>
      <c r="Y55" s="230" t="s">
        <v>65</v>
      </c>
      <c r="Z55" s="231"/>
      <c r="AA55" s="232"/>
      <c r="AB55" s="662"/>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324"/>
      <c r="H56" s="325"/>
      <c r="I56" s="325"/>
      <c r="J56" s="325"/>
      <c r="K56" s="325"/>
      <c r="L56" s="325"/>
      <c r="M56" s="325"/>
      <c r="N56" s="325"/>
      <c r="O56" s="326"/>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1"/>
      <c r="AE67" s="663" t="s">
        <v>69</v>
      </c>
      <c r="AF67" s="118"/>
      <c r="AG67" s="118"/>
      <c r="AH67" s="118"/>
      <c r="AI67" s="118"/>
      <c r="AJ67" s="663" t="s">
        <v>70</v>
      </c>
      <c r="AK67" s="118"/>
      <c r="AL67" s="118"/>
      <c r="AM67" s="118"/>
      <c r="AN67" s="118"/>
      <c r="AO67" s="663" t="s">
        <v>71</v>
      </c>
      <c r="AP67" s="118"/>
      <c r="AQ67" s="118"/>
      <c r="AR67" s="118"/>
      <c r="AS67" s="118"/>
      <c r="AT67" s="176" t="s">
        <v>74</v>
      </c>
      <c r="AU67" s="177"/>
      <c r="AV67" s="177"/>
      <c r="AW67" s="177"/>
      <c r="AX67" s="178"/>
    </row>
    <row r="68" spans="1:60" ht="22.5" customHeight="1" x14ac:dyDescent="0.15">
      <c r="A68" s="187"/>
      <c r="B68" s="188"/>
      <c r="C68" s="188"/>
      <c r="D68" s="188"/>
      <c r="E68" s="188"/>
      <c r="F68" s="189"/>
      <c r="G68" s="256" t="s">
        <v>511</v>
      </c>
      <c r="H68" s="197"/>
      <c r="I68" s="197"/>
      <c r="J68" s="197"/>
      <c r="K68" s="197"/>
      <c r="L68" s="197"/>
      <c r="M68" s="197"/>
      <c r="N68" s="197"/>
      <c r="O68" s="197"/>
      <c r="P68" s="197"/>
      <c r="Q68" s="197"/>
      <c r="R68" s="197"/>
      <c r="S68" s="197"/>
      <c r="T68" s="197"/>
      <c r="U68" s="197"/>
      <c r="V68" s="197"/>
      <c r="W68" s="197"/>
      <c r="X68" s="198"/>
      <c r="Y68" s="336" t="s">
        <v>66</v>
      </c>
      <c r="Z68" s="337"/>
      <c r="AA68" s="338"/>
      <c r="AB68" s="204" t="s">
        <v>479</v>
      </c>
      <c r="AC68" s="205"/>
      <c r="AD68" s="206"/>
      <c r="AE68" s="93" t="s">
        <v>480</v>
      </c>
      <c r="AF68" s="94"/>
      <c r="AG68" s="94"/>
      <c r="AH68" s="94"/>
      <c r="AI68" s="95"/>
      <c r="AJ68" s="93" t="s">
        <v>488</v>
      </c>
      <c r="AK68" s="94"/>
      <c r="AL68" s="94"/>
      <c r="AM68" s="94"/>
      <c r="AN68" s="95"/>
      <c r="AO68" s="93">
        <v>2</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479</v>
      </c>
      <c r="AC69" s="213"/>
      <c r="AD69" s="214"/>
      <c r="AE69" s="93" t="s">
        <v>480</v>
      </c>
      <c r="AF69" s="94"/>
      <c r="AG69" s="94"/>
      <c r="AH69" s="94"/>
      <c r="AI69" s="95"/>
      <c r="AJ69" s="93" t="s">
        <v>480</v>
      </c>
      <c r="AK69" s="94"/>
      <c r="AL69" s="94"/>
      <c r="AM69" s="94"/>
      <c r="AN69" s="95"/>
      <c r="AO69" s="93">
        <v>10</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1"/>
      <c r="AE70" s="175" t="s">
        <v>69</v>
      </c>
      <c r="AF70" s="170"/>
      <c r="AG70" s="170"/>
      <c r="AH70" s="170"/>
      <c r="AI70" s="196"/>
      <c r="AJ70" s="175" t="s">
        <v>70</v>
      </c>
      <c r="AK70" s="170"/>
      <c r="AL70" s="170"/>
      <c r="AM70" s="170"/>
      <c r="AN70" s="196"/>
      <c r="AO70" s="175" t="s">
        <v>71</v>
      </c>
      <c r="AP70" s="170"/>
      <c r="AQ70" s="170"/>
      <c r="AR70" s="170"/>
      <c r="AS70" s="196"/>
      <c r="AT70" s="176" t="s">
        <v>74</v>
      </c>
      <c r="AU70" s="177"/>
      <c r="AV70" s="177"/>
      <c r="AW70" s="177"/>
      <c r="AX70" s="178"/>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1"/>
      <c r="AE73" s="175" t="s">
        <v>69</v>
      </c>
      <c r="AF73" s="170"/>
      <c r="AG73" s="170"/>
      <c r="AH73" s="170"/>
      <c r="AI73" s="196"/>
      <c r="AJ73" s="175" t="s">
        <v>70</v>
      </c>
      <c r="AK73" s="170"/>
      <c r="AL73" s="170"/>
      <c r="AM73" s="170"/>
      <c r="AN73" s="196"/>
      <c r="AO73" s="175" t="s">
        <v>71</v>
      </c>
      <c r="AP73" s="170"/>
      <c r="AQ73" s="170"/>
      <c r="AR73" s="170"/>
      <c r="AS73" s="196"/>
      <c r="AT73" s="176" t="s">
        <v>74</v>
      </c>
      <c r="AU73" s="177"/>
      <c r="AV73" s="177"/>
      <c r="AW73" s="177"/>
      <c r="AX73" s="178"/>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1"/>
      <c r="AE76" s="175" t="s">
        <v>69</v>
      </c>
      <c r="AF76" s="170"/>
      <c r="AG76" s="170"/>
      <c r="AH76" s="170"/>
      <c r="AI76" s="196"/>
      <c r="AJ76" s="175" t="s">
        <v>70</v>
      </c>
      <c r="AK76" s="170"/>
      <c r="AL76" s="170"/>
      <c r="AM76" s="170"/>
      <c r="AN76" s="196"/>
      <c r="AO76" s="175" t="s">
        <v>71</v>
      </c>
      <c r="AP76" s="170"/>
      <c r="AQ76" s="170"/>
      <c r="AR76" s="170"/>
      <c r="AS76" s="196"/>
      <c r="AT76" s="176" t="s">
        <v>74</v>
      </c>
      <c r="AU76" s="177"/>
      <c r="AV76" s="177"/>
      <c r="AW76" s="177"/>
      <c r="AX76" s="178"/>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1"/>
      <c r="AE79" s="175" t="s">
        <v>69</v>
      </c>
      <c r="AF79" s="170"/>
      <c r="AG79" s="170"/>
      <c r="AH79" s="170"/>
      <c r="AI79" s="196"/>
      <c r="AJ79" s="175" t="s">
        <v>70</v>
      </c>
      <c r="AK79" s="170"/>
      <c r="AL79" s="170"/>
      <c r="AM79" s="170"/>
      <c r="AN79" s="196"/>
      <c r="AO79" s="175" t="s">
        <v>71</v>
      </c>
      <c r="AP79" s="170"/>
      <c r="AQ79" s="170"/>
      <c r="AR79" s="170"/>
      <c r="AS79" s="196"/>
      <c r="AT79" s="176" t="s">
        <v>74</v>
      </c>
      <c r="AU79" s="177"/>
      <c r="AV79" s="177"/>
      <c r="AW79" s="177"/>
      <c r="AX79" s="178"/>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524</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t="s">
        <v>480</v>
      </c>
      <c r="AF83" s="153"/>
      <c r="AG83" s="153"/>
      <c r="AH83" s="153"/>
      <c r="AI83" s="153"/>
      <c r="AJ83" s="152" t="s">
        <v>480</v>
      </c>
      <c r="AK83" s="153"/>
      <c r="AL83" s="153"/>
      <c r="AM83" s="153"/>
      <c r="AN83" s="153"/>
      <c r="AO83" s="152">
        <v>6</v>
      </c>
      <c r="AP83" s="153"/>
      <c r="AQ83" s="153"/>
      <c r="AR83" s="153"/>
      <c r="AS83" s="153"/>
      <c r="AT83" s="93">
        <v>32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481</v>
      </c>
      <c r="AC84" s="158"/>
      <c r="AD84" s="159"/>
      <c r="AE84" s="157" t="s">
        <v>482</v>
      </c>
      <c r="AF84" s="158"/>
      <c r="AG84" s="158"/>
      <c r="AH84" s="158"/>
      <c r="AI84" s="159"/>
      <c r="AJ84" s="182" t="s">
        <v>471</v>
      </c>
      <c r="AK84" s="158"/>
      <c r="AL84" s="158"/>
      <c r="AM84" s="158"/>
      <c r="AN84" s="159"/>
      <c r="AO84" s="183" t="s">
        <v>525</v>
      </c>
      <c r="AP84" s="158"/>
      <c r="AQ84" s="158"/>
      <c r="AR84" s="158"/>
      <c r="AS84" s="159"/>
      <c r="AT84" s="157" t="s">
        <v>529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6.75" customHeight="1" x14ac:dyDescent="0.15">
      <c r="A98" s="380"/>
      <c r="B98" s="381"/>
      <c r="C98" s="415" t="s">
        <v>512</v>
      </c>
      <c r="D98" s="416"/>
      <c r="E98" s="416"/>
      <c r="F98" s="416"/>
      <c r="G98" s="416"/>
      <c r="H98" s="416"/>
      <c r="I98" s="416"/>
      <c r="J98" s="416"/>
      <c r="K98" s="417"/>
      <c r="L98" s="71">
        <v>290</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0"/>
      <c r="B99" s="381"/>
      <c r="C99" s="161"/>
      <c r="D99" s="162"/>
      <c r="E99" s="162"/>
      <c r="F99" s="162"/>
      <c r="G99" s="162"/>
      <c r="H99" s="162"/>
      <c r="I99" s="162"/>
      <c r="J99" s="162"/>
      <c r="K99" s="163"/>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2"/>
      <c r="B104" s="383"/>
      <c r="C104" s="372" t="s">
        <v>22</v>
      </c>
      <c r="D104" s="373"/>
      <c r="E104" s="373"/>
      <c r="F104" s="373"/>
      <c r="G104" s="373"/>
      <c r="H104" s="373"/>
      <c r="I104" s="373"/>
      <c r="J104" s="373"/>
      <c r="K104" s="374"/>
      <c r="L104" s="375">
        <f>SUM(L98:Q103)</f>
        <v>290</v>
      </c>
      <c r="M104" s="376"/>
      <c r="N104" s="376"/>
      <c r="O104" s="376"/>
      <c r="P104" s="376"/>
      <c r="Q104" s="377"/>
      <c r="R104" s="375">
        <f>SUM(R98:W103)</f>
        <v>0</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3" t="s">
        <v>38</v>
      </c>
      <c r="AH107" s="598"/>
      <c r="AI107" s="598"/>
      <c r="AJ107" s="598"/>
      <c r="AK107" s="598"/>
      <c r="AL107" s="598"/>
      <c r="AM107" s="598"/>
      <c r="AN107" s="598"/>
      <c r="AO107" s="598"/>
      <c r="AP107" s="598"/>
      <c r="AQ107" s="598"/>
      <c r="AR107" s="598"/>
      <c r="AS107" s="598"/>
      <c r="AT107" s="598"/>
      <c r="AU107" s="598"/>
      <c r="AV107" s="598"/>
      <c r="AW107" s="598"/>
      <c r="AX107" s="634"/>
    </row>
    <row r="108" spans="1:50" ht="54" customHeight="1" x14ac:dyDescent="0.15">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8" t="s">
        <v>474</v>
      </c>
      <c r="AE108" s="609"/>
      <c r="AF108" s="610"/>
      <c r="AG108" s="605" t="s">
        <v>513</v>
      </c>
      <c r="AH108" s="606"/>
      <c r="AI108" s="606"/>
      <c r="AJ108" s="606"/>
      <c r="AK108" s="606"/>
      <c r="AL108" s="606"/>
      <c r="AM108" s="606"/>
      <c r="AN108" s="606"/>
      <c r="AO108" s="606"/>
      <c r="AP108" s="606"/>
      <c r="AQ108" s="606"/>
      <c r="AR108" s="606"/>
      <c r="AS108" s="606"/>
      <c r="AT108" s="606"/>
      <c r="AU108" s="606"/>
      <c r="AV108" s="606"/>
      <c r="AW108" s="606"/>
      <c r="AX108" s="607"/>
    </row>
    <row r="109" spans="1:50" ht="79.5" customHeight="1" x14ac:dyDescent="0.15">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474</v>
      </c>
      <c r="AE109" s="445"/>
      <c r="AF109" s="446"/>
      <c r="AG109" s="305" t="s">
        <v>498</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474</v>
      </c>
      <c r="AE110" s="588"/>
      <c r="AF110" s="589"/>
      <c r="AG110" s="533" t="s">
        <v>484</v>
      </c>
      <c r="AH110" s="199"/>
      <c r="AI110" s="199"/>
      <c r="AJ110" s="199"/>
      <c r="AK110" s="199"/>
      <c r="AL110" s="199"/>
      <c r="AM110" s="199"/>
      <c r="AN110" s="199"/>
      <c r="AO110" s="199"/>
      <c r="AP110" s="199"/>
      <c r="AQ110" s="199"/>
      <c r="AR110" s="199"/>
      <c r="AS110" s="199"/>
      <c r="AT110" s="199"/>
      <c r="AU110" s="199"/>
      <c r="AV110" s="199"/>
      <c r="AW110" s="199"/>
      <c r="AX110" s="534"/>
    </row>
    <row r="111" spans="1:50" ht="19.350000000000001" customHeight="1" x14ac:dyDescent="0.15">
      <c r="A111" s="552"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476</v>
      </c>
      <c r="AE111" s="440"/>
      <c r="AF111" s="441"/>
      <c r="AG111" s="302"/>
      <c r="AH111" s="303"/>
      <c r="AI111" s="303"/>
      <c r="AJ111" s="303"/>
      <c r="AK111" s="303"/>
      <c r="AL111" s="303"/>
      <c r="AM111" s="303"/>
      <c r="AN111" s="303"/>
      <c r="AO111" s="303"/>
      <c r="AP111" s="303"/>
      <c r="AQ111" s="303"/>
      <c r="AR111" s="303"/>
      <c r="AS111" s="303"/>
      <c r="AT111" s="303"/>
      <c r="AU111" s="303"/>
      <c r="AV111" s="303"/>
      <c r="AW111" s="303"/>
      <c r="AX111" s="304"/>
    </row>
    <row r="112" spans="1:50" ht="36.75"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495</v>
      </c>
      <c r="AE112" s="445"/>
      <c r="AF112" s="446"/>
      <c r="AG112" s="305" t="s">
        <v>514</v>
      </c>
      <c r="AH112" s="306"/>
      <c r="AI112" s="306"/>
      <c r="AJ112" s="306"/>
      <c r="AK112" s="306"/>
      <c r="AL112" s="306"/>
      <c r="AM112" s="306"/>
      <c r="AN112" s="306"/>
      <c r="AO112" s="306"/>
      <c r="AP112" s="306"/>
      <c r="AQ112" s="306"/>
      <c r="AR112" s="306"/>
      <c r="AS112" s="306"/>
      <c r="AT112" s="306"/>
      <c r="AU112" s="306"/>
      <c r="AV112" s="306"/>
      <c r="AW112" s="306"/>
      <c r="AX112" s="307"/>
    </row>
    <row r="113" spans="1:64" ht="47.25" customHeight="1" x14ac:dyDescent="0.15">
      <c r="A113" s="591"/>
      <c r="B113" s="592"/>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495</v>
      </c>
      <c r="AE113" s="603"/>
      <c r="AF113" s="604"/>
      <c r="AG113" s="305" t="s">
        <v>509</v>
      </c>
      <c r="AH113" s="306"/>
      <c r="AI113" s="306"/>
      <c r="AJ113" s="306"/>
      <c r="AK113" s="306"/>
      <c r="AL113" s="306"/>
      <c r="AM113" s="306"/>
      <c r="AN113" s="306"/>
      <c r="AO113" s="306"/>
      <c r="AP113" s="306"/>
      <c r="AQ113" s="306"/>
      <c r="AR113" s="306"/>
      <c r="AS113" s="306"/>
      <c r="AT113" s="306"/>
      <c r="AU113" s="306"/>
      <c r="AV113" s="306"/>
      <c r="AW113" s="306"/>
      <c r="AX113" s="307"/>
    </row>
    <row r="114" spans="1:64" ht="68.25"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490</v>
      </c>
      <c r="AE114" s="445"/>
      <c r="AF114" s="446"/>
      <c r="AG114" s="305" t="s">
        <v>519</v>
      </c>
      <c r="AH114" s="306"/>
      <c r="AI114" s="306"/>
      <c r="AJ114" s="306"/>
      <c r="AK114" s="306"/>
      <c r="AL114" s="306"/>
      <c r="AM114" s="306"/>
      <c r="AN114" s="306"/>
      <c r="AO114" s="306"/>
      <c r="AP114" s="306"/>
      <c r="AQ114" s="306"/>
      <c r="AR114" s="306"/>
      <c r="AS114" s="306"/>
      <c r="AT114" s="306"/>
      <c r="AU114" s="306"/>
      <c r="AV114" s="306"/>
      <c r="AW114" s="306"/>
      <c r="AX114" s="307"/>
    </row>
    <row r="115" spans="1:64" ht="40.5"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4" t="s">
        <v>478</v>
      </c>
      <c r="AE115" s="445"/>
      <c r="AF115" s="446"/>
      <c r="AG115" s="305" t="s">
        <v>517</v>
      </c>
      <c r="AH115" s="306"/>
      <c r="AI115" s="306"/>
      <c r="AJ115" s="306"/>
      <c r="AK115" s="306"/>
      <c r="AL115" s="306"/>
      <c r="AM115" s="306"/>
      <c r="AN115" s="306"/>
      <c r="AO115" s="306"/>
      <c r="AP115" s="306"/>
      <c r="AQ115" s="306"/>
      <c r="AR115" s="306"/>
      <c r="AS115" s="306"/>
      <c r="AT115" s="306"/>
      <c r="AU115" s="306"/>
      <c r="AV115" s="306"/>
      <c r="AW115" s="306"/>
      <c r="AX115" s="307"/>
    </row>
    <row r="116" spans="1:64" ht="83.25"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444" t="s">
        <v>489</v>
      </c>
      <c r="AE116" s="445"/>
      <c r="AF116" s="446"/>
      <c r="AG116" s="368" t="s">
        <v>508</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28.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7" t="s">
        <v>476</v>
      </c>
      <c r="AE117" s="588"/>
      <c r="AF117" s="589"/>
      <c r="AG117" s="601"/>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111.75" customHeight="1" x14ac:dyDescent="0.15">
      <c r="A118" s="552" t="s">
        <v>47</v>
      </c>
      <c r="B118" s="590"/>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44" t="s">
        <v>485</v>
      </c>
      <c r="AE118" s="445"/>
      <c r="AF118" s="446"/>
      <c r="AG118" s="640" t="s">
        <v>531</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1"/>
      <c r="B119" s="592"/>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11" t="s">
        <v>476</v>
      </c>
      <c r="AE119" s="603"/>
      <c r="AF119" s="604"/>
      <c r="AG119" s="305"/>
      <c r="AH119" s="306"/>
      <c r="AI119" s="306"/>
      <c r="AJ119" s="306"/>
      <c r="AK119" s="306"/>
      <c r="AL119" s="306"/>
      <c r="AM119" s="306"/>
      <c r="AN119" s="306"/>
      <c r="AO119" s="306"/>
      <c r="AP119" s="306"/>
      <c r="AQ119" s="306"/>
      <c r="AR119" s="306"/>
      <c r="AS119" s="306"/>
      <c r="AT119" s="306"/>
      <c r="AU119" s="306"/>
      <c r="AV119" s="306"/>
      <c r="AW119" s="306"/>
      <c r="AX119" s="307"/>
    </row>
    <row r="120" spans="1:64" ht="105.75"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533</v>
      </c>
      <c r="AE120" s="445"/>
      <c r="AF120" s="446"/>
      <c r="AG120" s="305" t="s">
        <v>532</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659" t="s">
        <v>476</v>
      </c>
      <c r="AE121" s="660"/>
      <c r="AF121" s="661"/>
      <c r="AG121" s="583"/>
      <c r="AH121" s="199"/>
      <c r="AI121" s="199"/>
      <c r="AJ121" s="199"/>
      <c r="AK121" s="199"/>
      <c r="AL121" s="199"/>
      <c r="AM121" s="199"/>
      <c r="AN121" s="199"/>
      <c r="AO121" s="199"/>
      <c r="AP121" s="199"/>
      <c r="AQ121" s="199"/>
      <c r="AR121" s="199"/>
      <c r="AS121" s="199"/>
      <c r="AT121" s="199"/>
      <c r="AU121" s="199"/>
      <c r="AV121" s="199"/>
      <c r="AW121" s="199"/>
      <c r="AX121" s="534"/>
    </row>
    <row r="122" spans="1:64" ht="33.6" customHeight="1" x14ac:dyDescent="0.15">
      <c r="A122" s="627" t="s">
        <v>80</v>
      </c>
      <c r="B122" s="628"/>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39" t="s">
        <v>476</v>
      </c>
      <c r="AE122" s="440"/>
      <c r="AF122" s="441"/>
      <c r="AG122" s="579"/>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x14ac:dyDescent="0.15">
      <c r="A123" s="629"/>
      <c r="B123" s="630"/>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x14ac:dyDescent="0.15">
      <c r="A124" s="629"/>
      <c r="B124" s="630"/>
      <c r="C124" s="641"/>
      <c r="D124" s="642"/>
      <c r="E124" s="642"/>
      <c r="F124" s="642"/>
      <c r="G124" s="642"/>
      <c r="H124" s="642"/>
      <c r="I124" s="642"/>
      <c r="J124" s="642"/>
      <c r="K124" s="642"/>
      <c r="L124" s="642"/>
      <c r="M124" s="642"/>
      <c r="N124" s="642"/>
      <c r="O124" s="643"/>
      <c r="P124" s="650"/>
      <c r="Q124" s="650"/>
      <c r="R124" s="650"/>
      <c r="S124" s="651"/>
      <c r="T124" s="635"/>
      <c r="U124" s="306"/>
      <c r="V124" s="306"/>
      <c r="W124" s="306"/>
      <c r="X124" s="306"/>
      <c r="Y124" s="306"/>
      <c r="Z124" s="306"/>
      <c r="AA124" s="306"/>
      <c r="AB124" s="306"/>
      <c r="AC124" s="306"/>
      <c r="AD124" s="306"/>
      <c r="AE124" s="306"/>
      <c r="AF124" s="636"/>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x14ac:dyDescent="0.15">
      <c r="A125" s="631"/>
      <c r="B125" s="632"/>
      <c r="C125" s="644"/>
      <c r="D125" s="645"/>
      <c r="E125" s="645"/>
      <c r="F125" s="645"/>
      <c r="G125" s="645"/>
      <c r="H125" s="645"/>
      <c r="I125" s="645"/>
      <c r="J125" s="645"/>
      <c r="K125" s="645"/>
      <c r="L125" s="645"/>
      <c r="M125" s="645"/>
      <c r="N125" s="645"/>
      <c r="O125" s="646"/>
      <c r="P125" s="652"/>
      <c r="Q125" s="652"/>
      <c r="R125" s="652"/>
      <c r="S125" s="653"/>
      <c r="T125" s="436"/>
      <c r="U125" s="437"/>
      <c r="V125" s="437"/>
      <c r="W125" s="437"/>
      <c r="X125" s="437"/>
      <c r="Y125" s="437"/>
      <c r="Z125" s="437"/>
      <c r="AA125" s="437"/>
      <c r="AB125" s="437"/>
      <c r="AC125" s="437"/>
      <c r="AD125" s="437"/>
      <c r="AE125" s="437"/>
      <c r="AF125" s="438"/>
      <c r="AG125" s="583"/>
      <c r="AH125" s="199"/>
      <c r="AI125" s="199"/>
      <c r="AJ125" s="199"/>
      <c r="AK125" s="199"/>
      <c r="AL125" s="199"/>
      <c r="AM125" s="199"/>
      <c r="AN125" s="199"/>
      <c r="AO125" s="199"/>
      <c r="AP125" s="199"/>
      <c r="AQ125" s="199"/>
      <c r="AR125" s="199"/>
      <c r="AS125" s="199"/>
      <c r="AT125" s="199"/>
      <c r="AU125" s="199"/>
      <c r="AV125" s="199"/>
      <c r="AW125" s="199"/>
      <c r="AX125" s="534"/>
    </row>
    <row r="126" spans="1:64" ht="47.25" customHeight="1" x14ac:dyDescent="0.15">
      <c r="A126" s="552" t="s">
        <v>58</v>
      </c>
      <c r="B126" s="553"/>
      <c r="C126" s="394" t="s">
        <v>64</v>
      </c>
      <c r="D126" s="575"/>
      <c r="E126" s="575"/>
      <c r="F126" s="576"/>
      <c r="G126" s="546" t="s">
        <v>518</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45" customHeight="1" thickBot="1" x14ac:dyDescent="0.2">
      <c r="A127" s="554"/>
      <c r="B127" s="555"/>
      <c r="C127" s="363" t="s">
        <v>68</v>
      </c>
      <c r="D127" s="364"/>
      <c r="E127" s="364"/>
      <c r="F127" s="365"/>
      <c r="G127" s="366" t="s">
        <v>515</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2.7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43.5"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36.75" customHeight="1" thickBot="1" x14ac:dyDescent="0.2">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43.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475</v>
      </c>
      <c r="H137" s="421"/>
      <c r="I137" s="421"/>
      <c r="J137" s="421"/>
      <c r="K137" s="421"/>
      <c r="L137" s="421"/>
      <c r="M137" s="421"/>
      <c r="N137" s="421"/>
      <c r="O137" s="421"/>
      <c r="P137" s="422"/>
      <c r="Q137" s="407" t="s">
        <v>225</v>
      </c>
      <c r="R137" s="407"/>
      <c r="S137" s="407"/>
      <c r="T137" s="407"/>
      <c r="U137" s="407"/>
      <c r="V137" s="407"/>
      <c r="W137" s="420" t="s">
        <v>475</v>
      </c>
      <c r="X137" s="421"/>
      <c r="Y137" s="421"/>
      <c r="Z137" s="421"/>
      <c r="AA137" s="421"/>
      <c r="AB137" s="421"/>
      <c r="AC137" s="421"/>
      <c r="AD137" s="421"/>
      <c r="AE137" s="421"/>
      <c r="AF137" s="422"/>
      <c r="AG137" s="407" t="s">
        <v>226</v>
      </c>
      <c r="AH137" s="407"/>
      <c r="AI137" s="407"/>
      <c r="AJ137" s="407"/>
      <c r="AK137" s="407"/>
      <c r="AL137" s="407"/>
      <c r="AM137" s="403" t="s">
        <v>475</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496</v>
      </c>
      <c r="H138" s="424"/>
      <c r="I138" s="424"/>
      <c r="J138" s="424"/>
      <c r="K138" s="424"/>
      <c r="L138" s="424"/>
      <c r="M138" s="424"/>
      <c r="N138" s="424"/>
      <c r="O138" s="424"/>
      <c r="P138" s="425"/>
      <c r="Q138" s="409" t="s">
        <v>228</v>
      </c>
      <c r="R138" s="409"/>
      <c r="S138" s="409"/>
      <c r="T138" s="409"/>
      <c r="U138" s="409"/>
      <c r="V138" s="409"/>
      <c r="W138" s="423" t="s">
        <v>477</v>
      </c>
      <c r="X138" s="424"/>
      <c r="Y138" s="424"/>
      <c r="Z138" s="424"/>
      <c r="AA138" s="424"/>
      <c r="AB138" s="424"/>
      <c r="AC138" s="424"/>
      <c r="AD138" s="424"/>
      <c r="AE138" s="424"/>
      <c r="AF138" s="425"/>
      <c r="AG138" s="577"/>
      <c r="AH138" s="578"/>
      <c r="AI138" s="578"/>
      <c r="AJ138" s="578"/>
      <c r="AK138" s="578"/>
      <c r="AL138" s="578"/>
      <c r="AM138" s="615"/>
      <c r="AN138" s="616"/>
      <c r="AO138" s="616"/>
      <c r="AP138" s="616"/>
      <c r="AQ138" s="616"/>
      <c r="AR138" s="616"/>
      <c r="AS138" s="616"/>
      <c r="AT138" s="616"/>
      <c r="AU138" s="616"/>
      <c r="AV138" s="617"/>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486</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459</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69" customHeight="1" x14ac:dyDescent="0.15">
      <c r="A180" s="126"/>
      <c r="B180" s="541"/>
      <c r="C180" s="541"/>
      <c r="D180" s="541"/>
      <c r="E180" s="541"/>
      <c r="F180" s="542"/>
      <c r="G180" s="97" t="s">
        <v>512</v>
      </c>
      <c r="H180" s="98"/>
      <c r="I180" s="98"/>
      <c r="J180" s="98"/>
      <c r="K180" s="99"/>
      <c r="L180" s="100" t="s">
        <v>487</v>
      </c>
      <c r="M180" s="101"/>
      <c r="N180" s="101"/>
      <c r="O180" s="101"/>
      <c r="P180" s="101"/>
      <c r="Q180" s="101"/>
      <c r="R180" s="101"/>
      <c r="S180" s="101"/>
      <c r="T180" s="101"/>
      <c r="U180" s="101"/>
      <c r="V180" s="101"/>
      <c r="W180" s="101"/>
      <c r="X180" s="102"/>
      <c r="Y180" s="103">
        <v>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0.25" customHeight="1" x14ac:dyDescent="0.15">
      <c r="A181" s="126"/>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0.25"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0.2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0.2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0.2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0.2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0.2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0.2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0.2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1"/>
      <c r="C191" s="541"/>
      <c r="D191" s="541"/>
      <c r="E191" s="541"/>
      <c r="F191" s="542"/>
      <c r="G191" s="390" t="s">
        <v>499</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58.5" customHeight="1" x14ac:dyDescent="0.15">
      <c r="A193" s="126"/>
      <c r="B193" s="541"/>
      <c r="C193" s="541"/>
      <c r="D193" s="541"/>
      <c r="E193" s="541"/>
      <c r="F193" s="542"/>
      <c r="G193" s="97" t="s">
        <v>512</v>
      </c>
      <c r="H193" s="98"/>
      <c r="I193" s="98"/>
      <c r="J193" s="98"/>
      <c r="K193" s="99"/>
      <c r="L193" s="100" t="s">
        <v>500</v>
      </c>
      <c r="M193" s="101"/>
      <c r="N193" s="101"/>
      <c r="O193" s="101"/>
      <c r="P193" s="101"/>
      <c r="Q193" s="101"/>
      <c r="R193" s="101"/>
      <c r="S193" s="101"/>
      <c r="T193" s="101"/>
      <c r="U193" s="101"/>
      <c r="V193" s="101"/>
      <c r="W193" s="101"/>
      <c r="X193" s="102"/>
      <c r="Y193" s="103">
        <v>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0.25"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0.2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0.2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0.2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0.2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0.2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0.2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0.25"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0.2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1"/>
      <c r="C204" s="541"/>
      <c r="D204" s="541"/>
      <c r="E204" s="541"/>
      <c r="F204" s="542"/>
      <c r="G204" s="390" t="s">
        <v>501</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58.5" customHeight="1" x14ac:dyDescent="0.15">
      <c r="A206" s="126"/>
      <c r="B206" s="541"/>
      <c r="C206" s="541"/>
      <c r="D206" s="541"/>
      <c r="E206" s="541"/>
      <c r="F206" s="542"/>
      <c r="G206" s="97" t="s">
        <v>502</v>
      </c>
      <c r="H206" s="98"/>
      <c r="I206" s="98"/>
      <c r="J206" s="98"/>
      <c r="K206" s="99"/>
      <c r="L206" s="100" t="s">
        <v>503</v>
      </c>
      <c r="M206" s="101"/>
      <c r="N206" s="101"/>
      <c r="O206" s="101"/>
      <c r="P206" s="101"/>
      <c r="Q206" s="101"/>
      <c r="R206" s="101"/>
      <c r="S206" s="101"/>
      <c r="T206" s="101"/>
      <c r="U206" s="101"/>
      <c r="V206" s="101"/>
      <c r="W206" s="101"/>
      <c r="X206" s="102"/>
      <c r="Y206" s="103">
        <v>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0.25"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0.25"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0.25"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0.2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0.2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0.2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0.25"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0.2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0.2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1"/>
      <c r="C217" s="541"/>
      <c r="D217" s="541"/>
      <c r="E217" s="541"/>
      <c r="F217" s="542"/>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0.25"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0.25"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0.25"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0.25"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0.25"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0.25"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0.25"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0.25"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0.25"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0.25"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520</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v>
      </c>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7" t="s">
        <v>491</v>
      </c>
      <c r="D237" s="113"/>
      <c r="E237" s="113"/>
      <c r="F237" s="113"/>
      <c r="G237" s="113"/>
      <c r="H237" s="113"/>
      <c r="I237" s="113"/>
      <c r="J237" s="113"/>
      <c r="K237" s="113"/>
      <c r="L237" s="113"/>
      <c r="M237" s="117" t="s">
        <v>492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4</v>
      </c>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504</v>
      </c>
      <c r="D269" s="113"/>
      <c r="E269" s="113"/>
      <c r="F269" s="113"/>
      <c r="G269" s="113"/>
      <c r="H269" s="113"/>
      <c r="I269" s="113"/>
      <c r="J269" s="113"/>
      <c r="K269" s="113"/>
      <c r="L269" s="113"/>
      <c r="M269" s="117" t="s">
        <v>506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v>
      </c>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7" t="s">
        <v>505</v>
      </c>
      <c r="D270" s="113"/>
      <c r="E270" s="113"/>
      <c r="F270" s="113"/>
      <c r="G270" s="113"/>
      <c r="H270" s="113"/>
      <c r="I270" s="113"/>
      <c r="J270" s="113"/>
      <c r="K270" s="113"/>
      <c r="L270" s="113"/>
      <c r="M270" s="117" t="s">
        <v>507</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v>
      </c>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493</v>
      </c>
      <c r="D302" s="113"/>
      <c r="E302" s="113"/>
      <c r="F302" s="113"/>
      <c r="G302" s="113"/>
      <c r="H302" s="113"/>
      <c r="I302" s="113"/>
      <c r="J302" s="113"/>
      <c r="K302" s="113"/>
      <c r="L302" s="113"/>
      <c r="M302" s="117" t="s">
        <v>497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7" t="s">
        <v>494</v>
      </c>
      <c r="D303" s="113"/>
      <c r="E303" s="113"/>
      <c r="F303" s="113"/>
      <c r="G303" s="113"/>
      <c r="H303" s="113"/>
      <c r="I303" s="113"/>
      <c r="J303" s="113"/>
      <c r="K303" s="113"/>
      <c r="L303" s="113"/>
      <c r="M303" s="117" t="s">
        <v>497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v>
      </c>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59">
      <formula>IF(RIGHT(TEXT(P14,"0.#"),1)=".",FALSE,TRUE)</formula>
    </cfRule>
    <cfRule type="expression" dxfId="962" priority="560">
      <formula>IF(RIGHT(TEXT(P14,"0.#"),1)=".",TRUE,FALSE)</formula>
    </cfRule>
  </conditionalFormatting>
  <conditionalFormatting sqref="AE23:AI23">
    <cfRule type="expression" dxfId="961" priority="549">
      <formula>IF(RIGHT(TEXT(AE23,"0.#"),1)=".",FALSE,TRUE)</formula>
    </cfRule>
    <cfRule type="expression" dxfId="960" priority="550">
      <formula>IF(RIGHT(TEXT(AE23,"0.#"),1)=".",TRUE,FALSE)</formula>
    </cfRule>
  </conditionalFormatting>
  <conditionalFormatting sqref="AE69:AX69">
    <cfRule type="expression" dxfId="959" priority="481">
      <formula>IF(RIGHT(TEXT(AE69,"0.#"),1)=".",FALSE,TRUE)</formula>
    </cfRule>
    <cfRule type="expression" dxfId="958" priority="482">
      <formula>IF(RIGHT(TEXT(AE69,"0.#"),1)=".",TRUE,FALSE)</formula>
    </cfRule>
  </conditionalFormatting>
  <conditionalFormatting sqref="AE83:AI83">
    <cfRule type="expression" dxfId="957" priority="463">
      <formula>IF(RIGHT(TEXT(AE83,"0.#"),1)=".",FALSE,TRUE)</formula>
    </cfRule>
    <cfRule type="expression" dxfId="956" priority="464">
      <formula>IF(RIGHT(TEXT(AE83,"0.#"),1)=".",TRUE,FALSE)</formula>
    </cfRule>
  </conditionalFormatting>
  <conditionalFormatting sqref="AJ83:AN83 AT83:AX83">
    <cfRule type="expression" dxfId="955" priority="461">
      <formula>IF(RIGHT(TEXT(AJ83,"0.#"),1)=".",FALSE,TRUE)</formula>
    </cfRule>
    <cfRule type="expression" dxfId="954" priority="462">
      <formula>IF(RIGHT(TEXT(AJ83,"0.#"),1)=".",TRUE,FALSE)</formula>
    </cfRule>
  </conditionalFormatting>
  <conditionalFormatting sqref="L99">
    <cfRule type="expression" dxfId="953" priority="441">
      <formula>IF(RIGHT(TEXT(L99,"0.#"),1)=".",FALSE,TRUE)</formula>
    </cfRule>
    <cfRule type="expression" dxfId="952" priority="442">
      <formula>IF(RIGHT(TEXT(L99,"0.#"),1)=".",TRUE,FALSE)</formula>
    </cfRule>
  </conditionalFormatting>
  <conditionalFormatting sqref="L104">
    <cfRule type="expression" dxfId="951" priority="439">
      <formula>IF(RIGHT(TEXT(L104,"0.#"),1)=".",FALSE,TRUE)</formula>
    </cfRule>
    <cfRule type="expression" dxfId="950" priority="440">
      <formula>IF(RIGHT(TEXT(L104,"0.#"),1)=".",TRUE,FALSE)</formula>
    </cfRule>
  </conditionalFormatting>
  <conditionalFormatting sqref="R104">
    <cfRule type="expression" dxfId="949" priority="437">
      <formula>IF(RIGHT(TEXT(R104,"0.#"),1)=".",FALSE,TRUE)</formula>
    </cfRule>
    <cfRule type="expression" dxfId="948" priority="438">
      <formula>IF(RIGHT(TEXT(R104,"0.#"),1)=".",TRUE,FALSE)</formula>
    </cfRule>
  </conditionalFormatting>
  <conditionalFormatting sqref="P18:AX18">
    <cfRule type="expression" dxfId="947" priority="435">
      <formula>IF(RIGHT(TEXT(P18,"0.#"),1)=".",FALSE,TRUE)</formula>
    </cfRule>
    <cfRule type="expression" dxfId="946" priority="436">
      <formula>IF(RIGHT(TEXT(P18,"0.#"),1)=".",TRUE,FALSE)</formula>
    </cfRule>
  </conditionalFormatting>
  <conditionalFormatting sqref="Y181">
    <cfRule type="expression" dxfId="945" priority="431">
      <formula>IF(RIGHT(TEXT(Y181,"0.#"),1)=".",FALSE,TRUE)</formula>
    </cfRule>
    <cfRule type="expression" dxfId="944" priority="432">
      <formula>IF(RIGHT(TEXT(Y181,"0.#"),1)=".",TRUE,FALSE)</formula>
    </cfRule>
  </conditionalFormatting>
  <conditionalFormatting sqref="Y190">
    <cfRule type="expression" dxfId="943" priority="427">
      <formula>IF(RIGHT(TEXT(Y190,"0.#"),1)=".",FALSE,TRUE)</formula>
    </cfRule>
    <cfRule type="expression" dxfId="942" priority="428">
      <formula>IF(RIGHT(TEXT(Y190,"0.#"),1)=".",TRUE,FALSE)</formula>
    </cfRule>
  </conditionalFormatting>
  <conditionalFormatting sqref="AK236">
    <cfRule type="expression" dxfId="941" priority="349">
      <formula>IF(RIGHT(TEXT(AK236,"0.#"),1)=".",FALSE,TRUE)</formula>
    </cfRule>
    <cfRule type="expression" dxfId="940" priority="350">
      <formula>IF(RIGHT(TEXT(AK236,"0.#"),1)=".",TRUE,FALSE)</formula>
    </cfRule>
  </conditionalFormatting>
  <conditionalFormatting sqref="AE54:AI54">
    <cfRule type="expression" dxfId="939" priority="299">
      <formula>IF(RIGHT(TEXT(AE54,"0.#"),1)=".",FALSE,TRUE)</formula>
    </cfRule>
    <cfRule type="expression" dxfId="938" priority="300">
      <formula>IF(RIGHT(TEXT(AE54,"0.#"),1)=".",TRUE,FALSE)</formula>
    </cfRule>
  </conditionalFormatting>
  <conditionalFormatting sqref="P16:AQ17 P15:AX15 P13:AX13">
    <cfRule type="expression" dxfId="937" priority="257">
      <formula>IF(RIGHT(TEXT(P13,"0.#"),1)=".",FALSE,TRUE)</formula>
    </cfRule>
    <cfRule type="expression" dxfId="936" priority="258">
      <formula>IF(RIGHT(TEXT(P13,"0.#"),1)=".",TRUE,FALSE)</formula>
    </cfRule>
  </conditionalFormatting>
  <conditionalFormatting sqref="P19:AJ19">
    <cfRule type="expression" dxfId="935" priority="255">
      <formula>IF(RIGHT(TEXT(P19,"0.#"),1)=".",FALSE,TRUE)</formula>
    </cfRule>
    <cfRule type="expression" dxfId="934" priority="256">
      <formula>IF(RIGHT(TEXT(P19,"0.#"),1)=".",TRUE,FALSE)</formula>
    </cfRule>
  </conditionalFormatting>
  <conditionalFormatting sqref="AE55:AX55 AJ54:AS54">
    <cfRule type="expression" dxfId="933" priority="251">
      <formula>IF(RIGHT(TEXT(AE54,"0.#"),1)=".",FALSE,TRUE)</formula>
    </cfRule>
    <cfRule type="expression" dxfId="932" priority="252">
      <formula>IF(RIGHT(TEXT(AE54,"0.#"),1)=".",TRUE,FALSE)</formula>
    </cfRule>
  </conditionalFormatting>
  <conditionalFormatting sqref="AE68:AS68">
    <cfRule type="expression" dxfId="931" priority="247">
      <formula>IF(RIGHT(TEXT(AE68,"0.#"),1)=".",FALSE,TRUE)</formula>
    </cfRule>
    <cfRule type="expression" dxfId="930" priority="248">
      <formula>IF(RIGHT(TEXT(AE68,"0.#"),1)=".",TRUE,FALSE)</formula>
    </cfRule>
  </conditionalFormatting>
  <conditionalFormatting sqref="AE95:AI95 AE92:AI92 AE89:AI89 AE86:AI86">
    <cfRule type="expression" dxfId="929" priority="245">
      <formula>IF(RIGHT(TEXT(AE86,"0.#"),1)=".",FALSE,TRUE)</formula>
    </cfRule>
    <cfRule type="expression" dxfId="928" priority="246">
      <formula>IF(RIGHT(TEXT(AE86,"0.#"),1)=".",TRUE,FALSE)</formula>
    </cfRule>
  </conditionalFormatting>
  <conditionalFormatting sqref="AJ95:AX95 AJ92:AX92 AJ89:AX89 AJ86:AX86">
    <cfRule type="expression" dxfId="927" priority="243">
      <formula>IF(RIGHT(TEXT(AJ86,"0.#"),1)=".",FALSE,TRUE)</formula>
    </cfRule>
    <cfRule type="expression" dxfId="926" priority="244">
      <formula>IF(RIGHT(TEXT(AJ86,"0.#"),1)=".",TRUE,FALSE)</formula>
    </cfRule>
  </conditionalFormatting>
  <conditionalFormatting sqref="L100:L103 L98">
    <cfRule type="expression" dxfId="925" priority="241">
      <formula>IF(RIGHT(TEXT(L98,"0.#"),1)=".",FALSE,TRUE)</formula>
    </cfRule>
    <cfRule type="expression" dxfId="924" priority="242">
      <formula>IF(RIGHT(TEXT(L98,"0.#"),1)=".",TRUE,FALSE)</formula>
    </cfRule>
  </conditionalFormatting>
  <conditionalFormatting sqref="R98">
    <cfRule type="expression" dxfId="923" priority="237">
      <formula>IF(RIGHT(TEXT(R98,"0.#"),1)=".",FALSE,TRUE)</formula>
    </cfRule>
    <cfRule type="expression" dxfId="922" priority="238">
      <formula>IF(RIGHT(TEXT(R98,"0.#"),1)=".",TRUE,FALSE)</formula>
    </cfRule>
  </conditionalFormatting>
  <conditionalFormatting sqref="R99:R103">
    <cfRule type="expression" dxfId="921" priority="235">
      <formula>IF(RIGHT(TEXT(R99,"0.#"),1)=".",FALSE,TRUE)</formula>
    </cfRule>
    <cfRule type="expression" dxfId="920" priority="236">
      <formula>IF(RIGHT(TEXT(R99,"0.#"),1)=".",TRUE,FALSE)</formula>
    </cfRule>
  </conditionalFormatting>
  <conditionalFormatting sqref="Y182:Y189 Y180">
    <cfRule type="expression" dxfId="919" priority="233">
      <formula>IF(RIGHT(TEXT(Y180,"0.#"),1)=".",FALSE,TRUE)</formula>
    </cfRule>
    <cfRule type="expression" dxfId="918" priority="234">
      <formula>IF(RIGHT(TEXT(Y180,"0.#"),1)=".",TRUE,FALSE)</formula>
    </cfRule>
  </conditionalFormatting>
  <conditionalFormatting sqref="AU181">
    <cfRule type="expression" dxfId="917" priority="231">
      <formula>IF(RIGHT(TEXT(AU181,"0.#"),1)=".",FALSE,TRUE)</formula>
    </cfRule>
    <cfRule type="expression" dxfId="916" priority="232">
      <formula>IF(RIGHT(TEXT(AU181,"0.#"),1)=".",TRUE,FALSE)</formula>
    </cfRule>
  </conditionalFormatting>
  <conditionalFormatting sqref="AU190">
    <cfRule type="expression" dxfId="915" priority="229">
      <formula>IF(RIGHT(TEXT(AU190,"0.#"),1)=".",FALSE,TRUE)</formula>
    </cfRule>
    <cfRule type="expression" dxfId="914" priority="230">
      <formula>IF(RIGHT(TEXT(AU190,"0.#"),1)=".",TRUE,FALSE)</formula>
    </cfRule>
  </conditionalFormatting>
  <conditionalFormatting sqref="AU182:AU189 AU180">
    <cfRule type="expression" dxfId="913" priority="227">
      <formula>IF(RIGHT(TEXT(AU180,"0.#"),1)=".",FALSE,TRUE)</formula>
    </cfRule>
    <cfRule type="expression" dxfId="912" priority="228">
      <formula>IF(RIGHT(TEXT(AU180,"0.#"),1)=".",TRUE,FALSE)</formula>
    </cfRule>
  </conditionalFormatting>
  <conditionalFormatting sqref="Y220 Y207 Y194">
    <cfRule type="expression" dxfId="911" priority="213">
      <formula>IF(RIGHT(TEXT(Y194,"0.#"),1)=".",FALSE,TRUE)</formula>
    </cfRule>
    <cfRule type="expression" dxfId="910" priority="214">
      <formula>IF(RIGHT(TEXT(Y194,"0.#"),1)=".",TRUE,FALSE)</formula>
    </cfRule>
  </conditionalFormatting>
  <conditionalFormatting sqref="Y229 Y216 Y203">
    <cfRule type="expression" dxfId="909" priority="211">
      <formula>IF(RIGHT(TEXT(Y203,"0.#"),1)=".",FALSE,TRUE)</formula>
    </cfRule>
    <cfRule type="expression" dxfId="908" priority="212">
      <formula>IF(RIGHT(TEXT(Y203,"0.#"),1)=".",TRUE,FALSE)</formula>
    </cfRule>
  </conditionalFormatting>
  <conditionalFormatting sqref="Y221:Y228 Y219 Y208:Y215 Y206 Y195:Y202 Y193">
    <cfRule type="expression" dxfId="907" priority="209">
      <formula>IF(RIGHT(TEXT(Y193,"0.#"),1)=".",FALSE,TRUE)</formula>
    </cfRule>
    <cfRule type="expression" dxfId="906" priority="210">
      <formula>IF(RIGHT(TEXT(Y193,"0.#"),1)=".",TRUE,FALSE)</formula>
    </cfRule>
  </conditionalFormatting>
  <conditionalFormatting sqref="AU220 AU207 AU194">
    <cfRule type="expression" dxfId="905" priority="207">
      <formula>IF(RIGHT(TEXT(AU194,"0.#"),1)=".",FALSE,TRUE)</formula>
    </cfRule>
    <cfRule type="expression" dxfId="904" priority="208">
      <formula>IF(RIGHT(TEXT(AU194,"0.#"),1)=".",TRUE,FALSE)</formula>
    </cfRule>
  </conditionalFormatting>
  <conditionalFormatting sqref="AU229 AU216 AU203">
    <cfRule type="expression" dxfId="903" priority="205">
      <formula>IF(RIGHT(TEXT(AU203,"0.#"),1)=".",FALSE,TRUE)</formula>
    </cfRule>
    <cfRule type="expression" dxfId="902" priority="206">
      <formula>IF(RIGHT(TEXT(AU203,"0.#"),1)=".",TRUE,FALSE)</formula>
    </cfRule>
  </conditionalFormatting>
  <conditionalFormatting sqref="AU221:AU228 AU219 AU208:AU215 AU206 AU195:AU202 AU193">
    <cfRule type="expression" dxfId="901" priority="203">
      <formula>IF(RIGHT(TEXT(AU193,"0.#"),1)=".",FALSE,TRUE)</formula>
    </cfRule>
    <cfRule type="expression" dxfId="900" priority="204">
      <formula>IF(RIGHT(TEXT(AU193,"0.#"),1)=".",TRUE,FALSE)</formula>
    </cfRule>
  </conditionalFormatting>
  <conditionalFormatting sqref="AE56:AI56">
    <cfRule type="expression" dxfId="899" priority="177">
      <formula>IF(AND(AE56&gt;=0, RIGHT(TEXT(AE56,"0.#"),1)&lt;&gt;"."),TRUE,FALSE)</formula>
    </cfRule>
    <cfRule type="expression" dxfId="898" priority="178">
      <formula>IF(AND(AE56&gt;=0, RIGHT(TEXT(AE56,"0.#"),1)="."),TRUE,FALSE)</formula>
    </cfRule>
    <cfRule type="expression" dxfId="897" priority="179">
      <formula>IF(AND(AE56&lt;0, RIGHT(TEXT(AE56,"0.#"),1)&lt;&gt;"."),TRUE,FALSE)</formula>
    </cfRule>
    <cfRule type="expression" dxfId="896" priority="180">
      <formula>IF(AND(AE56&lt;0, RIGHT(TEXT(AE56,"0.#"),1)="."),TRUE,FALSE)</formula>
    </cfRule>
  </conditionalFormatting>
  <conditionalFormatting sqref="AJ56:AS56">
    <cfRule type="expression" dxfId="895" priority="173">
      <formula>IF(AND(AJ56&gt;=0, RIGHT(TEXT(AJ56,"0.#"),1)&lt;&gt;"."),TRUE,FALSE)</formula>
    </cfRule>
    <cfRule type="expression" dxfId="894" priority="174">
      <formula>IF(AND(AJ56&gt;=0, RIGHT(TEXT(AJ56,"0.#"),1)="."),TRUE,FALSE)</formula>
    </cfRule>
    <cfRule type="expression" dxfId="893" priority="175">
      <formula>IF(AND(AJ56&lt;0, RIGHT(TEXT(AJ56,"0.#"),1)&lt;&gt;"."),TRUE,FALSE)</formula>
    </cfRule>
    <cfRule type="expression" dxfId="892" priority="176">
      <formula>IF(AND(AJ56&lt;0, RIGHT(TEXT(AJ56,"0.#"),1)="."),TRUE,FALSE)</formula>
    </cfRule>
  </conditionalFormatting>
  <conditionalFormatting sqref="AK237:AK265">
    <cfRule type="expression" dxfId="891" priority="161">
      <formula>IF(RIGHT(TEXT(AK237,"0.#"),1)=".",FALSE,TRUE)</formula>
    </cfRule>
    <cfRule type="expression" dxfId="890" priority="162">
      <formula>IF(RIGHT(TEXT(AK237,"0.#"),1)=".",TRUE,FALSE)</formula>
    </cfRule>
  </conditionalFormatting>
  <conditionalFormatting sqref="AU237:AX265">
    <cfRule type="expression" dxfId="889" priority="157">
      <formula>IF(AND(AU237&gt;=0, RIGHT(TEXT(AU237,"0.#"),1)&lt;&gt;"."),TRUE,FALSE)</formula>
    </cfRule>
    <cfRule type="expression" dxfId="888" priority="158">
      <formula>IF(AND(AU237&gt;=0, RIGHT(TEXT(AU237,"0.#"),1)="."),TRUE,FALSE)</formula>
    </cfRule>
    <cfRule type="expression" dxfId="887" priority="159">
      <formula>IF(AND(AU237&lt;0, RIGHT(TEXT(AU237,"0.#"),1)&lt;&gt;"."),TRUE,FALSE)</formula>
    </cfRule>
    <cfRule type="expression" dxfId="886" priority="160">
      <formula>IF(AND(AU237&lt;0, RIGHT(TEXT(AU237,"0.#"),1)="."),TRUE,FALSE)</formula>
    </cfRule>
  </conditionalFormatting>
  <conditionalFormatting sqref="AK269">
    <cfRule type="expression" dxfId="885" priority="155">
      <formula>IF(RIGHT(TEXT(AK269,"0.#"),1)=".",FALSE,TRUE)</formula>
    </cfRule>
    <cfRule type="expression" dxfId="884" priority="156">
      <formula>IF(RIGHT(TEXT(AK269,"0.#"),1)=".",TRUE,FALSE)</formula>
    </cfRule>
  </conditionalFormatting>
  <conditionalFormatting sqref="AU269:AX269">
    <cfRule type="expression" dxfId="883" priority="151">
      <formula>IF(AND(AU269&gt;=0, RIGHT(TEXT(AU269,"0.#"),1)&lt;&gt;"."),TRUE,FALSE)</formula>
    </cfRule>
    <cfRule type="expression" dxfId="882" priority="152">
      <formula>IF(AND(AU269&gt;=0, RIGHT(TEXT(AU269,"0.#"),1)="."),TRUE,FALSE)</formula>
    </cfRule>
    <cfRule type="expression" dxfId="881" priority="153">
      <formula>IF(AND(AU269&lt;0, RIGHT(TEXT(AU269,"0.#"),1)&lt;&gt;"."),TRUE,FALSE)</formula>
    </cfRule>
    <cfRule type="expression" dxfId="880" priority="154">
      <formula>IF(AND(AU269&lt;0, RIGHT(TEXT(AU269,"0.#"),1)="."),TRUE,FALSE)</formula>
    </cfRule>
  </conditionalFormatting>
  <conditionalFormatting sqref="AK270:AK298">
    <cfRule type="expression" dxfId="879" priority="149">
      <formula>IF(RIGHT(TEXT(AK270,"0.#"),1)=".",FALSE,TRUE)</formula>
    </cfRule>
    <cfRule type="expression" dxfId="878" priority="150">
      <formula>IF(RIGHT(TEXT(AK270,"0.#"),1)=".",TRUE,FALSE)</formula>
    </cfRule>
  </conditionalFormatting>
  <conditionalFormatting sqref="AU270:AX298">
    <cfRule type="expression" dxfId="877" priority="145">
      <formula>IF(AND(AU270&gt;=0, RIGHT(TEXT(AU270,"0.#"),1)&lt;&gt;"."),TRUE,FALSE)</formula>
    </cfRule>
    <cfRule type="expression" dxfId="876" priority="146">
      <formula>IF(AND(AU270&gt;=0, RIGHT(TEXT(AU270,"0.#"),1)="."),TRUE,FALSE)</formula>
    </cfRule>
    <cfRule type="expression" dxfId="875" priority="147">
      <formula>IF(AND(AU270&lt;0, RIGHT(TEXT(AU270,"0.#"),1)&lt;&gt;"."),TRUE,FALSE)</formula>
    </cfRule>
    <cfRule type="expression" dxfId="874" priority="148">
      <formula>IF(AND(AU270&lt;0, RIGHT(TEXT(AU270,"0.#"),1)="."),TRUE,FALSE)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4:AK331">
    <cfRule type="expression" dxfId="869" priority="137">
      <formula>IF(RIGHT(TEXT(AK304,"0.#"),1)=".",FALSE,TRUE)</formula>
    </cfRule>
    <cfRule type="expression" dxfId="868" priority="138">
      <formula>IF(RIGHT(TEXT(AK304,"0.#"),1)=".",TRUE,FALSE)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cfRule type="expression" dxfId="789" priority="45">
      <formula>IF(RIGHT(TEXT(AE33,"0.#"),1)=".",FALSE,TRUE)</formula>
    </cfRule>
    <cfRule type="expression" dxfId="788" priority="46">
      <formula>IF(RIGHT(TEXT(AE33,"0.#"),1)=".",TRUE,FALSE)</formula>
    </cfRule>
  </conditionalFormatting>
  <conditionalFormatting sqref="AE44:AX44 AJ43:AS43 AE39:AX39 AJ38:AS38 AE34:AX34 AJ33:AS33 AO29:AX29 AO28:AS28">
    <cfRule type="expression" dxfId="787" priority="43">
      <formula>IF(RIGHT(TEXT(AE28,"0.#"),1)=".",FALSE,TRUE)</formula>
    </cfRule>
    <cfRule type="expression" dxfId="786" priority="44">
      <formula>IF(RIGHT(TEXT(AE28,"0.#"),1)=".",TRUE,FALSE)</formula>
    </cfRule>
  </conditionalFormatting>
  <conditionalFormatting sqref="AE45:AI45 AE40:AI40 AE35:AI35">
    <cfRule type="expression" dxfId="785" priority="39">
      <formula>IF(AND(AE35&gt;=0, RIGHT(TEXT(AE35,"0.#"),1)&lt;&gt;"."),TRUE,FALSE)</formula>
    </cfRule>
    <cfRule type="expression" dxfId="784" priority="40">
      <formula>IF(AND(AE35&gt;=0, RIGHT(TEXT(AE35,"0.#"),1)="."),TRUE,FALSE)</formula>
    </cfRule>
    <cfRule type="expression" dxfId="783" priority="41">
      <formula>IF(AND(AE35&lt;0, RIGHT(TEXT(AE35,"0.#"),1)&lt;&gt;"."),TRUE,FALSE)</formula>
    </cfRule>
    <cfRule type="expression" dxfId="782" priority="42">
      <formula>IF(AND(AE35&lt;0, RIGHT(TEXT(AE35,"0.#"),1)="."),TRUE,FALSE)</formula>
    </cfRule>
  </conditionalFormatting>
  <conditionalFormatting sqref="AJ45:AS45 AJ40:AS40 AJ35:AS35 AO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E28:AI28">
    <cfRule type="expression" dxfId="761" priority="17">
      <formula>IF(RIGHT(TEXT(AE28,"0.#"),1)=".",FALSE,TRUE)</formula>
    </cfRule>
    <cfRule type="expression" dxfId="760" priority="18">
      <formula>IF(RIGHT(TEXT(AE28,"0.#"),1)=".",TRUE,FALSE)</formula>
    </cfRule>
  </conditionalFormatting>
  <conditionalFormatting sqref="AE29:AN29 AJ28:AN28">
    <cfRule type="expression" dxfId="759" priority="15">
      <formula>IF(RIGHT(TEXT(AE28,"0.#"),1)=".",FALSE,TRUE)</formula>
    </cfRule>
    <cfRule type="expression" dxfId="758" priority="16">
      <formula>IF(RIGHT(TEXT(AE28,"0.#"),1)=".",TRUE,FALSE)</formula>
    </cfRule>
  </conditionalFormatting>
  <conditionalFormatting sqref="AE30:AI30">
    <cfRule type="expression" dxfId="757" priority="11">
      <formula>IF(AND(AE30&gt;=0, RIGHT(TEXT(AE30,"0.#"),1)&lt;&gt;"."),TRUE,FALSE)</formula>
    </cfRule>
    <cfRule type="expression" dxfId="756" priority="12">
      <formula>IF(AND(AE30&gt;=0, RIGHT(TEXT(AE30,"0.#"),1)="."),TRUE,FALSE)</formula>
    </cfRule>
    <cfRule type="expression" dxfId="755" priority="13">
      <formula>IF(AND(AE30&lt;0, RIGHT(TEXT(AE30,"0.#"),1)&lt;&gt;"."),TRUE,FALSE)</formula>
    </cfRule>
    <cfRule type="expression" dxfId="754" priority="14">
      <formula>IF(AND(AE30&lt;0, RIGHT(TEXT(AE30,"0.#"),1)="."),TRUE,FALSE)</formula>
    </cfRule>
  </conditionalFormatting>
  <conditionalFormatting sqref="AJ30:AN30">
    <cfRule type="expression" dxfId="753" priority="7">
      <formula>IF(AND(AJ30&gt;=0, RIGHT(TEXT(AJ30,"0.#"),1)&lt;&gt;"."),TRUE,FALSE)</formula>
    </cfRule>
    <cfRule type="expression" dxfId="752" priority="8">
      <formula>IF(AND(AJ30&gt;=0, RIGHT(TEXT(AJ30,"0.#"),1)="."),TRUE,FALSE)</formula>
    </cfRule>
    <cfRule type="expression" dxfId="751" priority="9">
      <formula>IF(AND(AJ30&lt;0, RIGHT(TEXT(AJ30,"0.#"),1)&lt;&gt;"."),TRUE,FALSE)</formula>
    </cfRule>
    <cfRule type="expression" dxfId="750" priority="10">
      <formula>IF(AND(AJ30&lt;0, RIGHT(TEXT(AJ30,"0.#"),1)="."),TRUE,FALSE)</formula>
    </cfRule>
  </conditionalFormatting>
  <conditionalFormatting sqref="AO83:AS83">
    <cfRule type="expression" dxfId="749" priority="5">
      <formula>IF(RIGHT(TEXT(AO83,"0.#"),1)=".",FALSE,TRUE)</formula>
    </cfRule>
    <cfRule type="expression" dxfId="748" priority="6">
      <formula>IF(RIGHT(TEXT(AO83,"0.#"),1)=".",TRUE,FALSE)</formula>
    </cfRule>
  </conditionalFormatting>
  <conditionalFormatting sqref="AK302">
    <cfRule type="expression" dxfId="747" priority="3">
      <formula>IF(RIGHT(TEXT(AK302,"0.#"),1)=".",FALSE,TRUE)</formula>
    </cfRule>
    <cfRule type="expression" dxfId="746" priority="4">
      <formula>IF(RIGHT(TEXT(AK302,"0.#"),1)=".",TRUE,FALSE)</formula>
    </cfRule>
  </conditionalFormatting>
  <conditionalFormatting sqref="AK303">
    <cfRule type="expression" dxfId="745" priority="1">
      <formula>IF(RIGHT(TEXT(AK303,"0.#"),1)=".",FALSE,TRUE)</formula>
    </cfRule>
    <cfRule type="expression" dxfId="744" priority="2">
      <formula>IF(RIGHT(TEXT(AK303,"0.#"),1)=".",TRUE,FALSE)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1" sqref="F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467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467</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461</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27"/>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5" t="s">
        <v>65</v>
      </c>
      <c r="Z5" s="121"/>
      <c r="AA5" s="171"/>
      <c r="AB5" s="328"/>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4"/>
      <c r="H6" s="325"/>
      <c r="I6" s="325"/>
      <c r="J6" s="325"/>
      <c r="K6" s="325"/>
      <c r="L6" s="325"/>
      <c r="M6" s="325"/>
      <c r="N6" s="325"/>
      <c r="O6" s="326"/>
      <c r="P6" s="199"/>
      <c r="Q6" s="199"/>
      <c r="R6" s="199"/>
      <c r="S6" s="199"/>
      <c r="T6" s="199"/>
      <c r="U6" s="199"/>
      <c r="V6" s="199"/>
      <c r="W6" s="199"/>
      <c r="X6" s="200"/>
      <c r="Y6" s="120" t="s">
        <v>15</v>
      </c>
      <c r="Z6" s="121"/>
      <c r="AA6" s="171"/>
      <c r="AB6" s="685" t="s">
        <v>462</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27"/>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5" t="s">
        <v>65</v>
      </c>
      <c r="Z10" s="121"/>
      <c r="AA10" s="171"/>
      <c r="AB10" s="328"/>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4"/>
      <c r="H11" s="325"/>
      <c r="I11" s="325"/>
      <c r="J11" s="325"/>
      <c r="K11" s="325"/>
      <c r="L11" s="325"/>
      <c r="M11" s="325"/>
      <c r="N11" s="325"/>
      <c r="O11" s="326"/>
      <c r="P11" s="199"/>
      <c r="Q11" s="199"/>
      <c r="R11" s="199"/>
      <c r="S11" s="199"/>
      <c r="T11" s="199"/>
      <c r="U11" s="199"/>
      <c r="V11" s="199"/>
      <c r="W11" s="199"/>
      <c r="X11" s="200"/>
      <c r="Y11" s="120" t="s">
        <v>15</v>
      </c>
      <c r="Z11" s="121"/>
      <c r="AA11" s="171"/>
      <c r="AB11" s="685"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27"/>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5" t="s">
        <v>65</v>
      </c>
      <c r="Z15" s="121"/>
      <c r="AA15" s="171"/>
      <c r="AB15" s="328"/>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4"/>
      <c r="H16" s="325"/>
      <c r="I16" s="325"/>
      <c r="J16" s="325"/>
      <c r="K16" s="325"/>
      <c r="L16" s="325"/>
      <c r="M16" s="325"/>
      <c r="N16" s="325"/>
      <c r="O16" s="326"/>
      <c r="P16" s="199"/>
      <c r="Q16" s="199"/>
      <c r="R16" s="199"/>
      <c r="S16" s="199"/>
      <c r="T16" s="199"/>
      <c r="U16" s="199"/>
      <c r="V16" s="199"/>
      <c r="W16" s="199"/>
      <c r="X16" s="200"/>
      <c r="Y16" s="120" t="s">
        <v>15</v>
      </c>
      <c r="Z16" s="121"/>
      <c r="AA16" s="171"/>
      <c r="AB16" s="685"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27"/>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5" t="s">
        <v>65</v>
      </c>
      <c r="Z20" s="121"/>
      <c r="AA20" s="171"/>
      <c r="AB20" s="328"/>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4"/>
      <c r="H21" s="325"/>
      <c r="I21" s="325"/>
      <c r="J21" s="325"/>
      <c r="K21" s="325"/>
      <c r="L21" s="325"/>
      <c r="M21" s="325"/>
      <c r="N21" s="325"/>
      <c r="O21" s="326"/>
      <c r="P21" s="199"/>
      <c r="Q21" s="199"/>
      <c r="R21" s="199"/>
      <c r="S21" s="199"/>
      <c r="T21" s="199"/>
      <c r="U21" s="199"/>
      <c r="V21" s="199"/>
      <c r="W21" s="199"/>
      <c r="X21" s="200"/>
      <c r="Y21" s="120" t="s">
        <v>15</v>
      </c>
      <c r="Z21" s="121"/>
      <c r="AA21" s="171"/>
      <c r="AB21" s="685" t="s">
        <v>463</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464</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27"/>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5" t="s">
        <v>65</v>
      </c>
      <c r="Z25" s="121"/>
      <c r="AA25" s="171"/>
      <c r="AB25" s="328"/>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4"/>
      <c r="H26" s="325"/>
      <c r="I26" s="325"/>
      <c r="J26" s="325"/>
      <c r="K26" s="325"/>
      <c r="L26" s="325"/>
      <c r="M26" s="325"/>
      <c r="N26" s="325"/>
      <c r="O26" s="326"/>
      <c r="P26" s="199"/>
      <c r="Q26" s="199"/>
      <c r="R26" s="199"/>
      <c r="S26" s="199"/>
      <c r="T26" s="199"/>
      <c r="U26" s="199"/>
      <c r="V26" s="199"/>
      <c r="W26" s="199"/>
      <c r="X26" s="200"/>
      <c r="Y26" s="120" t="s">
        <v>15</v>
      </c>
      <c r="Z26" s="121"/>
      <c r="AA26" s="171"/>
      <c r="AB26" s="685" t="s">
        <v>463</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461</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27"/>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5" t="s">
        <v>65</v>
      </c>
      <c r="Z30" s="121"/>
      <c r="AA30" s="171"/>
      <c r="AB30" s="328"/>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4"/>
      <c r="H31" s="325"/>
      <c r="I31" s="325"/>
      <c r="J31" s="325"/>
      <c r="K31" s="325"/>
      <c r="L31" s="325"/>
      <c r="M31" s="325"/>
      <c r="N31" s="325"/>
      <c r="O31" s="326"/>
      <c r="P31" s="199"/>
      <c r="Q31" s="199"/>
      <c r="R31" s="199"/>
      <c r="S31" s="199"/>
      <c r="T31" s="199"/>
      <c r="U31" s="199"/>
      <c r="V31" s="199"/>
      <c r="W31" s="199"/>
      <c r="X31" s="200"/>
      <c r="Y31" s="120" t="s">
        <v>15</v>
      </c>
      <c r="Z31" s="121"/>
      <c r="AA31" s="171"/>
      <c r="AB31" s="685" t="s">
        <v>462</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464</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27"/>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5" t="s">
        <v>65</v>
      </c>
      <c r="Z35" s="121"/>
      <c r="AA35" s="171"/>
      <c r="AB35" s="328"/>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4"/>
      <c r="H36" s="325"/>
      <c r="I36" s="325"/>
      <c r="J36" s="325"/>
      <c r="K36" s="325"/>
      <c r="L36" s="325"/>
      <c r="M36" s="325"/>
      <c r="N36" s="325"/>
      <c r="O36" s="326"/>
      <c r="P36" s="199"/>
      <c r="Q36" s="199"/>
      <c r="R36" s="199"/>
      <c r="S36" s="199"/>
      <c r="T36" s="199"/>
      <c r="U36" s="199"/>
      <c r="V36" s="199"/>
      <c r="W36" s="199"/>
      <c r="X36" s="200"/>
      <c r="Y36" s="120" t="s">
        <v>15</v>
      </c>
      <c r="Z36" s="121"/>
      <c r="AA36" s="171"/>
      <c r="AB36" s="685" t="s">
        <v>463</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464</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27"/>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5" t="s">
        <v>65</v>
      </c>
      <c r="Z40" s="121"/>
      <c r="AA40" s="171"/>
      <c r="AB40" s="328"/>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4"/>
      <c r="H41" s="325"/>
      <c r="I41" s="325"/>
      <c r="J41" s="325"/>
      <c r="K41" s="325"/>
      <c r="L41" s="325"/>
      <c r="M41" s="325"/>
      <c r="N41" s="325"/>
      <c r="O41" s="326"/>
      <c r="P41" s="199"/>
      <c r="Q41" s="199"/>
      <c r="R41" s="199"/>
      <c r="S41" s="199"/>
      <c r="T41" s="199"/>
      <c r="U41" s="199"/>
      <c r="V41" s="199"/>
      <c r="W41" s="199"/>
      <c r="X41" s="200"/>
      <c r="Y41" s="120" t="s">
        <v>15</v>
      </c>
      <c r="Z41" s="121"/>
      <c r="AA41" s="171"/>
      <c r="AB41" s="685" t="s">
        <v>463</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464</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27"/>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5" t="s">
        <v>65</v>
      </c>
      <c r="Z45" s="121"/>
      <c r="AA45" s="171"/>
      <c r="AB45" s="328"/>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4"/>
      <c r="H46" s="325"/>
      <c r="I46" s="325"/>
      <c r="J46" s="325"/>
      <c r="K46" s="325"/>
      <c r="L46" s="325"/>
      <c r="M46" s="325"/>
      <c r="N46" s="325"/>
      <c r="O46" s="326"/>
      <c r="P46" s="199"/>
      <c r="Q46" s="199"/>
      <c r="R46" s="199"/>
      <c r="S46" s="199"/>
      <c r="T46" s="199"/>
      <c r="U46" s="199"/>
      <c r="V46" s="199"/>
      <c r="W46" s="199"/>
      <c r="X46" s="200"/>
      <c r="Y46" s="120" t="s">
        <v>15</v>
      </c>
      <c r="Z46" s="121"/>
      <c r="AA46" s="171"/>
      <c r="AB46" s="685" t="s">
        <v>463</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461</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27"/>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5" t="s">
        <v>65</v>
      </c>
      <c r="Z50" s="121"/>
      <c r="AA50" s="171"/>
      <c r="AB50" s="328"/>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4"/>
      <c r="H51" s="325"/>
      <c r="I51" s="325"/>
      <c r="J51" s="325"/>
      <c r="K51" s="325"/>
      <c r="L51" s="325"/>
      <c r="M51" s="325"/>
      <c r="N51" s="325"/>
      <c r="O51" s="326"/>
      <c r="P51" s="199"/>
      <c r="Q51" s="199"/>
      <c r="R51" s="199"/>
      <c r="S51" s="199"/>
      <c r="T51" s="199"/>
      <c r="U51" s="199"/>
      <c r="V51" s="199"/>
      <c r="W51" s="199"/>
      <c r="X51" s="200"/>
      <c r="Y51" s="120" t="s">
        <v>15</v>
      </c>
      <c r="Z51" s="121"/>
      <c r="AA51" s="171"/>
      <c r="AB51" s="694" t="s">
        <v>462</v>
      </c>
      <c r="AC51" s="695"/>
      <c r="AD51" s="695"/>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0" t="s">
        <v>370</v>
      </c>
      <c r="H2" s="391"/>
      <c r="I2" s="391"/>
      <c r="J2" s="391"/>
      <c r="K2" s="391"/>
      <c r="L2" s="391"/>
      <c r="M2" s="391"/>
      <c r="N2" s="391"/>
      <c r="O2" s="391"/>
      <c r="P2" s="391"/>
      <c r="Q2" s="391"/>
      <c r="R2" s="391"/>
      <c r="S2" s="391"/>
      <c r="T2" s="391"/>
      <c r="U2" s="391"/>
      <c r="V2" s="391"/>
      <c r="W2" s="391"/>
      <c r="X2" s="391"/>
      <c r="Y2" s="391"/>
      <c r="Z2" s="391"/>
      <c r="AA2" s="391"/>
      <c r="AB2" s="392"/>
      <c r="AC2" s="390" t="s">
        <v>458</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9"/>
      <c r="B3" s="700"/>
      <c r="C3" s="700"/>
      <c r="D3" s="700"/>
      <c r="E3" s="700"/>
      <c r="F3" s="701"/>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0" t="s">
        <v>371</v>
      </c>
      <c r="H15" s="391"/>
      <c r="I15" s="391"/>
      <c r="J15" s="391"/>
      <c r="K15" s="391"/>
      <c r="L15" s="391"/>
      <c r="M15" s="391"/>
      <c r="N15" s="391"/>
      <c r="O15" s="391"/>
      <c r="P15" s="391"/>
      <c r="Q15" s="391"/>
      <c r="R15" s="391"/>
      <c r="S15" s="391"/>
      <c r="T15" s="391"/>
      <c r="U15" s="391"/>
      <c r="V15" s="391"/>
      <c r="W15" s="391"/>
      <c r="X15" s="391"/>
      <c r="Y15" s="391"/>
      <c r="Z15" s="391"/>
      <c r="AA15" s="391"/>
      <c r="AB15" s="392"/>
      <c r="AC15" s="390"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9"/>
      <c r="B16" s="700"/>
      <c r="C16" s="700"/>
      <c r="D16" s="700"/>
      <c r="E16" s="700"/>
      <c r="F16" s="701"/>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0" t="s">
        <v>373</v>
      </c>
      <c r="H28" s="391"/>
      <c r="I28" s="391"/>
      <c r="J28" s="391"/>
      <c r="K28" s="391"/>
      <c r="L28" s="391"/>
      <c r="M28" s="391"/>
      <c r="N28" s="391"/>
      <c r="O28" s="391"/>
      <c r="P28" s="391"/>
      <c r="Q28" s="391"/>
      <c r="R28" s="391"/>
      <c r="S28" s="391"/>
      <c r="T28" s="391"/>
      <c r="U28" s="391"/>
      <c r="V28" s="391"/>
      <c r="W28" s="391"/>
      <c r="X28" s="391"/>
      <c r="Y28" s="391"/>
      <c r="Z28" s="391"/>
      <c r="AA28" s="391"/>
      <c r="AB28" s="392"/>
      <c r="AC28" s="390"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9"/>
      <c r="B29" s="700"/>
      <c r="C29" s="700"/>
      <c r="D29" s="700"/>
      <c r="E29" s="700"/>
      <c r="F29" s="701"/>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0" t="s">
        <v>375</v>
      </c>
      <c r="H41" s="391"/>
      <c r="I41" s="391"/>
      <c r="J41" s="391"/>
      <c r="K41" s="391"/>
      <c r="L41" s="391"/>
      <c r="M41" s="391"/>
      <c r="N41" s="391"/>
      <c r="O41" s="391"/>
      <c r="P41" s="391"/>
      <c r="Q41" s="391"/>
      <c r="R41" s="391"/>
      <c r="S41" s="391"/>
      <c r="T41" s="391"/>
      <c r="U41" s="391"/>
      <c r="V41" s="391"/>
      <c r="W41" s="391"/>
      <c r="X41" s="391"/>
      <c r="Y41" s="391"/>
      <c r="Z41" s="391"/>
      <c r="AA41" s="391"/>
      <c r="AB41" s="392"/>
      <c r="AC41" s="390"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9"/>
      <c r="B42" s="700"/>
      <c r="C42" s="700"/>
      <c r="D42" s="700"/>
      <c r="E42" s="700"/>
      <c r="F42" s="701"/>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0" t="s">
        <v>377</v>
      </c>
      <c r="H55" s="391"/>
      <c r="I55" s="391"/>
      <c r="J55" s="391"/>
      <c r="K55" s="391"/>
      <c r="L55" s="391"/>
      <c r="M55" s="391"/>
      <c r="N55" s="391"/>
      <c r="O55" s="391"/>
      <c r="P55" s="391"/>
      <c r="Q55" s="391"/>
      <c r="R55" s="391"/>
      <c r="S55" s="391"/>
      <c r="T55" s="391"/>
      <c r="U55" s="391"/>
      <c r="V55" s="391"/>
      <c r="W55" s="391"/>
      <c r="X55" s="391"/>
      <c r="Y55" s="391"/>
      <c r="Z55" s="391"/>
      <c r="AA55" s="391"/>
      <c r="AB55" s="392"/>
      <c r="AC55" s="390"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9"/>
      <c r="B56" s="700"/>
      <c r="C56" s="700"/>
      <c r="D56" s="700"/>
      <c r="E56" s="700"/>
      <c r="F56" s="701"/>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0" t="s">
        <v>379</v>
      </c>
      <c r="H68" s="391"/>
      <c r="I68" s="391"/>
      <c r="J68" s="391"/>
      <c r="K68" s="391"/>
      <c r="L68" s="391"/>
      <c r="M68" s="391"/>
      <c r="N68" s="391"/>
      <c r="O68" s="391"/>
      <c r="P68" s="391"/>
      <c r="Q68" s="391"/>
      <c r="R68" s="391"/>
      <c r="S68" s="391"/>
      <c r="T68" s="391"/>
      <c r="U68" s="391"/>
      <c r="V68" s="391"/>
      <c r="W68" s="391"/>
      <c r="X68" s="391"/>
      <c r="Y68" s="391"/>
      <c r="Z68" s="391"/>
      <c r="AA68" s="391"/>
      <c r="AB68" s="392"/>
      <c r="AC68" s="390"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9"/>
      <c r="B69" s="700"/>
      <c r="C69" s="700"/>
      <c r="D69" s="700"/>
      <c r="E69" s="700"/>
      <c r="F69" s="701"/>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0" t="s">
        <v>381</v>
      </c>
      <c r="H81" s="391"/>
      <c r="I81" s="391"/>
      <c r="J81" s="391"/>
      <c r="K81" s="391"/>
      <c r="L81" s="391"/>
      <c r="M81" s="391"/>
      <c r="N81" s="391"/>
      <c r="O81" s="391"/>
      <c r="P81" s="391"/>
      <c r="Q81" s="391"/>
      <c r="R81" s="391"/>
      <c r="S81" s="391"/>
      <c r="T81" s="391"/>
      <c r="U81" s="391"/>
      <c r="V81" s="391"/>
      <c r="W81" s="391"/>
      <c r="X81" s="391"/>
      <c r="Y81" s="391"/>
      <c r="Z81" s="391"/>
      <c r="AA81" s="391"/>
      <c r="AB81" s="392"/>
      <c r="AC81" s="390"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9"/>
      <c r="B82" s="700"/>
      <c r="C82" s="700"/>
      <c r="D82" s="700"/>
      <c r="E82" s="700"/>
      <c r="F82" s="701"/>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0" t="s">
        <v>383</v>
      </c>
      <c r="H94" s="391"/>
      <c r="I94" s="391"/>
      <c r="J94" s="391"/>
      <c r="K94" s="391"/>
      <c r="L94" s="391"/>
      <c r="M94" s="391"/>
      <c r="N94" s="391"/>
      <c r="O94" s="391"/>
      <c r="P94" s="391"/>
      <c r="Q94" s="391"/>
      <c r="R94" s="391"/>
      <c r="S94" s="391"/>
      <c r="T94" s="391"/>
      <c r="U94" s="391"/>
      <c r="V94" s="391"/>
      <c r="W94" s="391"/>
      <c r="X94" s="391"/>
      <c r="Y94" s="391"/>
      <c r="Z94" s="391"/>
      <c r="AA94" s="391"/>
      <c r="AB94" s="392"/>
      <c r="AC94" s="390"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9"/>
      <c r="B95" s="700"/>
      <c r="C95" s="700"/>
      <c r="D95" s="700"/>
      <c r="E95" s="700"/>
      <c r="F95" s="701"/>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0"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9"/>
      <c r="B109" s="700"/>
      <c r="C109" s="700"/>
      <c r="D109" s="700"/>
      <c r="E109" s="700"/>
      <c r="F109" s="701"/>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0"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9"/>
      <c r="B122" s="700"/>
      <c r="C122" s="700"/>
      <c r="D122" s="700"/>
      <c r="E122" s="700"/>
      <c r="F122" s="701"/>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0"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9"/>
      <c r="B135" s="700"/>
      <c r="C135" s="700"/>
      <c r="D135" s="700"/>
      <c r="E135" s="700"/>
      <c r="F135" s="701"/>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0"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9"/>
      <c r="B148" s="700"/>
      <c r="C148" s="700"/>
      <c r="D148" s="700"/>
      <c r="E148" s="700"/>
      <c r="F148" s="701"/>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0"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9"/>
      <c r="B162" s="700"/>
      <c r="C162" s="700"/>
      <c r="D162" s="700"/>
      <c r="E162" s="700"/>
      <c r="F162" s="701"/>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0"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9"/>
      <c r="B175" s="700"/>
      <c r="C175" s="700"/>
      <c r="D175" s="700"/>
      <c r="E175" s="700"/>
      <c r="F175" s="701"/>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0"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9"/>
      <c r="B188" s="700"/>
      <c r="C188" s="700"/>
      <c r="D188" s="700"/>
      <c r="E188" s="700"/>
      <c r="F188" s="701"/>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9"/>
      <c r="B201" s="700"/>
      <c r="C201" s="700"/>
      <c r="D201" s="700"/>
      <c r="E201" s="700"/>
      <c r="F201" s="701"/>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0"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9"/>
      <c r="B215" s="700"/>
      <c r="C215" s="700"/>
      <c r="D215" s="700"/>
      <c r="E215" s="700"/>
      <c r="F215" s="701"/>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0"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9"/>
      <c r="B228" s="700"/>
      <c r="C228" s="700"/>
      <c r="D228" s="700"/>
      <c r="E228" s="700"/>
      <c r="F228" s="701"/>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0"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9"/>
      <c r="B241" s="700"/>
      <c r="C241" s="700"/>
      <c r="D241" s="700"/>
      <c r="E241" s="700"/>
      <c r="F241" s="701"/>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0"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9"/>
      <c r="B254" s="700"/>
      <c r="C254" s="700"/>
      <c r="D254" s="700"/>
      <c r="E254" s="700"/>
      <c r="F254" s="701"/>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2015-06-26T06:35:12Z</cp:lastPrinted>
  <dcterms:created xsi:type="dcterms:W3CDTF">2012-03-13T00:50:25Z</dcterms:created>
  <dcterms:modified xsi:type="dcterms:W3CDTF">2015-07-07T15:11:16Z</dcterms:modified>
</cp:coreProperties>
</file>