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<sst xmlns="http://schemas.openxmlformats.org/spreadsheetml/2006/main" count="1268" uniqueCount="512">
  <si>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</si>
  <si>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</si>
  <si>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</si>
  <si>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</si>
  <si>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</si>
  <si>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</si>
  <si>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</si>
  <si>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</si>
  <si>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</si>
  <si>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</si>
  <si>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</si>
  <si>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</si>
  <si>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</si>
  <si>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</si>
  <si>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</si>
  <si>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</si>
  <si>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</si>
  <si>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</si>
  <si>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</si>
  <si>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</si>
  <si>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</si>
  <si>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</si>
  <si>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</si>
  <si>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</si>
  <si>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</si>
  <si>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</si>
  <si>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</si>
  <si>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</si>
  <si>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</si>
  <si>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</si>
  <si>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</si>
  <si>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</si>
  <si>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</si>
  <si>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</si>
  <si>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</si>
  <si>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</si>
  <si>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</si>
  <si>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</si>
  <si>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</si>
  <si>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</si>
  <si>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</si>
  <si>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</si>
  <si>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</si>
  <si>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</si>
  <si>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</si>
  <si>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</si>
  <si>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</si>
  <si>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</si>
  <si>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</si>
  <si>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</si>
  <si>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</si>
  <si>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</si>
  <si>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</si>
  <si>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</si>
  <si>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</si>
  <si>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</si>
  <si>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</si>
  <si>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</si>
  <si>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</si>
  <si>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</si>
  <si>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</si>
  <si>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</si>
  <si>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</si>
  <si>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</si>
  <si>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</si>
  <si>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</si>
  <si>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</si>
  <si>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</si>
  <si>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</si>
  <si>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</si>
  <si>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</si>
  <si>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</si>
  <si>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</si>
  <si>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</si>
  <si>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</si>
  <si>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</si>
  <si>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</si>
  <si>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</si>
  <si>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</si>
  <si>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</si>
  <si>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</si>
  <si>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</si>
  <si>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</si>
  <si>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</si>
  <si>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</si>
  <si>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</si>
  <si>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</si>
  <si>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</si>
  <si>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</si>
  <si>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</si>
  <si>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</si>
  <si>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</si>
  <si>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</si>
  <si>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</si>
  <si>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</si>
  <si>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</si>
  <si>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</si>
  <si>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</si>
  <si>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</si>
  <si>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</si>
  <si>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</si>
  <si>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</si>
  <si>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</si>
  <si>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</si>
  <si>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</si>
  <si>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</si>
  <si>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</si>
  <si>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</si>
  <si>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</si>
  <si>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</si>
  <si>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</si>
  <si>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</si>
  <si>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</si>
  <si>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</si>
  <si>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</si>
  <si>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</si>
  <si>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</si>
  <si>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</si>
  <si>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</si>
  <si>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</si>
  <si>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</si>
  <si>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</si>
  <si>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</si>
  <si>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</si>
  <si>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</si>
  <si>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</si>
  <si>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</si>
  <si>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</si>
  <si>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</si>
  <si>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</si>
  <si>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</si>
  <si>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</si>
  <si>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</si>
  <si>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</si>
  <si>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</si>
  <si>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</si>
  <si>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</si>
  <si>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</si>
  <si>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</si>
  <si>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</si>
  <si>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</si>
  <si>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</si>
  <si>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</si>
  <si>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</si>
  <si>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</si>
  <si>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</si>
  <si>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</si>
  <si>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</si>
  <si>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</si>
  <si>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</si>
  <si>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</si>
  <si>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</si>
  <si>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</si>
  <si>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</si>
  <si>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</si>
  <si>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</si>
  <si>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</si>
  <si>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</si>
  <si>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</si>
  <si>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</si>
  <si>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</si>
  <si>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</si>
  <si>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</si>
  <si>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</si>
  <si>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</si>
  <si>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</si>
  <si>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</si>
  <si>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</si>
  <si>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</si>
  <si>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</si>
  <si>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</si>
  <si>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</si>
  <si>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</si>
  <si>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</si>
  <si>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</si>
  <si>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</si>
  <si>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</si>
  <si>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</si>
  <si>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</si>
  <si>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</si>
  <si>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</si>
  <si>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</si>
  <si>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</si>
  <si>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</si>
  <si>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</si>
  <si>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</si>
  <si>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</si>
  <si>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</si>
  <si>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</si>
  <si>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</si>
  <si>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</si>
  <si>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</si>
  <si>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</si>
  <si>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</si>
  <si>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</si>
  <si>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</si>
  <si>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</si>
  <si>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</si>
  <si>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</si>
  <si>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</si>
  <si>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</si>
  <si>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</si>
  <si>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</si>
  <si>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</si>
  <si>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</si>
  <si>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</si>
  <si>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</si>
  <si>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</si>
  <si>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</si>
  <si>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</si>
  <si>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</si>
  <si>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</si>
  <si>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</si>
  <si>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</si>
  <si>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</si>
  <si>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</si>
  <si>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</si>
  <si>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</si>
  <si>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</si>
  <si>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</si>
  <si>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</si>
  <si>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</si>
  <si>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</si>
  <si>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</si>
  <si>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</si>
  <si>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</si>
  <si>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</si>
  <si>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</si>
  <si>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</si>
  <si>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</si>
  <si>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</si>
  <si>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</si>
  <si>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</si>
  <si>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</si>
  <si>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</si>
  <si>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</si>
  <si>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</si>
  <si>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</si>
  <si>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</si>
  <si>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</si>
  <si>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</si>
  <si>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</si>
  <si>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</si>
  <si>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</si>
  <si>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</si>
  <si>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</si>
  <si>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</si>
  <si>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</si>
  <si>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</si>
  <si>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</si>
  <si>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</si>
  <si>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</si>
  <si>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</si>
  <si>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</si>
  <si>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</si>
  <si>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</si>
  <si>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</si>
  <si>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</si>
  <si>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</si>
  <si>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</si>
  <si>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</si>
  <si>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</si>
  <si>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</si>
  <si>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</si>
  <si>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</si>
  <si>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</si>
  <si>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</si>
  <si>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</si>
  <si>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</si>
  <si>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</si>
  <si>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</si>
  <si>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</si>
  <si>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</si>
  <si>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</si>
  <si>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</si>
  <si>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</si>
  <si>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</si>
  <si>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</si>
  <si>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</si>
  <si>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</si>
  <si>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</si>
  <si>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</si>
  <si>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</si>
  <si>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</si>
  <si>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</si>
  <si>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</si>
  <si>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</si>
  <si>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</si>
  <si>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</si>
  <si>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</si>
  <si>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</si>
  <si>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</si>
  <si>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</si>
  <si>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</si>
  <si>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</si>
  <si>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</si>
  <si>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</si>
  <si>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</si>
  <si>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</si>
  <si>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</si>
  <si>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</si>
  <si>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</si>
  <si>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</si>
  <si>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</si>
  <si>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</si>
  <si>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</si>
  <si>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</si>
  <si>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</si>
  <si>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</si>
  <si>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</si>
  <si>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</si>
  <si>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</si>
  <si>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</si>
  <si>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</si>
  <si>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</si>
  <si>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</si>
  <si>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</si>
  <si>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</si>
  <si>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</si>
  <si>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</si>
  <si>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</si>
  <si>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</si>
  <si>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</si>
  <si>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</si>
  <si>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</si>
  <si>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</si>
  <si>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</si>
  <si>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</si>
  <si>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</si>
  <si>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</si>
  <si>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</si>
  <si>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</si>
  <si>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</si>
  <si>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</si>
  <si>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</si>
  <si>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</si>
  <si>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</si>
  <si>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</si>
  <si>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</si>
  <si>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</si>
  <si>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</si>
  <si>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</si>
  <si>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</si>
  <si>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</si>
  <si>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</si>
  <si>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</si>
  <si>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</si>
  <si>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</si>
  <si>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</si>
  <si>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</si>
  <si>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</si>
  <si>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</si>
  <si>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</si>
  <si>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</si>
  <si>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</si>
  <si>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</si>
  <si>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</si>
  <si>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</si>
  <si>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</si>
  <si>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</si>
  <si>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</si>
  <si>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</si>
  <si>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</si>
  <si>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</si>
  <si>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</si>
  <si>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</si>
  <si>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</si>
  <si>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</si>
  <si>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</si>
  <si>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</si>
  <si>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</si>
  <si>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</si>
  <si>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</si>
  <si>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</si>
  <si>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</si>
  <si>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</si>
  <si>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</si>
  <si>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</si>
  <si>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</si>
  <si>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</si>
  <si>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</si>
  <si>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</si>
  <si>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</si>
  <si>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</si>
  <si>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</si>
  <si>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</si>
  <si>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</si>
  <si>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</si>
  <si>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</si>
  <si>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</si>
  <si>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</si>
  <si>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</si>
  <si>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</si>
  <si>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</si>
  <si>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</si>
  <si>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</si>
  <si>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</si>
  <si>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</si>
  <si>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</si>
  <si>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</si>
  <si>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</si>
  <si>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</si>
  <si>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</si>
  <si>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</si>
  <si>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</si>
  <si>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</si>
  <si>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</si>
  <si>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</si>
  <si>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</si>
  <si>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</si>
  <si>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</si>
  <si>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</si>
  <si>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</si>
  <si>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</si>
  <si>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</si>
  <si>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</si>
  <si>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</si>
  <si>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</si>
  <si>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</si>
  <si>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</si>
  <si>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</si>
  <si>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</si>
  <si>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</si>
  <si>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</si>
  <si>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</si>
  <si>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</si>
  <si>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</si>
  <si>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</si>
  <si>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</si>
  <si>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</si>
  <si>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</si>
  <si>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</si>
  <si>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</si>
  <si>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</si>
  <si>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</si>
  <si>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</si>
  <si>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</si>
  <si>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</si>
  <si>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</si>
  <si>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</si>
  <si>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</si>
  <si>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</si>
  <si>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</si>
  <si>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</si>
  <si>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</si>
  <si>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</si>
  <si>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</si>
  <si>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</si>
  <si>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</si>
  <si>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</si>
  <si>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</si>
  <si>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</si>
  <si>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</si>
  <si>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</si>
  <si>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</si>
  <si>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</si>
  <si>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</si>
  <si>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</si>
  <si>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</si>
  <si>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</si>
  <si>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</si>
  <si>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</si>
  <si>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</si>
  <si>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</si>
  <si>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</si>
  <si>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</si>
  <si>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</si>
  <si>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</si>
  <si>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</si>
  <si>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</si>
  <si>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</si>
  <si>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通訳ガイド制度の充実・強化</t>
    <rPh sb="0" eb="2">
      <t>ツウヤク</t>
    </rPh>
    <rPh sb="5" eb="7">
      <t>セイド</t>
    </rPh>
    <rPh sb="8" eb="10">
      <t>ジュウジツ</t>
    </rPh>
    <rPh sb="11" eb="13">
      <t>キョウカ</t>
    </rPh>
    <phoneticPr fontId="5"/>
  </si>
  <si>
    <t>観光庁</t>
    <rPh sb="0" eb="3">
      <t>カ</t>
    </rPh>
    <phoneticPr fontId="5"/>
  </si>
  <si>
    <t>観光資源課</t>
    <rPh sb="0" eb="2">
      <t>カンコウ</t>
    </rPh>
    <rPh sb="2" eb="4">
      <t>シゲン</t>
    </rPh>
    <rPh sb="4" eb="5">
      <t>カ</t>
    </rPh>
    <phoneticPr fontId="5"/>
  </si>
  <si>
    <t>○</t>
  </si>
  <si>
    <t>6 国際競争力、観光交流、広域・地域間連携等の確保・強化
 20 観光立国を推進する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カンコウ</t>
    </rPh>
    <rPh sb="35" eb="37">
      <t>リッコク</t>
    </rPh>
    <rPh sb="38" eb="40">
      <t>スイシン</t>
    </rPh>
    <phoneticPr fontId="5"/>
  </si>
  <si>
    <t>通訳案内士法、観光立国推進基本法第17条</t>
    <rPh sb="0" eb="2">
      <t>ツウヤク</t>
    </rPh>
    <rPh sb="2" eb="4">
      <t>アンナイ</t>
    </rPh>
    <rPh sb="4" eb="5">
      <t>シ</t>
    </rPh>
    <rPh sb="5" eb="6">
      <t>ホウ</t>
    </rPh>
    <rPh sb="7" eb="9">
      <t>カンコウ</t>
    </rPh>
    <rPh sb="9" eb="11">
      <t>リッコク</t>
    </rPh>
    <rPh sb="11" eb="13">
      <t>スイシン</t>
    </rPh>
    <rPh sb="13" eb="16">
      <t>キホンホウ</t>
    </rPh>
    <rPh sb="16" eb="17">
      <t>ダイ</t>
    </rPh>
    <rPh sb="19" eb="20">
      <t>ジョウ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</si>
  <si>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</si>
  <si>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</si>
  <si>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</si>
  <si>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外国人旅行者訪日促進対策庁費</t>
    <rPh sb="0" eb="2">
      <t>ガイコク</t>
    </rPh>
    <rPh sb="2" eb="3">
      <t>ジン</t>
    </rPh>
    <rPh sb="3" eb="6">
      <t>リョコウシャ</t>
    </rPh>
    <rPh sb="6" eb="8">
      <t>ホウニチ</t>
    </rPh>
    <rPh sb="8" eb="10">
      <t>ソクシン</t>
    </rPh>
    <rPh sb="10" eb="12">
      <t>タイサク</t>
    </rPh>
    <rPh sb="12" eb="14">
      <t>チョウヒ</t>
    </rPh>
    <phoneticPr fontId="5"/>
  </si>
  <si>
    <t>‐</t>
  </si>
  <si>
    <t>本省において、適正に企画競争を実施した。</t>
    <rPh sb="0" eb="2">
      <t>ホンショウ</t>
    </rPh>
    <rPh sb="7" eb="9">
      <t>テキセイ</t>
    </rPh>
    <rPh sb="10" eb="12">
      <t>キカク</t>
    </rPh>
    <rPh sb="12" eb="14">
      <t>キョウソウ</t>
    </rPh>
    <rPh sb="15" eb="17">
      <t>ジッシ</t>
    </rPh>
    <phoneticPr fontId="5"/>
  </si>
  <si>
    <t>無資格ガイド問題は、全国で発生している事案であることから、地方自治体や民間等に委ねることは出来ない。</t>
    <rPh sb="0" eb="3">
      <t>ムシカク</t>
    </rPh>
    <rPh sb="6" eb="8">
      <t>モンダイ</t>
    </rPh>
    <rPh sb="10" eb="12">
      <t>ゼンコク</t>
    </rPh>
    <rPh sb="13" eb="15">
      <t>ハッセイ</t>
    </rPh>
    <rPh sb="19" eb="21">
      <t>ジアン</t>
    </rPh>
    <rPh sb="29" eb="31">
      <t>チホウ</t>
    </rPh>
    <rPh sb="31" eb="34">
      <t>ジチタイ</t>
    </rPh>
    <rPh sb="35" eb="37">
      <t>ミンカン</t>
    </rPh>
    <rPh sb="37" eb="38">
      <t>トウ</t>
    </rPh>
    <rPh sb="39" eb="40">
      <t>ユダ</t>
    </rPh>
    <rPh sb="45" eb="47">
      <t>デキ</t>
    </rPh>
    <phoneticPr fontId="5"/>
  </si>
  <si>
    <t>見込みどおりの実績報告書が成果物として提出された。</t>
    <rPh sb="0" eb="2">
      <t>ミコ</t>
    </rPh>
    <rPh sb="7" eb="9">
      <t>ジッセキ</t>
    </rPh>
    <rPh sb="9" eb="11">
      <t>ホウコク</t>
    </rPh>
    <rPh sb="11" eb="12">
      <t>ショ</t>
    </rPh>
    <rPh sb="13" eb="16">
      <t>セイカブツ</t>
    </rPh>
    <rPh sb="19" eb="21">
      <t>テイシュツ</t>
    </rPh>
    <phoneticPr fontId="5"/>
  </si>
  <si>
    <t>JNTOなどと連携し、海外での周知も行うなど、効率的に制度周知を行える工夫をしており、コスト削減も行っている。</t>
    <rPh sb="7" eb="9">
      <t>レンケイ</t>
    </rPh>
    <rPh sb="11" eb="13">
      <t>カイガイ</t>
    </rPh>
    <rPh sb="15" eb="17">
      <t>シュウチ</t>
    </rPh>
    <rPh sb="18" eb="19">
      <t>オコナ</t>
    </rPh>
    <rPh sb="23" eb="26">
      <t>コウリツテキ</t>
    </rPh>
    <rPh sb="27" eb="29">
      <t>セイド</t>
    </rPh>
    <rPh sb="29" eb="31">
      <t>シュウチ</t>
    </rPh>
    <rPh sb="32" eb="33">
      <t>オコナ</t>
    </rPh>
    <rPh sb="35" eb="37">
      <t>クフウ</t>
    </rPh>
    <rPh sb="46" eb="48">
      <t>サクゲン</t>
    </rPh>
    <rPh sb="49" eb="50">
      <t>オコナ</t>
    </rPh>
    <phoneticPr fontId="5"/>
  </si>
  <si>
    <t>見込みどおりの活動報告が提出されており、無資格ガイド対策をする上で、非常に有意義な活動及び調査報告であった。</t>
    <rPh sb="0" eb="2">
      <t>ミコ</t>
    </rPh>
    <rPh sb="7" eb="9">
      <t>カツドウ</t>
    </rPh>
    <rPh sb="9" eb="11">
      <t>ホウコク</t>
    </rPh>
    <rPh sb="12" eb="14">
      <t>テイシュツ</t>
    </rPh>
    <rPh sb="20" eb="23">
      <t>ムシカク</t>
    </rPh>
    <rPh sb="26" eb="28">
      <t>タイサク</t>
    </rPh>
    <rPh sb="31" eb="32">
      <t>ウエ</t>
    </rPh>
    <rPh sb="34" eb="36">
      <t>ヒジョウ</t>
    </rPh>
    <rPh sb="37" eb="40">
      <t>ユウイギ</t>
    </rPh>
    <rPh sb="41" eb="43">
      <t>カツドウ</t>
    </rPh>
    <rPh sb="43" eb="44">
      <t>オヨ</t>
    </rPh>
    <rPh sb="45" eb="47">
      <t>チョウサ</t>
    </rPh>
    <rPh sb="47" eb="49">
      <t>ホウコク</t>
    </rPh>
    <phoneticPr fontId="5"/>
  </si>
  <si>
    <t>制度改正に向けて、十分に活用されている。</t>
    <rPh sb="0" eb="2">
      <t>セイド</t>
    </rPh>
    <rPh sb="2" eb="4">
      <t>カイセイ</t>
    </rPh>
    <rPh sb="5" eb="6">
      <t>ム</t>
    </rPh>
    <rPh sb="9" eb="11">
      <t>ジュウブン</t>
    </rPh>
    <rPh sb="12" eb="14">
      <t>カツヨウ</t>
    </rPh>
    <phoneticPr fontId="5"/>
  </si>
  <si>
    <t>本事業により、無資格ガイドに関する実態及び問題を確認することができ、その対策についても現地での制度説明会の実施及びその場での広報活動や、空港での制度周知活動などを行うことが出来た。
業者選定においては、企画競争を行っており、適正に選定することが出来た。</t>
    <rPh sb="0" eb="1">
      <t>ホン</t>
    </rPh>
    <rPh sb="1" eb="3">
      <t>ジギョウ</t>
    </rPh>
    <rPh sb="7" eb="10">
      <t>ムシカク</t>
    </rPh>
    <rPh sb="14" eb="15">
      <t>カン</t>
    </rPh>
    <rPh sb="17" eb="19">
      <t>ジッタイ</t>
    </rPh>
    <rPh sb="19" eb="20">
      <t>オヨ</t>
    </rPh>
    <rPh sb="21" eb="23">
      <t>モンダイ</t>
    </rPh>
    <rPh sb="24" eb="26">
      <t>カクニン</t>
    </rPh>
    <rPh sb="36" eb="38">
      <t>タイサク</t>
    </rPh>
    <rPh sb="43" eb="45">
      <t>ゲンチ</t>
    </rPh>
    <rPh sb="47" eb="49">
      <t>セイド</t>
    </rPh>
    <rPh sb="49" eb="52">
      <t>セツメイカイ</t>
    </rPh>
    <rPh sb="53" eb="55">
      <t>ジッシ</t>
    </rPh>
    <rPh sb="55" eb="56">
      <t>オヨ</t>
    </rPh>
    <rPh sb="59" eb="60">
      <t>バ</t>
    </rPh>
    <rPh sb="62" eb="64">
      <t>コウホウ</t>
    </rPh>
    <rPh sb="64" eb="66">
      <t>カツドウ</t>
    </rPh>
    <rPh sb="68" eb="70">
      <t>クウコウ</t>
    </rPh>
    <rPh sb="72" eb="74">
      <t>セイド</t>
    </rPh>
    <rPh sb="74" eb="76">
      <t>シュウチ</t>
    </rPh>
    <rPh sb="76" eb="78">
      <t>カツドウ</t>
    </rPh>
    <rPh sb="81" eb="82">
      <t>オコナ</t>
    </rPh>
    <rPh sb="86" eb="88">
      <t>デキ</t>
    </rPh>
    <rPh sb="91" eb="93">
      <t>ギョウシャ</t>
    </rPh>
    <rPh sb="93" eb="95">
      <t>センテイ</t>
    </rPh>
    <rPh sb="101" eb="103">
      <t>キカク</t>
    </rPh>
    <rPh sb="103" eb="105">
      <t>キョウソウ</t>
    </rPh>
    <rPh sb="106" eb="107">
      <t>オコナ</t>
    </rPh>
    <rPh sb="112" eb="114">
      <t>テキセイ</t>
    </rPh>
    <rPh sb="115" eb="117">
      <t>センテイ</t>
    </rPh>
    <rPh sb="122" eb="124">
      <t>デキ</t>
    </rPh>
    <phoneticPr fontId="5"/>
  </si>
  <si>
    <t>増加する訪日外国人旅行者の満足度向上及びリピーター化へ向けて、成果物を今後のさらなる対策や制度改正に向けて活用し、よりよい制度にしていく。
なお、業者選定においては、競争入札・企画競争等を実施し、適正に行っていく。</t>
    <rPh sb="31" eb="34">
      <t>セイカブツ</t>
    </rPh>
    <rPh sb="35" eb="37">
      <t>コンゴ</t>
    </rPh>
    <rPh sb="42" eb="44">
      <t>タイサク</t>
    </rPh>
    <rPh sb="45" eb="47">
      <t>セイド</t>
    </rPh>
    <rPh sb="47" eb="49">
      <t>カイセイ</t>
    </rPh>
    <rPh sb="50" eb="51">
      <t>ム</t>
    </rPh>
    <rPh sb="53" eb="55">
      <t>カツヨウ</t>
    </rPh>
    <rPh sb="61" eb="63">
      <t>セイド</t>
    </rPh>
    <rPh sb="73" eb="75">
      <t>ギョウシャ</t>
    </rPh>
    <rPh sb="75" eb="77">
      <t>センテイ</t>
    </rPh>
    <rPh sb="83" eb="85">
      <t>キョウソウ</t>
    </rPh>
    <rPh sb="85" eb="87">
      <t>ニュウサツ</t>
    </rPh>
    <rPh sb="88" eb="90">
      <t>キカク</t>
    </rPh>
    <rPh sb="90" eb="92">
      <t>キョウソウ</t>
    </rPh>
    <rPh sb="92" eb="93">
      <t>トウ</t>
    </rPh>
    <rPh sb="94" eb="96">
      <t>ジッシ</t>
    </rPh>
    <rPh sb="98" eb="100">
      <t>テキセイ</t>
    </rPh>
    <rPh sb="101" eb="102">
      <t>オコナ</t>
    </rPh>
    <phoneticPr fontId="5"/>
  </si>
  <si>
    <t>事業費</t>
    <rPh sb="0" eb="3">
      <t>ジギョウヒ</t>
    </rPh>
    <phoneticPr fontId="5"/>
  </si>
  <si>
    <t>A.　株式会社ブリックス</t>
    <rPh sb="3" eb="7">
      <t>カブシキガイシャ</t>
    </rPh>
    <phoneticPr fontId="5"/>
  </si>
  <si>
    <t>株式会社ブリックス</t>
    <rPh sb="0" eb="4">
      <t>カブシキガイシャ</t>
    </rPh>
    <phoneticPr fontId="5"/>
  </si>
  <si>
    <t>無資格ガイドに関する調査及び制度周知活動</t>
    <rPh sb="0" eb="3">
      <t>ムシカク</t>
    </rPh>
    <rPh sb="7" eb="8">
      <t>カン</t>
    </rPh>
    <rPh sb="10" eb="12">
      <t>チョウサ</t>
    </rPh>
    <rPh sb="12" eb="13">
      <t>オヨ</t>
    </rPh>
    <rPh sb="14" eb="16">
      <t>セイド</t>
    </rPh>
    <rPh sb="16" eb="18">
      <t>シュウチ</t>
    </rPh>
    <rPh sb="18" eb="20">
      <t>カツドウ</t>
    </rPh>
    <phoneticPr fontId="5"/>
  </si>
  <si>
    <t>方針に基づき、無資格ガイドの実態調査・制度周知活動を執行</t>
    <rPh sb="21" eb="23">
      <t>シュウチ</t>
    </rPh>
    <phoneticPr fontId="5"/>
  </si>
  <si>
    <t>地域</t>
    <rPh sb="0" eb="2">
      <t>チイキ</t>
    </rPh>
    <phoneticPr fontId="5"/>
  </si>
  <si>
    <t>19百万円÷9地域</t>
    <rPh sb="2" eb="3">
      <t>ヒャク</t>
    </rPh>
    <rPh sb="3" eb="5">
      <t>マンエン</t>
    </rPh>
    <rPh sb="7" eb="9">
      <t>チイキ</t>
    </rPh>
    <phoneticPr fontId="5"/>
  </si>
  <si>
    <t>対策をするには、調査した上で制度の周知を行う必要があり、2020年に向けて早々に対策する必要があった。</t>
    <rPh sb="0" eb="2">
      <t>タイサク</t>
    </rPh>
    <rPh sb="8" eb="10">
      <t>チョウサ</t>
    </rPh>
    <rPh sb="12" eb="13">
      <t>ウエ</t>
    </rPh>
    <rPh sb="14" eb="16">
      <t>セイド</t>
    </rPh>
    <rPh sb="17" eb="19">
      <t>シュウチ</t>
    </rPh>
    <rPh sb="20" eb="21">
      <t>オコナ</t>
    </rPh>
    <rPh sb="22" eb="24">
      <t>ヒツヨウ</t>
    </rPh>
    <rPh sb="32" eb="33">
      <t>ネン</t>
    </rPh>
    <rPh sb="34" eb="35">
      <t>ム</t>
    </rPh>
    <rPh sb="37" eb="39">
      <t>ソウソウ</t>
    </rPh>
    <rPh sb="40" eb="42">
      <t>タイサク</t>
    </rPh>
    <rPh sb="44" eb="46">
      <t>ヒツヨウ</t>
    </rPh>
    <phoneticPr fontId="5"/>
  </si>
  <si>
    <t>実態調査、制度周知等の必要経費に限定されている。</t>
    <rPh sb="0" eb="2">
      <t>ジッタイ</t>
    </rPh>
    <rPh sb="2" eb="4">
      <t>チョウサ</t>
    </rPh>
    <rPh sb="5" eb="7">
      <t>セイド</t>
    </rPh>
    <rPh sb="7" eb="9">
      <t>シュウチ</t>
    </rPh>
    <rPh sb="9" eb="10">
      <t>ナド</t>
    </rPh>
    <rPh sb="11" eb="13">
      <t>ヒツヨウ</t>
    </rPh>
    <rPh sb="13" eb="15">
      <t>ケイヒ</t>
    </rPh>
    <rPh sb="16" eb="18">
      <t>ゲンテイ</t>
    </rPh>
    <phoneticPr fontId="5"/>
  </si>
  <si>
    <t>無資格ガイドが社会問題となっており、対策に必要な調査・周知活動であり、社会のニーズに合致している。</t>
    <rPh sb="0" eb="3">
      <t>ムシカク</t>
    </rPh>
    <rPh sb="7" eb="9">
      <t>シャカイ</t>
    </rPh>
    <rPh sb="9" eb="11">
      <t>モンダイ</t>
    </rPh>
    <rPh sb="18" eb="20">
      <t>タイサク</t>
    </rPh>
    <rPh sb="21" eb="23">
      <t>ヒツヨウ</t>
    </rPh>
    <rPh sb="24" eb="26">
      <t>チョウサ</t>
    </rPh>
    <rPh sb="27" eb="29">
      <t>シュウチ</t>
    </rPh>
    <rPh sb="29" eb="31">
      <t>カツドウ</t>
    </rPh>
    <rPh sb="35" eb="37">
      <t>シャカイ</t>
    </rPh>
    <rPh sb="42" eb="44">
      <t>ガッチ</t>
    </rPh>
    <phoneticPr fontId="5"/>
  </si>
  <si>
    <t>観光立国推進基本計画、観光立国実現に向けたアクション・プログラム2015</t>
    <rPh sb="0" eb="2">
      <t>カンコウ</t>
    </rPh>
    <rPh sb="2" eb="4">
      <t>リッコク</t>
    </rPh>
    <rPh sb="4" eb="6">
      <t>スイシン</t>
    </rPh>
    <rPh sb="6" eb="8">
      <t>キホン</t>
    </rPh>
    <rPh sb="8" eb="10">
      <t>ケイカク</t>
    </rPh>
    <rPh sb="11" eb="13">
      <t>カンコウ</t>
    </rPh>
    <rPh sb="13" eb="15">
      <t>リッコク</t>
    </rPh>
    <rPh sb="15" eb="17">
      <t>ジツゲン</t>
    </rPh>
    <rPh sb="18" eb="19">
      <t>ム</t>
    </rPh>
    <phoneticPr fontId="5"/>
  </si>
  <si>
    <t>課長　長﨑敏志</t>
    <rPh sb="0" eb="2">
      <t>カチョウ</t>
    </rPh>
    <rPh sb="3" eb="5">
      <t>ナガサキ</t>
    </rPh>
    <rPh sb="5" eb="7">
      <t>サトシ</t>
    </rPh>
    <phoneticPr fontId="5"/>
  </si>
  <si>
    <t>国土交通省</t>
  </si>
  <si>
    <t>-</t>
    <phoneticPr fontId="5"/>
  </si>
  <si>
    <t>特例ガイドの実態調査を行う地域数</t>
    <rPh sb="0" eb="2">
      <t>トクレイ</t>
    </rPh>
    <rPh sb="6" eb="8">
      <t>ジッタイ</t>
    </rPh>
    <rPh sb="8" eb="10">
      <t>チョウサ</t>
    </rPh>
    <rPh sb="11" eb="12">
      <t>オコナ</t>
    </rPh>
    <rPh sb="13" eb="15">
      <t>チイキ</t>
    </rPh>
    <rPh sb="15" eb="16">
      <t>スウ</t>
    </rPh>
    <phoneticPr fontId="5"/>
  </si>
  <si>
    <t>通訳案内士試験受験者数</t>
    <rPh sb="0" eb="2">
      <t>ツウヤク</t>
    </rPh>
    <rPh sb="2" eb="4">
      <t>アンナイ</t>
    </rPh>
    <rPh sb="4" eb="5">
      <t>シ</t>
    </rPh>
    <rPh sb="5" eb="7">
      <t>シケン</t>
    </rPh>
    <rPh sb="7" eb="10">
      <t>ジュケンシャ</t>
    </rPh>
    <rPh sb="10" eb="11">
      <t>スウ</t>
    </rPh>
    <phoneticPr fontId="5"/>
  </si>
  <si>
    <t>特例ガイドの実態調査（資格取得者の活動実態）
（顧客満足度の分析）を行う予算額
÷特例ガイドを導入している9地域</t>
    <rPh sb="0" eb="2">
      <t>トクレイ</t>
    </rPh>
    <rPh sb="6" eb="8">
      <t>ジッタイ</t>
    </rPh>
    <rPh sb="8" eb="10">
      <t>チョウサ</t>
    </rPh>
    <rPh sb="11" eb="13">
      <t>シカク</t>
    </rPh>
    <rPh sb="13" eb="15">
      <t>シュトク</t>
    </rPh>
    <rPh sb="15" eb="16">
      <t>シャ</t>
    </rPh>
    <rPh sb="17" eb="19">
      <t>カツドウ</t>
    </rPh>
    <rPh sb="19" eb="21">
      <t>ジッタイ</t>
    </rPh>
    <rPh sb="24" eb="26">
      <t>コキャク</t>
    </rPh>
    <rPh sb="26" eb="29">
      <t>マンゾクド</t>
    </rPh>
    <rPh sb="30" eb="32">
      <t>ブンセキ</t>
    </rPh>
    <rPh sb="34" eb="35">
      <t>オコナ</t>
    </rPh>
    <rPh sb="36" eb="39">
      <t>ヨサンガク</t>
    </rPh>
    <rPh sb="41" eb="43">
      <t>トクレイ</t>
    </rPh>
    <rPh sb="47" eb="49">
      <t>ドウニュウ</t>
    </rPh>
    <rPh sb="54" eb="56">
      <t>チイキ</t>
    </rPh>
    <phoneticPr fontId="5"/>
  </si>
  <si>
    <t>訪日外国人旅行者数の増加、ニーズの多様化など、通訳ガイドを取り巻く環境の変化等を踏まえ、通訳ガイドの質と量の向上を図るための方策について検討・調査することにより、通訳案内士制度の充実・強化を図り、訪日外国人の満足度の向上に寄与することを目的とする。</t>
    <phoneticPr fontId="5"/>
  </si>
  <si>
    <t>試験を要せず、研修の修了をもって地域限定の通訳案内士の資格を取得できる特例制度が設けられて３年が経過したことを踏まえ、実態調査を行い、外国人旅行者の多様なニーズに応えるための改善策等を検討する。
①　特例ガイドの実態調査（資格取得者の活動実態）
②　現制度の検証（特例ガイドの顧客満足度や能力及び顧客ニーズの分析）
③  試験、研修の実施内容の調査
④　資格取得者増加方策の検討
⑤　ガイド制度の普及促進策の検討</t>
    <phoneticPr fontId="5"/>
  </si>
  <si>
    <t>平成32年度までに年間の通訳案内士試験受験者数15,000人を達成する。</t>
    <rPh sb="0" eb="2">
      <t>ヘイセイ</t>
    </rPh>
    <rPh sb="4" eb="5">
      <t>ネン</t>
    </rPh>
    <rPh sb="5" eb="6">
      <t>ド</t>
    </rPh>
    <rPh sb="9" eb="11">
      <t>ネンカン</t>
    </rPh>
    <rPh sb="12" eb="14">
      <t>ツウヤク</t>
    </rPh>
    <rPh sb="14" eb="16">
      <t>アンナイ</t>
    </rPh>
    <rPh sb="16" eb="17">
      <t>シ</t>
    </rPh>
    <rPh sb="17" eb="19">
      <t>シケン</t>
    </rPh>
    <rPh sb="19" eb="22">
      <t>ジュケンシャ</t>
    </rPh>
    <rPh sb="22" eb="23">
      <t>スウ</t>
    </rPh>
    <rPh sb="29" eb="30">
      <t>ニン</t>
    </rPh>
    <rPh sb="31" eb="33">
      <t>タッセイ</t>
    </rPh>
    <phoneticPr fontId="5"/>
  </si>
  <si>
    <t>人</t>
    <rPh sb="0" eb="1">
      <t>ヒト</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</si>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</sst>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9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149038</xdr:colOff>
      <xdr:row>140</xdr:row>
      <xdr:rowOff>11210</xdr:rowOff>
    </xdr:from>
    <xdr:to>
      <xdr:col>38</xdr:col>
      <xdr:colOff>14567</xdr:colOff>
      <xdr:row>148</xdr:row>
      <xdr:rowOff>320492</xdr:rowOff>
    </xdr:to>
    <xdr:grpSp>
      <xdr:nvGrpSpPr>
        <xdr:cNvPr id="7" name="グループ化 6"/>
        <xdr:cNvGrpSpPr/>
      </xdr:nvGrpSpPr>
      <xdr:grpSpPr>
        <a:xfrm>
          <a:off x="3578038" y="30625681"/>
          <a:ext cx="4101353" cy="3088340"/>
          <a:chOff x="3578038" y="32967710"/>
          <a:chExt cx="4101353" cy="3088341"/>
        </a:xfrm>
      </xdr:grpSpPr>
      <xdr:sp macro="" textlink="">
        <xdr:nvSpPr>
          <xdr:cNvPr id="2" name="正方形/長方形 1"/>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17</a:t>
            </a:r>
            <a:r>
              <a:rPr kumimoji="1" lang="ja-JP" altLang="en-US" sz="1100"/>
              <a:t>百万円</a:t>
            </a:r>
            <a:endParaRPr kumimoji="1" lang="en-US" altLang="ja-JP" sz="1100"/>
          </a:p>
        </xdr:txBody>
      </xdr:sp>
      <xdr:sp macro="" textlink="">
        <xdr:nvSpPr>
          <xdr:cNvPr id="3" name="大かっこ 2"/>
          <xdr:cNvSpPr/>
        </xdr:nvSpPr>
        <xdr:spPr>
          <a:xfrm>
            <a:off x="3578038" y="33550415"/>
            <a:ext cx="4101353" cy="2801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xnSp macro="">
        <xdr:nvCxnSpPr>
          <xdr:cNvPr id="5" name="直線コネクタ 4"/>
          <xdr:cNvCxnSpPr/>
        </xdr:nvCxnSpPr>
        <xdr:spPr>
          <a:xfrm>
            <a:off x="5628714" y="33908999"/>
            <a:ext cx="0" cy="8740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3606052" y="35148375"/>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a:t>
            </a:r>
            <a:endParaRPr kumimoji="1" lang="en-US" altLang="ja-JP" sz="1100"/>
          </a:p>
          <a:p>
            <a:pPr algn="ctr"/>
            <a:r>
              <a:rPr kumimoji="1" lang="en-US" altLang="ja-JP" sz="1100"/>
              <a:t>17</a:t>
            </a:r>
            <a:r>
              <a:rPr kumimoji="1" lang="ja-JP" altLang="en-US" sz="1100"/>
              <a:t>百万円</a:t>
            </a:r>
            <a:endParaRPr kumimoji="1" lang="en-US" altLang="ja-JP" sz="1100"/>
          </a:p>
        </xdr:txBody>
      </xdr:sp>
      <xdr:sp macro="" textlink="">
        <xdr:nvSpPr>
          <xdr:cNvPr id="11" name="正方形/長方形 10"/>
          <xdr:cNvSpPr/>
        </xdr:nvSpPr>
        <xdr:spPr>
          <a:xfrm>
            <a:off x="3606052" y="34908568"/>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企画競争入札</a:t>
            </a:r>
            <a:r>
              <a:rPr kumimoji="1" lang="en-US" altLang="ja-JP" sz="1100"/>
              <a:t>】</a:t>
            </a:r>
          </a:p>
        </xdr:txBody>
      </xdr:sp>
      <xdr:sp macro="" textlink="">
        <xdr:nvSpPr>
          <xdr:cNvPr id="12" name="大かっこ 11"/>
          <xdr:cNvSpPr/>
        </xdr:nvSpPr>
        <xdr:spPr>
          <a:xfrm>
            <a:off x="3578038" y="35775904"/>
            <a:ext cx="4101353" cy="2801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方針に基づき、無資格ガイドの実態調査・制度周知活動を執行</a:t>
            </a:r>
          </a:p>
        </xdr:txBody>
      </xdr:sp>
    </xdr:grpSp>
    <xdr:clientData/>
  </xdr:twoCellAnchor>
  <xdr:twoCellAnchor>
    <xdr:from>
      <xdr:col>38</xdr:col>
      <xdr:colOff>81644</xdr:colOff>
      <xdr:row>140</xdr:row>
      <xdr:rowOff>13607</xdr:rowOff>
    </xdr:from>
    <xdr:to>
      <xdr:col>49</xdr:col>
      <xdr:colOff>54429</xdr:colOff>
      <xdr:row>141</xdr:row>
      <xdr:rowOff>224098</xdr:rowOff>
    </xdr:to>
    <xdr:sp macro="" textlink="">
      <xdr:nvSpPr>
        <xdr:cNvPr id="15" name="大かっこ 14"/>
        <xdr:cNvSpPr/>
      </xdr:nvSpPr>
      <xdr:spPr bwMode="auto">
        <a:xfrm>
          <a:off x="7837715" y="30697714"/>
          <a:ext cx="2217964" cy="564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r>
            <a:rPr kumimoji="1" lang="en-US" altLang="ja-JP" sz="1100"/>
            <a:t>1.2</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PageLayoutView="85" workbookViewId="0">
      <selection activeCell="BE194" sqref="BE19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7" t="s">
        <v>465</v>
      </c>
      <c r="AR2" s="687"/>
      <c r="AS2" s="68" t="str">
        <f>IF(OR(AQ2="　", AQ2=""), "", "-")</f>
        <v/>
      </c>
      <c r="AT2" s="688">
        <v>238</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502</v>
      </c>
      <c r="AK3" s="648"/>
      <c r="AL3" s="648"/>
      <c r="AM3" s="648"/>
      <c r="AN3" s="648"/>
      <c r="AO3" s="648"/>
      <c r="AP3" s="648"/>
      <c r="AQ3" s="648"/>
      <c r="AR3" s="648"/>
      <c r="AS3" s="648"/>
      <c r="AT3" s="648"/>
      <c r="AU3" s="648"/>
      <c r="AV3" s="648"/>
      <c r="AW3" s="648"/>
      <c r="AX3" s="36" t="s">
        <v>91</v>
      </c>
    </row>
    <row r="4" spans="1:50" ht="24.75" customHeight="1" x14ac:dyDescent="0.15">
      <c r="A4" s="465" t="s">
        <v>30</v>
      </c>
      <c r="B4" s="466"/>
      <c r="C4" s="466"/>
      <c r="D4" s="466"/>
      <c r="E4" s="466"/>
      <c r="F4" s="466"/>
      <c r="G4" s="439" t="s">
        <v>471</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211</v>
      </c>
      <c r="H5" s="624"/>
      <c r="I5" s="624"/>
      <c r="J5" s="624"/>
      <c r="K5" s="624"/>
      <c r="L5" s="624"/>
      <c r="M5" s="663" t="s">
        <v>92</v>
      </c>
      <c r="N5" s="664"/>
      <c r="O5" s="664"/>
      <c r="P5" s="664"/>
      <c r="Q5" s="664"/>
      <c r="R5" s="665"/>
      <c r="S5" s="623" t="s">
        <v>157</v>
      </c>
      <c r="T5" s="624"/>
      <c r="U5" s="624"/>
      <c r="V5" s="624"/>
      <c r="W5" s="624"/>
      <c r="X5" s="625"/>
      <c r="Y5" s="456" t="s">
        <v>3</v>
      </c>
      <c r="Z5" s="457"/>
      <c r="AA5" s="457"/>
      <c r="AB5" s="457"/>
      <c r="AC5" s="457"/>
      <c r="AD5" s="458"/>
      <c r="AE5" s="459" t="s">
        <v>473</v>
      </c>
      <c r="AF5" s="460"/>
      <c r="AG5" s="460"/>
      <c r="AH5" s="460"/>
      <c r="AI5" s="460"/>
      <c r="AJ5" s="460"/>
      <c r="AK5" s="460"/>
      <c r="AL5" s="460"/>
      <c r="AM5" s="460"/>
      <c r="AN5" s="460"/>
      <c r="AO5" s="460"/>
      <c r="AP5" s="461"/>
      <c r="AQ5" s="462" t="s">
        <v>501</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475</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500</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観光立国</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507</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5">
        <v>28</v>
      </c>
      <c r="Q13" s="186"/>
      <c r="R13" s="186"/>
      <c r="S13" s="186"/>
      <c r="T13" s="186"/>
      <c r="U13" s="186"/>
      <c r="V13" s="198"/>
      <c r="W13" s="185">
        <v>25</v>
      </c>
      <c r="X13" s="186"/>
      <c r="Y13" s="186"/>
      <c r="Z13" s="186"/>
      <c r="AA13" s="186"/>
      <c r="AB13" s="186"/>
      <c r="AC13" s="198"/>
      <c r="AD13" s="185">
        <v>19</v>
      </c>
      <c r="AE13" s="186"/>
      <c r="AF13" s="186"/>
      <c r="AG13" s="186"/>
      <c r="AH13" s="186"/>
      <c r="AI13" s="186"/>
      <c r="AJ13" s="198"/>
      <c r="AK13" s="185">
        <v>20</v>
      </c>
      <c r="AL13" s="186"/>
      <c r="AM13" s="186"/>
      <c r="AN13" s="186"/>
      <c r="AO13" s="186"/>
      <c r="AP13" s="186"/>
      <c r="AQ13" s="198"/>
      <c r="AR13" s="199"/>
      <c r="AS13" s="200"/>
      <c r="AT13" s="200"/>
      <c r="AU13" s="200"/>
      <c r="AV13" s="200"/>
      <c r="AW13" s="200"/>
      <c r="AX13" s="201"/>
    </row>
    <row r="14" spans="1:50" ht="21" customHeight="1" x14ac:dyDescent="0.15">
      <c r="A14" s="407"/>
      <c r="B14" s="408"/>
      <c r="C14" s="408"/>
      <c r="D14" s="408"/>
      <c r="E14" s="408"/>
      <c r="F14" s="409"/>
      <c r="G14" s="512"/>
      <c r="H14" s="513"/>
      <c r="I14" s="188" t="s">
        <v>9</v>
      </c>
      <c r="J14" s="189"/>
      <c r="K14" s="189"/>
      <c r="L14" s="189"/>
      <c r="M14" s="189"/>
      <c r="N14" s="189"/>
      <c r="O14" s="190"/>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91"/>
      <c r="AS14" s="191"/>
      <c r="AT14" s="191"/>
      <c r="AU14" s="191"/>
      <c r="AV14" s="191"/>
      <c r="AW14" s="191"/>
      <c r="AX14" s="192"/>
    </row>
    <row r="15" spans="1:50" ht="21" customHeight="1" x14ac:dyDescent="0.15">
      <c r="A15" s="407"/>
      <c r="B15" s="408"/>
      <c r="C15" s="408"/>
      <c r="D15" s="408"/>
      <c r="E15" s="408"/>
      <c r="F15" s="409"/>
      <c r="G15" s="512"/>
      <c r="H15" s="513"/>
      <c r="I15" s="188" t="s">
        <v>62</v>
      </c>
      <c r="J15" s="436"/>
      <c r="K15" s="436"/>
      <c r="L15" s="436"/>
      <c r="M15" s="436"/>
      <c r="N15" s="436"/>
      <c r="O15" s="437"/>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5"/>
      <c r="AS15" s="186"/>
      <c r="AT15" s="186"/>
      <c r="AU15" s="186"/>
      <c r="AV15" s="186"/>
      <c r="AW15" s="186"/>
      <c r="AX15" s="187"/>
    </row>
    <row r="16" spans="1:50" ht="21" customHeight="1" x14ac:dyDescent="0.15">
      <c r="A16" s="407"/>
      <c r="B16" s="408"/>
      <c r="C16" s="408"/>
      <c r="D16" s="408"/>
      <c r="E16" s="408"/>
      <c r="F16" s="409"/>
      <c r="G16" s="512"/>
      <c r="H16" s="513"/>
      <c r="I16" s="188" t="s">
        <v>63</v>
      </c>
      <c r="J16" s="436"/>
      <c r="K16" s="436"/>
      <c r="L16" s="436"/>
      <c r="M16" s="436"/>
      <c r="N16" s="436"/>
      <c r="O16" s="437"/>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486"/>
      <c r="AS16" s="487"/>
      <c r="AT16" s="487"/>
      <c r="AU16" s="487"/>
      <c r="AV16" s="487"/>
      <c r="AW16" s="487"/>
      <c r="AX16" s="488"/>
    </row>
    <row r="17" spans="1:50" ht="24.75" customHeight="1" x14ac:dyDescent="0.15">
      <c r="A17" s="407"/>
      <c r="B17" s="408"/>
      <c r="C17" s="408"/>
      <c r="D17" s="408"/>
      <c r="E17" s="408"/>
      <c r="F17" s="409"/>
      <c r="G17" s="512"/>
      <c r="H17" s="513"/>
      <c r="I17" s="188" t="s">
        <v>61</v>
      </c>
      <c r="J17" s="189"/>
      <c r="K17" s="189"/>
      <c r="L17" s="189"/>
      <c r="M17" s="189"/>
      <c r="N17" s="189"/>
      <c r="O17" s="190"/>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489"/>
      <c r="AS17" s="489"/>
      <c r="AT17" s="489"/>
      <c r="AU17" s="489"/>
      <c r="AV17" s="489"/>
      <c r="AW17" s="489"/>
      <c r="AX17" s="490"/>
    </row>
    <row r="18" spans="1:50" ht="24.75" customHeight="1" x14ac:dyDescent="0.15">
      <c r="A18" s="407"/>
      <c r="B18" s="408"/>
      <c r="C18" s="408"/>
      <c r="D18" s="408"/>
      <c r="E18" s="408"/>
      <c r="F18" s="409"/>
      <c r="G18" s="514"/>
      <c r="H18" s="515"/>
      <c r="I18" s="635" t="s">
        <v>22</v>
      </c>
      <c r="J18" s="636"/>
      <c r="K18" s="636"/>
      <c r="L18" s="636"/>
      <c r="M18" s="636"/>
      <c r="N18" s="636"/>
      <c r="O18" s="637"/>
      <c r="P18" s="657">
        <f>SUM(P13:V17)</f>
        <v>28</v>
      </c>
      <c r="Q18" s="658"/>
      <c r="R18" s="658"/>
      <c r="S18" s="658"/>
      <c r="T18" s="658"/>
      <c r="U18" s="658"/>
      <c r="V18" s="659"/>
      <c r="W18" s="657">
        <f>SUM(W13:AC17)</f>
        <v>25</v>
      </c>
      <c r="X18" s="658"/>
      <c r="Y18" s="658"/>
      <c r="Z18" s="658"/>
      <c r="AA18" s="658"/>
      <c r="AB18" s="658"/>
      <c r="AC18" s="659"/>
      <c r="AD18" s="657">
        <f t="shared" ref="AD18" si="0">SUM(AD13:AJ17)</f>
        <v>19</v>
      </c>
      <c r="AE18" s="658"/>
      <c r="AF18" s="658"/>
      <c r="AG18" s="658"/>
      <c r="AH18" s="658"/>
      <c r="AI18" s="658"/>
      <c r="AJ18" s="659"/>
      <c r="AK18" s="657">
        <f t="shared" ref="AK18" si="1">SUM(AK13:AQ17)</f>
        <v>20</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5">
        <v>26</v>
      </c>
      <c r="Q19" s="186"/>
      <c r="R19" s="186"/>
      <c r="S19" s="186"/>
      <c r="T19" s="186"/>
      <c r="U19" s="186"/>
      <c r="V19" s="198"/>
      <c r="W19" s="185">
        <v>21</v>
      </c>
      <c r="X19" s="186"/>
      <c r="Y19" s="186"/>
      <c r="Z19" s="186"/>
      <c r="AA19" s="186"/>
      <c r="AB19" s="186"/>
      <c r="AC19" s="198"/>
      <c r="AD19" s="185">
        <v>18</v>
      </c>
      <c r="AE19" s="186"/>
      <c r="AF19" s="186"/>
      <c r="AG19" s="186"/>
      <c r="AH19" s="186"/>
      <c r="AI19" s="186"/>
      <c r="AJ19" s="198"/>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0.9285714285714286</v>
      </c>
      <c r="Q20" s="661"/>
      <c r="R20" s="661"/>
      <c r="S20" s="661"/>
      <c r="T20" s="661"/>
      <c r="U20" s="661"/>
      <c r="V20" s="661"/>
      <c r="W20" s="661">
        <f>IF(W18=0, "-", W19/W18)</f>
        <v>0.84</v>
      </c>
      <c r="X20" s="661"/>
      <c r="Y20" s="661"/>
      <c r="Z20" s="661"/>
      <c r="AA20" s="661"/>
      <c r="AB20" s="661"/>
      <c r="AC20" s="661"/>
      <c r="AD20" s="661">
        <f>IF(AD18=0, "-", AD19/AD18)</f>
        <v>0.94736842105263153</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509</v>
      </c>
      <c r="H23" s="84"/>
      <c r="I23" s="84"/>
      <c r="J23" s="84"/>
      <c r="K23" s="84"/>
      <c r="L23" s="84"/>
      <c r="M23" s="84"/>
      <c r="N23" s="84"/>
      <c r="O23" s="85"/>
      <c r="P23" s="229" t="s">
        <v>505</v>
      </c>
      <c r="Q23" s="244"/>
      <c r="R23" s="244"/>
      <c r="S23" s="244"/>
      <c r="T23" s="244"/>
      <c r="U23" s="244"/>
      <c r="V23" s="244"/>
      <c r="W23" s="244"/>
      <c r="X23" s="245"/>
      <c r="Y23" s="238" t="s">
        <v>14</v>
      </c>
      <c r="Z23" s="239"/>
      <c r="AA23" s="240"/>
      <c r="AB23" s="176" t="s">
        <v>510</v>
      </c>
      <c r="AC23" s="177"/>
      <c r="AD23" s="177"/>
      <c r="AE23" s="97">
        <v>5000</v>
      </c>
      <c r="AF23" s="98"/>
      <c r="AG23" s="98"/>
      <c r="AH23" s="98"/>
      <c r="AI23" s="99"/>
      <c r="AJ23" s="97">
        <v>4706</v>
      </c>
      <c r="AK23" s="98"/>
      <c r="AL23" s="98"/>
      <c r="AM23" s="98"/>
      <c r="AN23" s="99"/>
      <c r="AO23" s="97">
        <v>7290</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29"/>
      <c r="AC24" s="207"/>
      <c r="AD24" s="207"/>
      <c r="AE24" s="97"/>
      <c r="AF24" s="98"/>
      <c r="AG24" s="98"/>
      <c r="AH24" s="98"/>
      <c r="AI24" s="99"/>
      <c r="AJ24" s="97"/>
      <c r="AK24" s="98"/>
      <c r="AL24" s="98"/>
      <c r="AM24" s="98"/>
      <c r="AN24" s="99"/>
      <c r="AO24" s="97"/>
      <c r="AP24" s="98"/>
      <c r="AQ24" s="98"/>
      <c r="AR24" s="98"/>
      <c r="AS24" s="99"/>
      <c r="AT24" s="97">
        <v>15000</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33.299999999999997</v>
      </c>
      <c r="AF25" s="98"/>
      <c r="AG25" s="98"/>
      <c r="AH25" s="98"/>
      <c r="AI25" s="99"/>
      <c r="AJ25" s="97">
        <v>31.3</v>
      </c>
      <c r="AK25" s="98"/>
      <c r="AL25" s="98"/>
      <c r="AM25" s="98"/>
      <c r="AN25" s="99"/>
      <c r="AO25" s="97">
        <v>48.6</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177"/>
      <c r="AC28" s="177"/>
      <c r="AD28" s="17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6"/>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6"/>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66"/>
      <c r="B55" s="109"/>
      <c r="C55" s="109"/>
      <c r="D55" s="109"/>
      <c r="E55" s="109"/>
      <c r="F55" s="110"/>
      <c r="G55" s="618"/>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6"/>
      <c r="B56" s="112"/>
      <c r="C56" s="112"/>
      <c r="D56" s="112"/>
      <c r="E56" s="112"/>
      <c r="F56" s="113"/>
      <c r="G56" s="619"/>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66"/>
      <c r="B60" s="109"/>
      <c r="C60" s="109"/>
      <c r="D60" s="109"/>
      <c r="E60" s="109"/>
      <c r="F60" s="110"/>
      <c r="G60" s="618"/>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6"/>
      <c r="B61" s="112"/>
      <c r="C61" s="112"/>
      <c r="D61" s="112"/>
      <c r="E61" s="112"/>
      <c r="F61" s="113"/>
      <c r="G61" s="619"/>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66"/>
      <c r="B65" s="109"/>
      <c r="C65" s="109"/>
      <c r="D65" s="109"/>
      <c r="E65" s="109"/>
      <c r="F65" s="110"/>
      <c r="G65" s="618"/>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7"/>
      <c r="B66" s="112"/>
      <c r="C66" s="112"/>
      <c r="D66" s="112"/>
      <c r="E66" s="112"/>
      <c r="F66" s="113"/>
      <c r="G66" s="619"/>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504</v>
      </c>
      <c r="H68" s="244"/>
      <c r="I68" s="244"/>
      <c r="J68" s="244"/>
      <c r="K68" s="244"/>
      <c r="L68" s="244"/>
      <c r="M68" s="244"/>
      <c r="N68" s="244"/>
      <c r="O68" s="244"/>
      <c r="P68" s="244"/>
      <c r="Q68" s="244"/>
      <c r="R68" s="244"/>
      <c r="S68" s="244"/>
      <c r="T68" s="244"/>
      <c r="U68" s="244"/>
      <c r="V68" s="244"/>
      <c r="W68" s="244"/>
      <c r="X68" s="245"/>
      <c r="Y68" s="626" t="s">
        <v>66</v>
      </c>
      <c r="Z68" s="627"/>
      <c r="AA68" s="628"/>
      <c r="AB68" s="120"/>
      <c r="AC68" s="121"/>
      <c r="AD68" s="122"/>
      <c r="AE68" s="97"/>
      <c r="AF68" s="98"/>
      <c r="AG68" s="98"/>
      <c r="AH68" s="98"/>
      <c r="AI68" s="99"/>
      <c r="AJ68" s="97"/>
      <c r="AK68" s="98"/>
      <c r="AL68" s="98"/>
      <c r="AM68" s="98"/>
      <c r="AN68" s="99"/>
      <c r="AO68" s="97"/>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495</v>
      </c>
      <c r="AC69" s="213"/>
      <c r="AD69" s="214"/>
      <c r="AE69" s="97"/>
      <c r="AF69" s="98"/>
      <c r="AG69" s="98"/>
      <c r="AH69" s="98"/>
      <c r="AI69" s="99"/>
      <c r="AJ69" s="97"/>
      <c r="AK69" s="98"/>
      <c r="AL69" s="98"/>
      <c r="AM69" s="98"/>
      <c r="AN69" s="99"/>
      <c r="AO69" s="97"/>
      <c r="AP69" s="98"/>
      <c r="AQ69" s="98"/>
      <c r="AR69" s="98"/>
      <c r="AS69" s="99"/>
      <c r="AT69" s="97">
        <v>9</v>
      </c>
      <c r="AU69" s="98"/>
      <c r="AV69" s="98"/>
      <c r="AW69" s="98"/>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4" t="s">
        <v>74</v>
      </c>
      <c r="AU70" s="275"/>
      <c r="AV70" s="275"/>
      <c r="AW70" s="275"/>
      <c r="AX70" s="276"/>
    </row>
    <row r="71" spans="1:60" ht="22.5" hidden="1" customHeight="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7" t="s">
        <v>67</v>
      </c>
      <c r="Z72" s="671"/>
      <c r="AA72" s="672"/>
      <c r="AB72" s="212"/>
      <c r="AC72" s="213"/>
      <c r="AD72" s="214"/>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7" t="s">
        <v>67</v>
      </c>
      <c r="Z75" s="671"/>
      <c r="AA75" s="672"/>
      <c r="AB75" s="212"/>
      <c r="AC75" s="213"/>
      <c r="AD75" s="214"/>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7" t="s">
        <v>67</v>
      </c>
      <c r="Z78" s="671"/>
      <c r="AA78" s="672"/>
      <c r="AB78" s="212"/>
      <c r="AC78" s="213"/>
      <c r="AD78" s="214"/>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7" t="s">
        <v>67</v>
      </c>
      <c r="Z81" s="671"/>
      <c r="AA81" s="672"/>
      <c r="AB81" s="212"/>
      <c r="AC81" s="213"/>
      <c r="AD81" s="214"/>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506</v>
      </c>
      <c r="H83" s="305"/>
      <c r="I83" s="305"/>
      <c r="J83" s="305"/>
      <c r="K83" s="305"/>
      <c r="L83" s="305"/>
      <c r="M83" s="305"/>
      <c r="N83" s="305"/>
      <c r="O83" s="305"/>
      <c r="P83" s="305"/>
      <c r="Q83" s="305"/>
      <c r="R83" s="305"/>
      <c r="S83" s="305"/>
      <c r="T83" s="305"/>
      <c r="U83" s="305"/>
      <c r="V83" s="305"/>
      <c r="W83" s="305"/>
      <c r="X83" s="305"/>
      <c r="Y83" s="545" t="s">
        <v>17</v>
      </c>
      <c r="Z83" s="546"/>
      <c r="AA83" s="547"/>
      <c r="AB83" s="673" t="s">
        <v>495</v>
      </c>
      <c r="AC83" s="124"/>
      <c r="AD83" s="125"/>
      <c r="AE83" s="215"/>
      <c r="AF83" s="216"/>
      <c r="AG83" s="216"/>
      <c r="AH83" s="216"/>
      <c r="AI83" s="216"/>
      <c r="AJ83" s="215"/>
      <c r="AK83" s="216"/>
      <c r="AL83" s="216"/>
      <c r="AM83" s="216"/>
      <c r="AN83" s="216"/>
      <c r="AO83" s="215"/>
      <c r="AP83" s="216"/>
      <c r="AQ83" s="216"/>
      <c r="AR83" s="216"/>
      <c r="AS83" s="216"/>
      <c r="AT83" s="97">
        <v>2111111</v>
      </c>
      <c r="AU83" s="98"/>
      <c r="AV83" s="98"/>
      <c r="AW83" s="98"/>
      <c r="AX83" s="359"/>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466</v>
      </c>
      <c r="AC84" s="101"/>
      <c r="AD84" s="102"/>
      <c r="AE84" s="100"/>
      <c r="AF84" s="101"/>
      <c r="AG84" s="101"/>
      <c r="AH84" s="101"/>
      <c r="AI84" s="102"/>
      <c r="AJ84" s="100"/>
      <c r="AK84" s="101"/>
      <c r="AL84" s="101"/>
      <c r="AM84" s="101"/>
      <c r="AN84" s="102"/>
      <c r="AO84" s="100"/>
      <c r="AP84" s="101"/>
      <c r="AQ84" s="101"/>
      <c r="AR84" s="101"/>
      <c r="AS84" s="102"/>
      <c r="AT84" s="100" t="s">
        <v>496</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9"/>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9"/>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4"/>
      <c r="Y92" s="545" t="s">
        <v>17</v>
      </c>
      <c r="Z92" s="546"/>
      <c r="AA92" s="547"/>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9"/>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5"/>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9"/>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477</v>
      </c>
      <c r="D98" s="543"/>
      <c r="E98" s="543"/>
      <c r="F98" s="543"/>
      <c r="G98" s="543"/>
      <c r="H98" s="543"/>
      <c r="I98" s="543"/>
      <c r="J98" s="543"/>
      <c r="K98" s="544"/>
      <c r="L98" s="185">
        <v>0.2</v>
      </c>
      <c r="M98" s="186"/>
      <c r="N98" s="186"/>
      <c r="O98" s="186"/>
      <c r="P98" s="186"/>
      <c r="Q98" s="198"/>
      <c r="R98" s="185"/>
      <c r="S98" s="186"/>
      <c r="T98" s="186"/>
      <c r="U98" s="186"/>
      <c r="V98" s="186"/>
      <c r="W98" s="198"/>
      <c r="X98" s="71" t="s">
        <v>511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478</v>
      </c>
      <c r="D99" s="606"/>
      <c r="E99" s="606"/>
      <c r="F99" s="606"/>
      <c r="G99" s="606"/>
      <c r="H99" s="606"/>
      <c r="I99" s="606"/>
      <c r="J99" s="606"/>
      <c r="K99" s="607"/>
      <c r="L99" s="185">
        <v>0.2</v>
      </c>
      <c r="M99" s="186"/>
      <c r="N99" s="186"/>
      <c r="O99" s="186"/>
      <c r="P99" s="186"/>
      <c r="Q99" s="198"/>
      <c r="R99" s="185"/>
      <c r="S99" s="186"/>
      <c r="T99" s="186"/>
      <c r="U99" s="186"/>
      <c r="V99" s="186"/>
      <c r="W99" s="198"/>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t="s">
        <v>479</v>
      </c>
      <c r="D100" s="606"/>
      <c r="E100" s="606"/>
      <c r="F100" s="606"/>
      <c r="G100" s="606"/>
      <c r="H100" s="606"/>
      <c r="I100" s="606"/>
      <c r="J100" s="606"/>
      <c r="K100" s="607"/>
      <c r="L100" s="185">
        <v>0.3</v>
      </c>
      <c r="M100" s="186"/>
      <c r="N100" s="186"/>
      <c r="O100" s="186"/>
      <c r="P100" s="186"/>
      <c r="Q100" s="198"/>
      <c r="R100" s="185"/>
      <c r="S100" s="186"/>
      <c r="T100" s="186"/>
      <c r="U100" s="186"/>
      <c r="V100" s="186"/>
      <c r="W100" s="198"/>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2.25" customHeight="1" x14ac:dyDescent="0.15">
      <c r="A101" s="610"/>
      <c r="B101" s="611"/>
      <c r="C101" s="605" t="s">
        <v>480</v>
      </c>
      <c r="D101" s="606"/>
      <c r="E101" s="606"/>
      <c r="F101" s="606"/>
      <c r="G101" s="606"/>
      <c r="H101" s="606"/>
      <c r="I101" s="606"/>
      <c r="J101" s="606"/>
      <c r="K101" s="607"/>
      <c r="L101" s="185">
        <v>19</v>
      </c>
      <c r="M101" s="186"/>
      <c r="N101" s="186"/>
      <c r="O101" s="186"/>
      <c r="P101" s="186"/>
      <c r="Q101" s="198"/>
      <c r="R101" s="185"/>
      <c r="S101" s="186"/>
      <c r="T101" s="186"/>
      <c r="U101" s="186"/>
      <c r="V101" s="186"/>
      <c r="W101" s="198"/>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5"/>
      <c r="M102" s="186"/>
      <c r="N102" s="186"/>
      <c r="O102" s="186"/>
      <c r="P102" s="186"/>
      <c r="Q102" s="198"/>
      <c r="R102" s="185"/>
      <c r="S102" s="186"/>
      <c r="T102" s="186"/>
      <c r="U102" s="186"/>
      <c r="V102" s="186"/>
      <c r="W102" s="198"/>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5"/>
      <c r="M103" s="186"/>
      <c r="N103" s="186"/>
      <c r="O103" s="186"/>
      <c r="P103" s="186"/>
      <c r="Q103" s="198"/>
      <c r="R103" s="185"/>
      <c r="S103" s="186"/>
      <c r="T103" s="186"/>
      <c r="U103" s="186"/>
      <c r="V103" s="186"/>
      <c r="W103" s="198"/>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2"/>
      <c r="B104" s="613"/>
      <c r="C104" s="599" t="s">
        <v>22</v>
      </c>
      <c r="D104" s="600"/>
      <c r="E104" s="600"/>
      <c r="F104" s="600"/>
      <c r="G104" s="600"/>
      <c r="H104" s="600"/>
      <c r="I104" s="600"/>
      <c r="J104" s="600"/>
      <c r="K104" s="601"/>
      <c r="L104" s="602">
        <f>SUM(L98:Q103)</f>
        <v>19.7</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474</v>
      </c>
      <c r="AE108" s="353"/>
      <c r="AF108" s="353"/>
      <c r="AG108" s="349" t="s">
        <v>499</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474</v>
      </c>
      <c r="AE109" s="304"/>
      <c r="AF109" s="304"/>
      <c r="AG109" s="283" t="s">
        <v>483</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474</v>
      </c>
      <c r="AE110" s="334"/>
      <c r="AF110" s="334"/>
      <c r="AG110" s="344" t="s">
        <v>497</v>
      </c>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474</v>
      </c>
      <c r="AE111" s="278"/>
      <c r="AF111" s="278"/>
      <c r="AG111" s="280" t="s">
        <v>482</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481</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481</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481</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474</v>
      </c>
      <c r="AE115" s="304"/>
      <c r="AF115" s="304"/>
      <c r="AG115" s="283" t="s">
        <v>498</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481</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474</v>
      </c>
      <c r="AE117" s="334"/>
      <c r="AF117" s="338"/>
      <c r="AG117" s="345" t="s">
        <v>485</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474</v>
      </c>
      <c r="AE118" s="278"/>
      <c r="AF118" s="279"/>
      <c r="AG118" s="280" t="s">
        <v>486</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481</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474</v>
      </c>
      <c r="AE120" s="304"/>
      <c r="AF120" s="304"/>
      <c r="AG120" s="283" t="s">
        <v>484</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474</v>
      </c>
      <c r="AE121" s="304"/>
      <c r="AF121" s="304"/>
      <c r="AG121" s="344" t="s">
        <v>487</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481</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2"/>
      <c r="U125" s="346"/>
      <c r="V125" s="346"/>
      <c r="W125" s="346"/>
      <c r="X125" s="346"/>
      <c r="Y125" s="346"/>
      <c r="Z125" s="346"/>
      <c r="AA125" s="346"/>
      <c r="AB125" s="346"/>
      <c r="AC125" s="346"/>
      <c r="AD125" s="346"/>
      <c r="AE125" s="346"/>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5"/>
      <c r="C126" s="385" t="s">
        <v>64</v>
      </c>
      <c r="D126" s="433"/>
      <c r="E126" s="433"/>
      <c r="F126" s="434"/>
      <c r="G126" s="389" t="s">
        <v>488</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6" t="s">
        <v>68</v>
      </c>
      <c r="D127" s="587"/>
      <c r="E127" s="587"/>
      <c r="F127" s="588"/>
      <c r="G127" s="589" t="s">
        <v>489</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8.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1"/>
      <c r="C137" s="321"/>
      <c r="D137" s="321"/>
      <c r="E137" s="321"/>
      <c r="F137" s="321"/>
      <c r="G137" s="550">
        <v>477</v>
      </c>
      <c r="H137" s="551"/>
      <c r="I137" s="551"/>
      <c r="J137" s="551"/>
      <c r="K137" s="551"/>
      <c r="L137" s="551"/>
      <c r="M137" s="551"/>
      <c r="N137" s="551"/>
      <c r="O137" s="551"/>
      <c r="P137" s="552"/>
      <c r="Q137" s="321" t="s">
        <v>225</v>
      </c>
      <c r="R137" s="321"/>
      <c r="S137" s="321"/>
      <c r="T137" s="321"/>
      <c r="U137" s="321"/>
      <c r="V137" s="321"/>
      <c r="W137" s="550">
        <v>454</v>
      </c>
      <c r="X137" s="551"/>
      <c r="Y137" s="551"/>
      <c r="Z137" s="551"/>
      <c r="AA137" s="551"/>
      <c r="AB137" s="551"/>
      <c r="AC137" s="551"/>
      <c r="AD137" s="551"/>
      <c r="AE137" s="551"/>
      <c r="AF137" s="552"/>
      <c r="AG137" s="321" t="s">
        <v>226</v>
      </c>
      <c r="AH137" s="321"/>
      <c r="AI137" s="321"/>
      <c r="AJ137" s="321"/>
      <c r="AK137" s="321"/>
      <c r="AL137" s="321"/>
      <c r="AM137" s="522">
        <v>485</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8">
        <v>245</v>
      </c>
      <c r="H138" s="319"/>
      <c r="I138" s="319"/>
      <c r="J138" s="319"/>
      <c r="K138" s="319"/>
      <c r="L138" s="319"/>
      <c r="M138" s="319"/>
      <c r="N138" s="319"/>
      <c r="O138" s="319"/>
      <c r="P138" s="320"/>
      <c r="Q138" s="431" t="s">
        <v>228</v>
      </c>
      <c r="R138" s="431"/>
      <c r="S138" s="431"/>
      <c r="T138" s="431"/>
      <c r="U138" s="431"/>
      <c r="V138" s="431"/>
      <c r="W138" s="318">
        <v>233</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491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490</v>
      </c>
      <c r="H180" s="364"/>
      <c r="I180" s="364"/>
      <c r="J180" s="364"/>
      <c r="K180" s="365"/>
      <c r="L180" s="366" t="s">
        <v>493</v>
      </c>
      <c r="M180" s="367"/>
      <c r="N180" s="367"/>
      <c r="O180" s="367"/>
      <c r="P180" s="367"/>
      <c r="Q180" s="367"/>
      <c r="R180" s="367"/>
      <c r="S180" s="367"/>
      <c r="T180" s="367"/>
      <c r="U180" s="367"/>
      <c r="V180" s="367"/>
      <c r="W180" s="367"/>
      <c r="X180" s="368"/>
      <c r="Y180" s="398">
        <v>17</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
      <c r="A190" s="372"/>
      <c r="B190" s="373"/>
      <c r="C190" s="373"/>
      <c r="D190" s="373"/>
      <c r="E190" s="373"/>
      <c r="F190" s="374"/>
      <c r="G190" s="565" t="s">
        <v>22</v>
      </c>
      <c r="H190" s="566"/>
      <c r="I190" s="566"/>
      <c r="J190" s="566"/>
      <c r="K190" s="566"/>
      <c r="L190" s="567"/>
      <c r="M190" s="155"/>
      <c r="N190" s="155"/>
      <c r="O190" s="155"/>
      <c r="P190" s="155"/>
      <c r="Q190" s="155"/>
      <c r="R190" s="155"/>
      <c r="S190" s="155"/>
      <c r="T190" s="155"/>
      <c r="U190" s="155"/>
      <c r="V190" s="155"/>
      <c r="W190" s="155"/>
      <c r="X190" s="156"/>
      <c r="Y190" s="568">
        <f>SUM(Y180:AB189)</f>
        <v>17</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
      <c r="A203" s="372"/>
      <c r="B203" s="373"/>
      <c r="C203" s="373"/>
      <c r="D203" s="373"/>
      <c r="E203" s="373"/>
      <c r="F203" s="374"/>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
      <c r="A216" s="372"/>
      <c r="B216" s="373"/>
      <c r="C216" s="373"/>
      <c r="D216" s="373"/>
      <c r="E216" s="373"/>
      <c r="F216" s="374"/>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15">
      <c r="A229" s="372"/>
      <c r="B229" s="373"/>
      <c r="C229" s="373"/>
      <c r="D229" s="373"/>
      <c r="E229" s="373"/>
      <c r="F229" s="374"/>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2" t="s">
        <v>24</v>
      </c>
      <c r="AV235" s="93"/>
      <c r="AW235" s="93"/>
      <c r="AX235" s="582"/>
    </row>
    <row r="236" spans="1:50" ht="24" customHeight="1" x14ac:dyDescent="0.15">
      <c r="A236" s="575">
        <v>1</v>
      </c>
      <c r="B236" s="575">
        <v>1</v>
      </c>
      <c r="C236" s="577" t="s">
        <v>492</v>
      </c>
      <c r="D236" s="576"/>
      <c r="E236" s="576"/>
      <c r="F236" s="576"/>
      <c r="G236" s="576"/>
      <c r="H236" s="576"/>
      <c r="I236" s="576"/>
      <c r="J236" s="576"/>
      <c r="K236" s="576"/>
      <c r="L236" s="576"/>
      <c r="M236" s="577" t="s">
        <v>494</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17</v>
      </c>
      <c r="AL236" s="579"/>
      <c r="AM236" s="579"/>
      <c r="AN236" s="579"/>
      <c r="AO236" s="579"/>
      <c r="AP236" s="580"/>
      <c r="AQ236" s="577">
        <v>2</v>
      </c>
      <c r="AR236" s="576"/>
      <c r="AS236" s="576"/>
      <c r="AT236" s="576"/>
      <c r="AU236" s="578" t="s">
        <v>503</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414</v>
      </c>
      <c r="AL268" s="242"/>
      <c r="AM268" s="242"/>
      <c r="AN268" s="242"/>
      <c r="AO268" s="242"/>
      <c r="AP268" s="242"/>
      <c r="AQ268" s="242" t="s">
        <v>23</v>
      </c>
      <c r="AR268" s="242"/>
      <c r="AS268" s="242"/>
      <c r="AT268" s="242"/>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414</v>
      </c>
      <c r="AL301" s="242"/>
      <c r="AM301" s="242"/>
      <c r="AN301" s="242"/>
      <c r="AO301" s="242"/>
      <c r="AP301" s="242"/>
      <c r="AQ301" s="242" t="s">
        <v>23</v>
      </c>
      <c r="AR301" s="242"/>
      <c r="AS301" s="242"/>
      <c r="AT301" s="242"/>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414</v>
      </c>
      <c r="AL334" s="242"/>
      <c r="AM334" s="242"/>
      <c r="AN334" s="242"/>
      <c r="AO334" s="242"/>
      <c r="AP334" s="242"/>
      <c r="AQ334" s="242" t="s">
        <v>23</v>
      </c>
      <c r="AR334" s="242"/>
      <c r="AS334" s="242"/>
      <c r="AT334" s="242"/>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414</v>
      </c>
      <c r="AL367" s="242"/>
      <c r="AM367" s="242"/>
      <c r="AN367" s="242"/>
      <c r="AO367" s="242"/>
      <c r="AP367" s="242"/>
      <c r="AQ367" s="242" t="s">
        <v>23</v>
      </c>
      <c r="AR367" s="242"/>
      <c r="AS367" s="242"/>
      <c r="AT367" s="242"/>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414</v>
      </c>
      <c r="AL400" s="242"/>
      <c r="AM400" s="242"/>
      <c r="AN400" s="242"/>
      <c r="AO400" s="242"/>
      <c r="AP400" s="242"/>
      <c r="AQ400" s="242" t="s">
        <v>23</v>
      </c>
      <c r="AR400" s="242"/>
      <c r="AS400" s="242"/>
      <c r="AT400" s="242"/>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414</v>
      </c>
      <c r="AL433" s="242"/>
      <c r="AM433" s="242"/>
      <c r="AN433" s="242"/>
      <c r="AO433" s="242"/>
      <c r="AP433" s="242"/>
      <c r="AQ433" s="242" t="s">
        <v>23</v>
      </c>
      <c r="AR433" s="242"/>
      <c r="AS433" s="242"/>
      <c r="AT433" s="242"/>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414</v>
      </c>
      <c r="AL466" s="242"/>
      <c r="AM466" s="242"/>
      <c r="AN466" s="242"/>
      <c r="AO466" s="242"/>
      <c r="AP466" s="242"/>
      <c r="AQ466" s="242" t="s">
        <v>23</v>
      </c>
      <c r="AR466" s="242"/>
      <c r="AS466" s="242"/>
      <c r="AT466" s="242"/>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BE13" sqref="BE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29"/>
      <c r="AC5" s="207"/>
      <c r="AD5" s="207"/>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468</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29"/>
      <c r="AC10" s="207"/>
      <c r="AD10" s="207"/>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29"/>
      <c r="AC15" s="207"/>
      <c r="AD15" s="207"/>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29"/>
      <c r="AC20" s="207"/>
      <c r="AD20" s="207"/>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29"/>
      <c r="AC25" s="207"/>
      <c r="AD25" s="207"/>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29"/>
      <c r="AC30" s="207"/>
      <c r="AD30" s="207"/>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29"/>
      <c r="AC35" s="207"/>
      <c r="AD35" s="207"/>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29"/>
      <c r="AC40" s="207"/>
      <c r="AD40" s="207"/>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29"/>
      <c r="AC45" s="207"/>
      <c r="AD45" s="207"/>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29"/>
      <c r="AC50" s="207"/>
      <c r="AD50" s="207"/>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0" t="s">
        <v>468</v>
      </c>
      <c r="AC51" s="691"/>
      <c r="AD51" s="691"/>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4"/>
      <c r="B3" s="705"/>
      <c r="C3" s="705"/>
      <c r="D3" s="705"/>
      <c r="E3" s="705"/>
      <c r="F3" s="70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4"/>
      <c r="B4" s="705"/>
      <c r="C4" s="705"/>
      <c r="D4" s="705"/>
      <c r="E4" s="705"/>
      <c r="F4" s="706"/>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4"/>
      <c r="B5" s="705"/>
      <c r="C5" s="705"/>
      <c r="D5" s="705"/>
      <c r="E5" s="705"/>
      <c r="F5" s="706"/>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04"/>
      <c r="B6" s="705"/>
      <c r="C6" s="705"/>
      <c r="D6" s="705"/>
      <c r="E6" s="705"/>
      <c r="F6" s="70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04"/>
      <c r="B7" s="705"/>
      <c r="C7" s="705"/>
      <c r="D7" s="705"/>
      <c r="E7" s="705"/>
      <c r="F7" s="70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04"/>
      <c r="B8" s="705"/>
      <c r="C8" s="705"/>
      <c r="D8" s="705"/>
      <c r="E8" s="705"/>
      <c r="F8" s="70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04"/>
      <c r="B9" s="705"/>
      <c r="C9" s="705"/>
      <c r="D9" s="705"/>
      <c r="E9" s="705"/>
      <c r="F9" s="70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04"/>
      <c r="B10" s="705"/>
      <c r="C10" s="705"/>
      <c r="D10" s="705"/>
      <c r="E10" s="705"/>
      <c r="F10" s="70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04"/>
      <c r="B11" s="705"/>
      <c r="C11" s="705"/>
      <c r="D11" s="705"/>
      <c r="E11" s="705"/>
      <c r="F11" s="70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04"/>
      <c r="B12" s="705"/>
      <c r="C12" s="705"/>
      <c r="D12" s="705"/>
      <c r="E12" s="705"/>
      <c r="F12" s="70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04"/>
      <c r="B13" s="705"/>
      <c r="C13" s="705"/>
      <c r="D13" s="705"/>
      <c r="E13" s="705"/>
      <c r="F13" s="70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4"/>
      <c r="B16" s="705"/>
      <c r="C16" s="705"/>
      <c r="D16" s="705"/>
      <c r="E16" s="705"/>
      <c r="F16" s="70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4"/>
      <c r="B17" s="705"/>
      <c r="C17" s="705"/>
      <c r="D17" s="705"/>
      <c r="E17" s="705"/>
      <c r="F17" s="706"/>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4"/>
      <c r="B18" s="705"/>
      <c r="C18" s="705"/>
      <c r="D18" s="705"/>
      <c r="E18" s="705"/>
      <c r="F18" s="70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04"/>
      <c r="B19" s="705"/>
      <c r="C19" s="705"/>
      <c r="D19" s="705"/>
      <c r="E19" s="705"/>
      <c r="F19" s="70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04"/>
      <c r="B20" s="705"/>
      <c r="C20" s="705"/>
      <c r="D20" s="705"/>
      <c r="E20" s="705"/>
      <c r="F20" s="70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04"/>
      <c r="B21" s="705"/>
      <c r="C21" s="705"/>
      <c r="D21" s="705"/>
      <c r="E21" s="705"/>
      <c r="F21" s="70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04"/>
      <c r="B22" s="705"/>
      <c r="C22" s="705"/>
      <c r="D22" s="705"/>
      <c r="E22" s="705"/>
      <c r="F22" s="70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04"/>
      <c r="B23" s="705"/>
      <c r="C23" s="705"/>
      <c r="D23" s="705"/>
      <c r="E23" s="705"/>
      <c r="F23" s="70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04"/>
      <c r="B24" s="705"/>
      <c r="C24" s="705"/>
      <c r="D24" s="705"/>
      <c r="E24" s="705"/>
      <c r="F24" s="70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04"/>
      <c r="B25" s="705"/>
      <c r="C25" s="705"/>
      <c r="D25" s="705"/>
      <c r="E25" s="705"/>
      <c r="F25" s="70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04"/>
      <c r="B26" s="705"/>
      <c r="C26" s="705"/>
      <c r="D26" s="705"/>
      <c r="E26" s="705"/>
      <c r="F26" s="70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4"/>
      <c r="B29" s="705"/>
      <c r="C29" s="705"/>
      <c r="D29" s="705"/>
      <c r="E29" s="705"/>
      <c r="F29" s="70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4"/>
      <c r="B30" s="705"/>
      <c r="C30" s="705"/>
      <c r="D30" s="705"/>
      <c r="E30" s="705"/>
      <c r="F30" s="706"/>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4"/>
      <c r="B31" s="705"/>
      <c r="C31" s="705"/>
      <c r="D31" s="705"/>
      <c r="E31" s="705"/>
      <c r="F31" s="70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04"/>
      <c r="B32" s="705"/>
      <c r="C32" s="705"/>
      <c r="D32" s="705"/>
      <c r="E32" s="705"/>
      <c r="F32" s="70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04"/>
      <c r="B33" s="705"/>
      <c r="C33" s="705"/>
      <c r="D33" s="705"/>
      <c r="E33" s="705"/>
      <c r="F33" s="70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04"/>
      <c r="B34" s="705"/>
      <c r="C34" s="705"/>
      <c r="D34" s="705"/>
      <c r="E34" s="705"/>
      <c r="F34" s="70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04"/>
      <c r="B35" s="705"/>
      <c r="C35" s="705"/>
      <c r="D35" s="705"/>
      <c r="E35" s="705"/>
      <c r="F35" s="70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04"/>
      <c r="B36" s="705"/>
      <c r="C36" s="705"/>
      <c r="D36" s="705"/>
      <c r="E36" s="705"/>
      <c r="F36" s="70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04"/>
      <c r="B37" s="705"/>
      <c r="C37" s="705"/>
      <c r="D37" s="705"/>
      <c r="E37" s="705"/>
      <c r="F37" s="70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04"/>
      <c r="B38" s="705"/>
      <c r="C38" s="705"/>
      <c r="D38" s="705"/>
      <c r="E38" s="705"/>
      <c r="F38" s="70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04"/>
      <c r="B39" s="705"/>
      <c r="C39" s="705"/>
      <c r="D39" s="705"/>
      <c r="E39" s="705"/>
      <c r="F39" s="70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4"/>
      <c r="B42" s="705"/>
      <c r="C42" s="705"/>
      <c r="D42" s="705"/>
      <c r="E42" s="705"/>
      <c r="F42" s="70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4"/>
      <c r="B43" s="705"/>
      <c r="C43" s="705"/>
      <c r="D43" s="705"/>
      <c r="E43" s="705"/>
      <c r="F43" s="70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4"/>
      <c r="B44" s="705"/>
      <c r="C44" s="705"/>
      <c r="D44" s="705"/>
      <c r="E44" s="705"/>
      <c r="F44" s="70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04"/>
      <c r="B45" s="705"/>
      <c r="C45" s="705"/>
      <c r="D45" s="705"/>
      <c r="E45" s="705"/>
      <c r="F45" s="70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04"/>
      <c r="B46" s="705"/>
      <c r="C46" s="705"/>
      <c r="D46" s="705"/>
      <c r="E46" s="705"/>
      <c r="F46" s="70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04"/>
      <c r="B47" s="705"/>
      <c r="C47" s="705"/>
      <c r="D47" s="705"/>
      <c r="E47" s="705"/>
      <c r="F47" s="70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04"/>
      <c r="B48" s="705"/>
      <c r="C48" s="705"/>
      <c r="D48" s="705"/>
      <c r="E48" s="705"/>
      <c r="F48" s="70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04"/>
      <c r="B49" s="705"/>
      <c r="C49" s="705"/>
      <c r="D49" s="705"/>
      <c r="E49" s="705"/>
      <c r="F49" s="70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04"/>
      <c r="B50" s="705"/>
      <c r="C50" s="705"/>
      <c r="D50" s="705"/>
      <c r="E50" s="705"/>
      <c r="F50" s="70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04"/>
      <c r="B51" s="705"/>
      <c r="C51" s="705"/>
      <c r="D51" s="705"/>
      <c r="E51" s="705"/>
      <c r="F51" s="70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04"/>
      <c r="B52" s="705"/>
      <c r="C52" s="705"/>
      <c r="D52" s="705"/>
      <c r="E52" s="705"/>
      <c r="F52" s="70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4"/>
      <c r="B56" s="705"/>
      <c r="C56" s="705"/>
      <c r="D56" s="705"/>
      <c r="E56" s="705"/>
      <c r="F56" s="70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4"/>
      <c r="B57" s="705"/>
      <c r="C57" s="705"/>
      <c r="D57" s="705"/>
      <c r="E57" s="705"/>
      <c r="F57" s="70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4"/>
      <c r="B58" s="705"/>
      <c r="C58" s="705"/>
      <c r="D58" s="705"/>
      <c r="E58" s="705"/>
      <c r="F58" s="70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04"/>
      <c r="B59" s="705"/>
      <c r="C59" s="705"/>
      <c r="D59" s="705"/>
      <c r="E59" s="705"/>
      <c r="F59" s="70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04"/>
      <c r="B60" s="705"/>
      <c r="C60" s="705"/>
      <c r="D60" s="705"/>
      <c r="E60" s="705"/>
      <c r="F60" s="70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04"/>
      <c r="B61" s="705"/>
      <c r="C61" s="705"/>
      <c r="D61" s="705"/>
      <c r="E61" s="705"/>
      <c r="F61" s="70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04"/>
      <c r="B62" s="705"/>
      <c r="C62" s="705"/>
      <c r="D62" s="705"/>
      <c r="E62" s="705"/>
      <c r="F62" s="70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04"/>
      <c r="B63" s="705"/>
      <c r="C63" s="705"/>
      <c r="D63" s="705"/>
      <c r="E63" s="705"/>
      <c r="F63" s="70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04"/>
      <c r="B64" s="705"/>
      <c r="C64" s="705"/>
      <c r="D64" s="705"/>
      <c r="E64" s="705"/>
      <c r="F64" s="70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04"/>
      <c r="B65" s="705"/>
      <c r="C65" s="705"/>
      <c r="D65" s="705"/>
      <c r="E65" s="705"/>
      <c r="F65" s="70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04"/>
      <c r="B66" s="705"/>
      <c r="C66" s="705"/>
      <c r="D66" s="705"/>
      <c r="E66" s="705"/>
      <c r="F66" s="70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4"/>
      <c r="B69" s="705"/>
      <c r="C69" s="705"/>
      <c r="D69" s="705"/>
      <c r="E69" s="705"/>
      <c r="F69" s="70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4"/>
      <c r="B70" s="705"/>
      <c r="C70" s="705"/>
      <c r="D70" s="705"/>
      <c r="E70" s="705"/>
      <c r="F70" s="70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4"/>
      <c r="B71" s="705"/>
      <c r="C71" s="705"/>
      <c r="D71" s="705"/>
      <c r="E71" s="705"/>
      <c r="F71" s="70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04"/>
      <c r="B72" s="705"/>
      <c r="C72" s="705"/>
      <c r="D72" s="705"/>
      <c r="E72" s="705"/>
      <c r="F72" s="70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04"/>
      <c r="B73" s="705"/>
      <c r="C73" s="705"/>
      <c r="D73" s="705"/>
      <c r="E73" s="705"/>
      <c r="F73" s="70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04"/>
      <c r="B74" s="705"/>
      <c r="C74" s="705"/>
      <c r="D74" s="705"/>
      <c r="E74" s="705"/>
      <c r="F74" s="70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04"/>
      <c r="B75" s="705"/>
      <c r="C75" s="705"/>
      <c r="D75" s="705"/>
      <c r="E75" s="705"/>
      <c r="F75" s="70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04"/>
      <c r="B76" s="705"/>
      <c r="C76" s="705"/>
      <c r="D76" s="705"/>
      <c r="E76" s="705"/>
      <c r="F76" s="70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04"/>
      <c r="B77" s="705"/>
      <c r="C77" s="705"/>
      <c r="D77" s="705"/>
      <c r="E77" s="705"/>
      <c r="F77" s="70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04"/>
      <c r="B78" s="705"/>
      <c r="C78" s="705"/>
      <c r="D78" s="705"/>
      <c r="E78" s="705"/>
      <c r="F78" s="70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04"/>
      <c r="B79" s="705"/>
      <c r="C79" s="705"/>
      <c r="D79" s="705"/>
      <c r="E79" s="705"/>
      <c r="F79" s="70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4"/>
      <c r="B82" s="705"/>
      <c r="C82" s="705"/>
      <c r="D82" s="705"/>
      <c r="E82" s="705"/>
      <c r="F82" s="70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4"/>
      <c r="B83" s="705"/>
      <c r="C83" s="705"/>
      <c r="D83" s="705"/>
      <c r="E83" s="705"/>
      <c r="F83" s="70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4"/>
      <c r="B84" s="705"/>
      <c r="C84" s="705"/>
      <c r="D84" s="705"/>
      <c r="E84" s="705"/>
      <c r="F84" s="70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04"/>
      <c r="B85" s="705"/>
      <c r="C85" s="705"/>
      <c r="D85" s="705"/>
      <c r="E85" s="705"/>
      <c r="F85" s="70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04"/>
      <c r="B86" s="705"/>
      <c r="C86" s="705"/>
      <c r="D86" s="705"/>
      <c r="E86" s="705"/>
      <c r="F86" s="70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04"/>
      <c r="B87" s="705"/>
      <c r="C87" s="705"/>
      <c r="D87" s="705"/>
      <c r="E87" s="705"/>
      <c r="F87" s="70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04"/>
      <c r="B88" s="705"/>
      <c r="C88" s="705"/>
      <c r="D88" s="705"/>
      <c r="E88" s="705"/>
      <c r="F88" s="70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04"/>
      <c r="B89" s="705"/>
      <c r="C89" s="705"/>
      <c r="D89" s="705"/>
      <c r="E89" s="705"/>
      <c r="F89" s="70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04"/>
      <c r="B90" s="705"/>
      <c r="C90" s="705"/>
      <c r="D90" s="705"/>
      <c r="E90" s="705"/>
      <c r="F90" s="70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04"/>
      <c r="B91" s="705"/>
      <c r="C91" s="705"/>
      <c r="D91" s="705"/>
      <c r="E91" s="705"/>
      <c r="F91" s="70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04"/>
      <c r="B92" s="705"/>
      <c r="C92" s="705"/>
      <c r="D92" s="705"/>
      <c r="E92" s="705"/>
      <c r="F92" s="70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4"/>
      <c r="B95" s="705"/>
      <c r="C95" s="705"/>
      <c r="D95" s="705"/>
      <c r="E95" s="705"/>
      <c r="F95" s="70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4"/>
      <c r="B96" s="705"/>
      <c r="C96" s="705"/>
      <c r="D96" s="705"/>
      <c r="E96" s="705"/>
      <c r="F96" s="70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4"/>
      <c r="B97" s="705"/>
      <c r="C97" s="705"/>
      <c r="D97" s="705"/>
      <c r="E97" s="705"/>
      <c r="F97" s="70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04"/>
      <c r="B98" s="705"/>
      <c r="C98" s="705"/>
      <c r="D98" s="705"/>
      <c r="E98" s="705"/>
      <c r="F98" s="70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04"/>
      <c r="B99" s="705"/>
      <c r="C99" s="705"/>
      <c r="D99" s="705"/>
      <c r="E99" s="705"/>
      <c r="F99" s="70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04"/>
      <c r="B100" s="705"/>
      <c r="C100" s="705"/>
      <c r="D100" s="705"/>
      <c r="E100" s="705"/>
      <c r="F100" s="70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04"/>
      <c r="B101" s="705"/>
      <c r="C101" s="705"/>
      <c r="D101" s="705"/>
      <c r="E101" s="705"/>
      <c r="F101" s="70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04"/>
      <c r="B102" s="705"/>
      <c r="C102" s="705"/>
      <c r="D102" s="705"/>
      <c r="E102" s="705"/>
      <c r="F102" s="70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04"/>
      <c r="B103" s="705"/>
      <c r="C103" s="705"/>
      <c r="D103" s="705"/>
      <c r="E103" s="705"/>
      <c r="F103" s="70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04"/>
      <c r="B104" s="705"/>
      <c r="C104" s="705"/>
      <c r="D104" s="705"/>
      <c r="E104" s="705"/>
      <c r="F104" s="70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04"/>
      <c r="B105" s="705"/>
      <c r="C105" s="705"/>
      <c r="D105" s="705"/>
      <c r="E105" s="705"/>
      <c r="F105" s="70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4"/>
      <c r="B109" s="705"/>
      <c r="C109" s="705"/>
      <c r="D109" s="705"/>
      <c r="E109" s="705"/>
      <c r="F109" s="70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4"/>
      <c r="B110" s="705"/>
      <c r="C110" s="705"/>
      <c r="D110" s="705"/>
      <c r="E110" s="705"/>
      <c r="F110" s="70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4"/>
      <c r="B111" s="705"/>
      <c r="C111" s="705"/>
      <c r="D111" s="705"/>
      <c r="E111" s="705"/>
      <c r="F111" s="70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04"/>
      <c r="B112" s="705"/>
      <c r="C112" s="705"/>
      <c r="D112" s="705"/>
      <c r="E112" s="705"/>
      <c r="F112" s="70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04"/>
      <c r="B113" s="705"/>
      <c r="C113" s="705"/>
      <c r="D113" s="705"/>
      <c r="E113" s="705"/>
      <c r="F113" s="70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04"/>
      <c r="B114" s="705"/>
      <c r="C114" s="705"/>
      <c r="D114" s="705"/>
      <c r="E114" s="705"/>
      <c r="F114" s="70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04"/>
      <c r="B115" s="705"/>
      <c r="C115" s="705"/>
      <c r="D115" s="705"/>
      <c r="E115" s="705"/>
      <c r="F115" s="70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04"/>
      <c r="B116" s="705"/>
      <c r="C116" s="705"/>
      <c r="D116" s="705"/>
      <c r="E116" s="705"/>
      <c r="F116" s="70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04"/>
      <c r="B117" s="705"/>
      <c r="C117" s="705"/>
      <c r="D117" s="705"/>
      <c r="E117" s="705"/>
      <c r="F117" s="70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04"/>
      <c r="B118" s="705"/>
      <c r="C118" s="705"/>
      <c r="D118" s="705"/>
      <c r="E118" s="705"/>
      <c r="F118" s="70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04"/>
      <c r="B119" s="705"/>
      <c r="C119" s="705"/>
      <c r="D119" s="705"/>
      <c r="E119" s="705"/>
      <c r="F119" s="70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4"/>
      <c r="B122" s="705"/>
      <c r="C122" s="705"/>
      <c r="D122" s="705"/>
      <c r="E122" s="705"/>
      <c r="F122" s="70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4"/>
      <c r="B123" s="705"/>
      <c r="C123" s="705"/>
      <c r="D123" s="705"/>
      <c r="E123" s="705"/>
      <c r="F123" s="70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4"/>
      <c r="B124" s="705"/>
      <c r="C124" s="705"/>
      <c r="D124" s="705"/>
      <c r="E124" s="705"/>
      <c r="F124" s="70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04"/>
      <c r="B125" s="705"/>
      <c r="C125" s="705"/>
      <c r="D125" s="705"/>
      <c r="E125" s="705"/>
      <c r="F125" s="70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04"/>
      <c r="B126" s="705"/>
      <c r="C126" s="705"/>
      <c r="D126" s="705"/>
      <c r="E126" s="705"/>
      <c r="F126" s="70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04"/>
      <c r="B127" s="705"/>
      <c r="C127" s="705"/>
      <c r="D127" s="705"/>
      <c r="E127" s="705"/>
      <c r="F127" s="70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04"/>
      <c r="B128" s="705"/>
      <c r="C128" s="705"/>
      <c r="D128" s="705"/>
      <c r="E128" s="705"/>
      <c r="F128" s="70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04"/>
      <c r="B129" s="705"/>
      <c r="C129" s="705"/>
      <c r="D129" s="705"/>
      <c r="E129" s="705"/>
      <c r="F129" s="70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04"/>
      <c r="B130" s="705"/>
      <c r="C130" s="705"/>
      <c r="D130" s="705"/>
      <c r="E130" s="705"/>
      <c r="F130" s="70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04"/>
      <c r="B131" s="705"/>
      <c r="C131" s="705"/>
      <c r="D131" s="705"/>
      <c r="E131" s="705"/>
      <c r="F131" s="70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04"/>
      <c r="B132" s="705"/>
      <c r="C132" s="705"/>
      <c r="D132" s="705"/>
      <c r="E132" s="705"/>
      <c r="F132" s="70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4"/>
      <c r="B135" s="705"/>
      <c r="C135" s="705"/>
      <c r="D135" s="705"/>
      <c r="E135" s="705"/>
      <c r="F135" s="70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4"/>
      <c r="B136" s="705"/>
      <c r="C136" s="705"/>
      <c r="D136" s="705"/>
      <c r="E136" s="705"/>
      <c r="F136" s="70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4"/>
      <c r="B137" s="705"/>
      <c r="C137" s="705"/>
      <c r="D137" s="705"/>
      <c r="E137" s="705"/>
      <c r="F137" s="70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04"/>
      <c r="B138" s="705"/>
      <c r="C138" s="705"/>
      <c r="D138" s="705"/>
      <c r="E138" s="705"/>
      <c r="F138" s="70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04"/>
      <c r="B139" s="705"/>
      <c r="C139" s="705"/>
      <c r="D139" s="705"/>
      <c r="E139" s="705"/>
      <c r="F139" s="70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04"/>
      <c r="B140" s="705"/>
      <c r="C140" s="705"/>
      <c r="D140" s="705"/>
      <c r="E140" s="705"/>
      <c r="F140" s="70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04"/>
      <c r="B141" s="705"/>
      <c r="C141" s="705"/>
      <c r="D141" s="705"/>
      <c r="E141" s="705"/>
      <c r="F141" s="70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04"/>
      <c r="B142" s="705"/>
      <c r="C142" s="705"/>
      <c r="D142" s="705"/>
      <c r="E142" s="705"/>
      <c r="F142" s="70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04"/>
      <c r="B143" s="705"/>
      <c r="C143" s="705"/>
      <c r="D143" s="705"/>
      <c r="E143" s="705"/>
      <c r="F143" s="70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04"/>
      <c r="B144" s="705"/>
      <c r="C144" s="705"/>
      <c r="D144" s="705"/>
      <c r="E144" s="705"/>
      <c r="F144" s="70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04"/>
      <c r="B145" s="705"/>
      <c r="C145" s="705"/>
      <c r="D145" s="705"/>
      <c r="E145" s="705"/>
      <c r="F145" s="70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4"/>
      <c r="B148" s="705"/>
      <c r="C148" s="705"/>
      <c r="D148" s="705"/>
      <c r="E148" s="705"/>
      <c r="F148" s="70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4"/>
      <c r="B149" s="705"/>
      <c r="C149" s="705"/>
      <c r="D149" s="705"/>
      <c r="E149" s="705"/>
      <c r="F149" s="70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4"/>
      <c r="B150" s="705"/>
      <c r="C150" s="705"/>
      <c r="D150" s="705"/>
      <c r="E150" s="705"/>
      <c r="F150" s="70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04"/>
      <c r="B151" s="705"/>
      <c r="C151" s="705"/>
      <c r="D151" s="705"/>
      <c r="E151" s="705"/>
      <c r="F151" s="70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04"/>
      <c r="B152" s="705"/>
      <c r="C152" s="705"/>
      <c r="D152" s="705"/>
      <c r="E152" s="705"/>
      <c r="F152" s="70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04"/>
      <c r="B153" s="705"/>
      <c r="C153" s="705"/>
      <c r="D153" s="705"/>
      <c r="E153" s="705"/>
      <c r="F153" s="70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04"/>
      <c r="B154" s="705"/>
      <c r="C154" s="705"/>
      <c r="D154" s="705"/>
      <c r="E154" s="705"/>
      <c r="F154" s="70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04"/>
      <c r="B155" s="705"/>
      <c r="C155" s="705"/>
      <c r="D155" s="705"/>
      <c r="E155" s="705"/>
      <c r="F155" s="70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04"/>
      <c r="B156" s="705"/>
      <c r="C156" s="705"/>
      <c r="D156" s="705"/>
      <c r="E156" s="705"/>
      <c r="F156" s="70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04"/>
      <c r="B157" s="705"/>
      <c r="C157" s="705"/>
      <c r="D157" s="705"/>
      <c r="E157" s="705"/>
      <c r="F157" s="70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04"/>
      <c r="B158" s="705"/>
      <c r="C158" s="705"/>
      <c r="D158" s="705"/>
      <c r="E158" s="705"/>
      <c r="F158" s="70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4"/>
      <c r="B162" s="705"/>
      <c r="C162" s="705"/>
      <c r="D162" s="705"/>
      <c r="E162" s="705"/>
      <c r="F162" s="70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4"/>
      <c r="B163" s="705"/>
      <c r="C163" s="705"/>
      <c r="D163" s="705"/>
      <c r="E163" s="705"/>
      <c r="F163" s="70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4"/>
      <c r="B164" s="705"/>
      <c r="C164" s="705"/>
      <c r="D164" s="705"/>
      <c r="E164" s="705"/>
      <c r="F164" s="70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04"/>
      <c r="B165" s="705"/>
      <c r="C165" s="705"/>
      <c r="D165" s="705"/>
      <c r="E165" s="705"/>
      <c r="F165" s="70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04"/>
      <c r="B166" s="705"/>
      <c r="C166" s="705"/>
      <c r="D166" s="705"/>
      <c r="E166" s="705"/>
      <c r="F166" s="70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04"/>
      <c r="B167" s="705"/>
      <c r="C167" s="705"/>
      <c r="D167" s="705"/>
      <c r="E167" s="705"/>
      <c r="F167" s="70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04"/>
      <c r="B168" s="705"/>
      <c r="C168" s="705"/>
      <c r="D168" s="705"/>
      <c r="E168" s="705"/>
      <c r="F168" s="70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04"/>
      <c r="B169" s="705"/>
      <c r="C169" s="705"/>
      <c r="D169" s="705"/>
      <c r="E169" s="705"/>
      <c r="F169" s="70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04"/>
      <c r="B170" s="705"/>
      <c r="C170" s="705"/>
      <c r="D170" s="705"/>
      <c r="E170" s="705"/>
      <c r="F170" s="70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04"/>
      <c r="B171" s="705"/>
      <c r="C171" s="705"/>
      <c r="D171" s="705"/>
      <c r="E171" s="705"/>
      <c r="F171" s="70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04"/>
      <c r="B172" s="705"/>
      <c r="C172" s="705"/>
      <c r="D172" s="705"/>
      <c r="E172" s="705"/>
      <c r="F172" s="70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4"/>
      <c r="B175" s="705"/>
      <c r="C175" s="705"/>
      <c r="D175" s="705"/>
      <c r="E175" s="705"/>
      <c r="F175" s="70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4"/>
      <c r="B176" s="705"/>
      <c r="C176" s="705"/>
      <c r="D176" s="705"/>
      <c r="E176" s="705"/>
      <c r="F176" s="70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4"/>
      <c r="B177" s="705"/>
      <c r="C177" s="705"/>
      <c r="D177" s="705"/>
      <c r="E177" s="705"/>
      <c r="F177" s="70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04"/>
      <c r="B178" s="705"/>
      <c r="C178" s="705"/>
      <c r="D178" s="705"/>
      <c r="E178" s="705"/>
      <c r="F178" s="70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04"/>
      <c r="B179" s="705"/>
      <c r="C179" s="705"/>
      <c r="D179" s="705"/>
      <c r="E179" s="705"/>
      <c r="F179" s="70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04"/>
      <c r="B180" s="705"/>
      <c r="C180" s="705"/>
      <c r="D180" s="705"/>
      <c r="E180" s="705"/>
      <c r="F180" s="70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04"/>
      <c r="B181" s="705"/>
      <c r="C181" s="705"/>
      <c r="D181" s="705"/>
      <c r="E181" s="705"/>
      <c r="F181" s="70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04"/>
      <c r="B182" s="705"/>
      <c r="C182" s="705"/>
      <c r="D182" s="705"/>
      <c r="E182" s="705"/>
      <c r="F182" s="70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04"/>
      <c r="B183" s="705"/>
      <c r="C183" s="705"/>
      <c r="D183" s="705"/>
      <c r="E183" s="705"/>
      <c r="F183" s="70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04"/>
      <c r="B184" s="705"/>
      <c r="C184" s="705"/>
      <c r="D184" s="705"/>
      <c r="E184" s="705"/>
      <c r="F184" s="70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04"/>
      <c r="B185" s="705"/>
      <c r="C185" s="705"/>
      <c r="D185" s="705"/>
      <c r="E185" s="705"/>
      <c r="F185" s="70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4"/>
      <c r="B188" s="705"/>
      <c r="C188" s="705"/>
      <c r="D188" s="705"/>
      <c r="E188" s="705"/>
      <c r="F188" s="70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4"/>
      <c r="B189" s="705"/>
      <c r="C189" s="705"/>
      <c r="D189" s="705"/>
      <c r="E189" s="705"/>
      <c r="F189" s="70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4"/>
      <c r="B190" s="705"/>
      <c r="C190" s="705"/>
      <c r="D190" s="705"/>
      <c r="E190" s="705"/>
      <c r="F190" s="70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04"/>
      <c r="B191" s="705"/>
      <c r="C191" s="705"/>
      <c r="D191" s="705"/>
      <c r="E191" s="705"/>
      <c r="F191" s="70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04"/>
      <c r="B192" s="705"/>
      <c r="C192" s="705"/>
      <c r="D192" s="705"/>
      <c r="E192" s="705"/>
      <c r="F192" s="70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04"/>
      <c r="B193" s="705"/>
      <c r="C193" s="705"/>
      <c r="D193" s="705"/>
      <c r="E193" s="705"/>
      <c r="F193" s="70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04"/>
      <c r="B194" s="705"/>
      <c r="C194" s="705"/>
      <c r="D194" s="705"/>
      <c r="E194" s="705"/>
      <c r="F194" s="70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04"/>
      <c r="B195" s="705"/>
      <c r="C195" s="705"/>
      <c r="D195" s="705"/>
      <c r="E195" s="705"/>
      <c r="F195" s="70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04"/>
      <c r="B196" s="705"/>
      <c r="C196" s="705"/>
      <c r="D196" s="705"/>
      <c r="E196" s="705"/>
      <c r="F196" s="70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04"/>
      <c r="B197" s="705"/>
      <c r="C197" s="705"/>
      <c r="D197" s="705"/>
      <c r="E197" s="705"/>
      <c r="F197" s="70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04"/>
      <c r="B198" s="705"/>
      <c r="C198" s="705"/>
      <c r="D198" s="705"/>
      <c r="E198" s="705"/>
      <c r="F198" s="70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4"/>
      <c r="B201" s="705"/>
      <c r="C201" s="705"/>
      <c r="D201" s="705"/>
      <c r="E201" s="705"/>
      <c r="F201" s="70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4"/>
      <c r="B202" s="705"/>
      <c r="C202" s="705"/>
      <c r="D202" s="705"/>
      <c r="E202" s="705"/>
      <c r="F202" s="70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4"/>
      <c r="B203" s="705"/>
      <c r="C203" s="705"/>
      <c r="D203" s="705"/>
      <c r="E203" s="705"/>
      <c r="F203" s="70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04"/>
      <c r="B204" s="705"/>
      <c r="C204" s="705"/>
      <c r="D204" s="705"/>
      <c r="E204" s="705"/>
      <c r="F204" s="70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04"/>
      <c r="B205" s="705"/>
      <c r="C205" s="705"/>
      <c r="D205" s="705"/>
      <c r="E205" s="705"/>
      <c r="F205" s="70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04"/>
      <c r="B206" s="705"/>
      <c r="C206" s="705"/>
      <c r="D206" s="705"/>
      <c r="E206" s="705"/>
      <c r="F206" s="70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04"/>
      <c r="B207" s="705"/>
      <c r="C207" s="705"/>
      <c r="D207" s="705"/>
      <c r="E207" s="705"/>
      <c r="F207" s="70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04"/>
      <c r="B208" s="705"/>
      <c r="C208" s="705"/>
      <c r="D208" s="705"/>
      <c r="E208" s="705"/>
      <c r="F208" s="70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04"/>
      <c r="B209" s="705"/>
      <c r="C209" s="705"/>
      <c r="D209" s="705"/>
      <c r="E209" s="705"/>
      <c r="F209" s="70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04"/>
      <c r="B210" s="705"/>
      <c r="C210" s="705"/>
      <c r="D210" s="705"/>
      <c r="E210" s="705"/>
      <c r="F210" s="70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04"/>
      <c r="B211" s="705"/>
      <c r="C211" s="705"/>
      <c r="D211" s="705"/>
      <c r="E211" s="705"/>
      <c r="F211" s="70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4"/>
      <c r="B215" s="705"/>
      <c r="C215" s="705"/>
      <c r="D215" s="705"/>
      <c r="E215" s="705"/>
      <c r="F215" s="70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4"/>
      <c r="B216" s="705"/>
      <c r="C216" s="705"/>
      <c r="D216" s="705"/>
      <c r="E216" s="705"/>
      <c r="F216" s="70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4"/>
      <c r="B217" s="705"/>
      <c r="C217" s="705"/>
      <c r="D217" s="705"/>
      <c r="E217" s="705"/>
      <c r="F217" s="70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04"/>
      <c r="B218" s="705"/>
      <c r="C218" s="705"/>
      <c r="D218" s="705"/>
      <c r="E218" s="705"/>
      <c r="F218" s="70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04"/>
      <c r="B219" s="705"/>
      <c r="C219" s="705"/>
      <c r="D219" s="705"/>
      <c r="E219" s="705"/>
      <c r="F219" s="70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04"/>
      <c r="B220" s="705"/>
      <c r="C220" s="705"/>
      <c r="D220" s="705"/>
      <c r="E220" s="705"/>
      <c r="F220" s="70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04"/>
      <c r="B221" s="705"/>
      <c r="C221" s="705"/>
      <c r="D221" s="705"/>
      <c r="E221" s="705"/>
      <c r="F221" s="70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04"/>
      <c r="B222" s="705"/>
      <c r="C222" s="705"/>
      <c r="D222" s="705"/>
      <c r="E222" s="705"/>
      <c r="F222" s="70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04"/>
      <c r="B223" s="705"/>
      <c r="C223" s="705"/>
      <c r="D223" s="705"/>
      <c r="E223" s="705"/>
      <c r="F223" s="70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04"/>
      <c r="B224" s="705"/>
      <c r="C224" s="705"/>
      <c r="D224" s="705"/>
      <c r="E224" s="705"/>
      <c r="F224" s="70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04"/>
      <c r="B225" s="705"/>
      <c r="C225" s="705"/>
      <c r="D225" s="705"/>
      <c r="E225" s="705"/>
      <c r="F225" s="70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4"/>
      <c r="B228" s="705"/>
      <c r="C228" s="705"/>
      <c r="D228" s="705"/>
      <c r="E228" s="705"/>
      <c r="F228" s="70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4"/>
      <c r="B229" s="705"/>
      <c r="C229" s="705"/>
      <c r="D229" s="705"/>
      <c r="E229" s="705"/>
      <c r="F229" s="70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4"/>
      <c r="B230" s="705"/>
      <c r="C230" s="705"/>
      <c r="D230" s="705"/>
      <c r="E230" s="705"/>
      <c r="F230" s="70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04"/>
      <c r="B231" s="705"/>
      <c r="C231" s="705"/>
      <c r="D231" s="705"/>
      <c r="E231" s="705"/>
      <c r="F231" s="70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04"/>
      <c r="B232" s="705"/>
      <c r="C232" s="705"/>
      <c r="D232" s="705"/>
      <c r="E232" s="705"/>
      <c r="F232" s="70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04"/>
      <c r="B233" s="705"/>
      <c r="C233" s="705"/>
      <c r="D233" s="705"/>
      <c r="E233" s="705"/>
      <c r="F233" s="70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04"/>
      <c r="B234" s="705"/>
      <c r="C234" s="705"/>
      <c r="D234" s="705"/>
      <c r="E234" s="705"/>
      <c r="F234" s="70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04"/>
      <c r="B235" s="705"/>
      <c r="C235" s="705"/>
      <c r="D235" s="705"/>
      <c r="E235" s="705"/>
      <c r="F235" s="70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04"/>
      <c r="B236" s="705"/>
      <c r="C236" s="705"/>
      <c r="D236" s="705"/>
      <c r="E236" s="705"/>
      <c r="F236" s="70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04"/>
      <c r="B237" s="705"/>
      <c r="C237" s="705"/>
      <c r="D237" s="705"/>
      <c r="E237" s="705"/>
      <c r="F237" s="70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04"/>
      <c r="B238" s="705"/>
      <c r="C238" s="705"/>
      <c r="D238" s="705"/>
      <c r="E238" s="705"/>
      <c r="F238" s="70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4"/>
      <c r="B241" s="705"/>
      <c r="C241" s="705"/>
      <c r="D241" s="705"/>
      <c r="E241" s="705"/>
      <c r="F241" s="70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4"/>
      <c r="B242" s="705"/>
      <c r="C242" s="705"/>
      <c r="D242" s="705"/>
      <c r="E242" s="705"/>
      <c r="F242" s="70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4"/>
      <c r="B243" s="705"/>
      <c r="C243" s="705"/>
      <c r="D243" s="705"/>
      <c r="E243" s="705"/>
      <c r="F243" s="70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04"/>
      <c r="B244" s="705"/>
      <c r="C244" s="705"/>
      <c r="D244" s="705"/>
      <c r="E244" s="705"/>
      <c r="F244" s="70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04"/>
      <c r="B245" s="705"/>
      <c r="C245" s="705"/>
      <c r="D245" s="705"/>
      <c r="E245" s="705"/>
      <c r="F245" s="70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04"/>
      <c r="B246" s="705"/>
      <c r="C246" s="705"/>
      <c r="D246" s="705"/>
      <c r="E246" s="705"/>
      <c r="F246" s="70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04"/>
      <c r="B247" s="705"/>
      <c r="C247" s="705"/>
      <c r="D247" s="705"/>
      <c r="E247" s="705"/>
      <c r="F247" s="70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04"/>
      <c r="B248" s="705"/>
      <c r="C248" s="705"/>
      <c r="D248" s="705"/>
      <c r="E248" s="705"/>
      <c r="F248" s="70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04"/>
      <c r="B249" s="705"/>
      <c r="C249" s="705"/>
      <c r="D249" s="705"/>
      <c r="E249" s="705"/>
      <c r="F249" s="70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04"/>
      <c r="B250" s="705"/>
      <c r="C250" s="705"/>
      <c r="D250" s="705"/>
      <c r="E250" s="705"/>
      <c r="F250" s="70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04"/>
      <c r="B251" s="705"/>
      <c r="C251" s="705"/>
      <c r="D251" s="705"/>
      <c r="E251" s="705"/>
      <c r="F251" s="70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4"/>
      <c r="B254" s="705"/>
      <c r="C254" s="705"/>
      <c r="D254" s="705"/>
      <c r="E254" s="705"/>
      <c r="F254" s="70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4"/>
      <c r="B255" s="705"/>
      <c r="C255" s="705"/>
      <c r="D255" s="705"/>
      <c r="E255" s="705"/>
      <c r="F255" s="70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4"/>
      <c r="B256" s="705"/>
      <c r="C256" s="705"/>
      <c r="D256" s="705"/>
      <c r="E256" s="705"/>
      <c r="F256" s="70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04"/>
      <c r="B257" s="705"/>
      <c r="C257" s="705"/>
      <c r="D257" s="705"/>
      <c r="E257" s="705"/>
      <c r="F257" s="70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04"/>
      <c r="B258" s="705"/>
      <c r="C258" s="705"/>
      <c r="D258" s="705"/>
      <c r="E258" s="705"/>
      <c r="F258" s="70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04"/>
      <c r="B259" s="705"/>
      <c r="C259" s="705"/>
      <c r="D259" s="705"/>
      <c r="E259" s="705"/>
      <c r="F259" s="70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04"/>
      <c r="B260" s="705"/>
      <c r="C260" s="705"/>
      <c r="D260" s="705"/>
      <c r="E260" s="705"/>
      <c r="F260" s="70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04"/>
      <c r="B261" s="705"/>
      <c r="C261" s="705"/>
      <c r="D261" s="705"/>
      <c r="E261" s="705"/>
      <c r="F261" s="70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04"/>
      <c r="B262" s="705"/>
      <c r="C262" s="705"/>
      <c r="D262" s="705"/>
      <c r="E262" s="705"/>
      <c r="F262" s="70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04"/>
      <c r="B263" s="705"/>
      <c r="C263" s="705"/>
      <c r="D263" s="705"/>
      <c r="E263" s="705"/>
      <c r="F263" s="70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04"/>
      <c r="B264" s="705"/>
      <c r="C264" s="705"/>
      <c r="D264" s="705"/>
      <c r="E264" s="705"/>
      <c r="F264" s="70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BG10" sqref="BG9:BG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414</v>
      </c>
      <c r="AL135" s="242"/>
      <c r="AM135" s="242"/>
      <c r="AN135" s="242"/>
      <c r="AO135" s="242"/>
      <c r="AP135" s="242"/>
      <c r="AQ135" s="242" t="s">
        <v>23</v>
      </c>
      <c r="AR135" s="242"/>
      <c r="AS135" s="242"/>
      <c r="AT135" s="242"/>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414</v>
      </c>
      <c r="AL168" s="242"/>
      <c r="AM168" s="242"/>
      <c r="AN168" s="242"/>
      <c r="AO168" s="242"/>
      <c r="AP168" s="242"/>
      <c r="AQ168" s="242" t="s">
        <v>23</v>
      </c>
      <c r="AR168" s="242"/>
      <c r="AS168" s="242"/>
      <c r="AT168" s="242"/>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414</v>
      </c>
      <c r="AL201" s="242"/>
      <c r="AM201" s="242"/>
      <c r="AN201" s="242"/>
      <c r="AO201" s="242"/>
      <c r="AP201" s="242"/>
      <c r="AQ201" s="242" t="s">
        <v>23</v>
      </c>
      <c r="AR201" s="242"/>
      <c r="AS201" s="242"/>
      <c r="AT201" s="242"/>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429</v>
      </c>
      <c r="AL234" s="242"/>
      <c r="AM234" s="242"/>
      <c r="AN234" s="242"/>
      <c r="AO234" s="242"/>
      <c r="AP234" s="242"/>
      <c r="AQ234" s="242" t="s">
        <v>23</v>
      </c>
      <c r="AR234" s="242"/>
      <c r="AS234" s="242"/>
      <c r="AT234" s="242"/>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414</v>
      </c>
      <c r="AL267" s="242"/>
      <c r="AM267" s="242"/>
      <c r="AN267" s="242"/>
      <c r="AO267" s="242"/>
      <c r="AP267" s="242"/>
      <c r="AQ267" s="242" t="s">
        <v>23</v>
      </c>
      <c r="AR267" s="242"/>
      <c r="AS267" s="242"/>
      <c r="AT267" s="242"/>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414</v>
      </c>
      <c r="AL333" s="242"/>
      <c r="AM333" s="242"/>
      <c r="AN333" s="242"/>
      <c r="AO333" s="242"/>
      <c r="AP333" s="242"/>
      <c r="AQ333" s="242" t="s">
        <v>23</v>
      </c>
      <c r="AR333" s="242"/>
      <c r="AS333" s="242"/>
      <c r="AT333" s="242"/>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414</v>
      </c>
      <c r="AL399" s="242"/>
      <c r="AM399" s="242"/>
      <c r="AN399" s="242"/>
      <c r="AO399" s="242"/>
      <c r="AP399" s="242"/>
      <c r="AQ399" s="242" t="s">
        <v>23</v>
      </c>
      <c r="AR399" s="242"/>
      <c r="AS399" s="242"/>
      <c r="AT399" s="242"/>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414</v>
      </c>
      <c r="AL531" s="242"/>
      <c r="AM531" s="242"/>
      <c r="AN531" s="242"/>
      <c r="AO531" s="242"/>
      <c r="AP531" s="242"/>
      <c r="AQ531" s="242" t="s">
        <v>23</v>
      </c>
      <c r="AR531" s="242"/>
      <c r="AS531" s="242"/>
      <c r="AT531" s="242"/>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414</v>
      </c>
      <c r="AL597" s="242"/>
      <c r="AM597" s="242"/>
      <c r="AN597" s="242"/>
      <c r="AO597" s="242"/>
      <c r="AP597" s="242"/>
      <c r="AQ597" s="242" t="s">
        <v>23</v>
      </c>
      <c r="AR597" s="242"/>
      <c r="AS597" s="242"/>
      <c r="AT597" s="242"/>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414</v>
      </c>
      <c r="AL663" s="242"/>
      <c r="AM663" s="242"/>
      <c r="AN663" s="242"/>
      <c r="AO663" s="242"/>
      <c r="AP663" s="242"/>
      <c r="AQ663" s="242" t="s">
        <v>23</v>
      </c>
      <c r="AR663" s="242"/>
      <c r="AS663" s="242"/>
      <c r="AT663" s="242"/>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414</v>
      </c>
      <c r="AL696" s="242"/>
      <c r="AM696" s="242"/>
      <c r="AN696" s="242"/>
      <c r="AO696" s="242"/>
      <c r="AP696" s="242"/>
      <c r="AQ696" s="242" t="s">
        <v>23</v>
      </c>
      <c r="AR696" s="242"/>
      <c r="AS696" s="242"/>
      <c r="AT696" s="242"/>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414</v>
      </c>
      <c r="AL762" s="242"/>
      <c r="AM762" s="242"/>
      <c r="AN762" s="242"/>
      <c r="AO762" s="242"/>
      <c r="AP762" s="242"/>
      <c r="AQ762" s="242" t="s">
        <v>23</v>
      </c>
      <c r="AR762" s="242"/>
      <c r="AS762" s="242"/>
      <c r="AT762" s="242"/>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414</v>
      </c>
      <c r="AL861" s="242"/>
      <c r="AM861" s="242"/>
      <c r="AN861" s="242"/>
      <c r="AO861" s="242"/>
      <c r="AP861" s="242"/>
      <c r="AQ861" s="242" t="s">
        <v>23</v>
      </c>
      <c r="AR861" s="242"/>
      <c r="AS861" s="242"/>
      <c r="AT861" s="242"/>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414</v>
      </c>
      <c r="AL894" s="242"/>
      <c r="AM894" s="242"/>
      <c r="AN894" s="242"/>
      <c r="AO894" s="242"/>
      <c r="AP894" s="242"/>
      <c r="AQ894" s="242" t="s">
        <v>23</v>
      </c>
      <c r="AR894" s="242"/>
      <c r="AS894" s="242"/>
      <c r="AT894" s="242"/>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454</v>
      </c>
      <c r="AL1026" s="242"/>
      <c r="AM1026" s="242"/>
      <c r="AN1026" s="242"/>
      <c r="AO1026" s="242"/>
      <c r="AP1026" s="242"/>
      <c r="AQ1026" s="242" t="s">
        <v>23</v>
      </c>
      <c r="AR1026" s="242"/>
      <c r="AS1026" s="242"/>
      <c r="AT1026" s="242"/>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414</v>
      </c>
      <c r="AL1092" s="242"/>
      <c r="AM1092" s="242"/>
      <c r="AN1092" s="242"/>
      <c r="AO1092" s="242"/>
      <c r="AP1092" s="242"/>
      <c r="AQ1092" s="242" t="s">
        <v>23</v>
      </c>
      <c r="AR1092" s="242"/>
      <c r="AS1092" s="242"/>
      <c r="AT1092" s="242"/>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414</v>
      </c>
      <c r="AL1158" s="242"/>
      <c r="AM1158" s="242"/>
      <c r="AN1158" s="242"/>
      <c r="AO1158" s="242"/>
      <c r="AP1158" s="242"/>
      <c r="AQ1158" s="242" t="s">
        <v>23</v>
      </c>
      <c r="AR1158" s="242"/>
      <c r="AS1158" s="242"/>
      <c r="AT1158" s="242"/>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2015-07-08T05:04:19Z</cp:lastPrinted>
  <dcterms:created xsi:type="dcterms:W3CDTF">2012-03-13T00:50:25Z</dcterms:created>
  <dcterms:modified xsi:type="dcterms:W3CDTF">2015-07-09T01:23:50Z</dcterms:modified>
</cp:coreProperties>
</file>