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<sst xmlns="http://schemas.openxmlformats.org/spreadsheetml/2006/main" count="1426" uniqueCount="575">
  <si>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</si>
  <si>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</si>
  <si>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</si>
  <si>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</si>
  <si>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</si>
  <si>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</si>
  <si>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</si>
  <si>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</si>
  <si>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</si>
  <si>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</si>
  <si>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</si>
  <si>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</si>
  <si>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</si>
  <si>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</si>
  <si>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</si>
  <si>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</si>
  <si>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</si>
  <si>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</si>
  <si>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</si>
  <si>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</si>
  <si>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</si>
  <si>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</si>
  <si>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</si>
  <si>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</si>
  <si>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</si>
  <si>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</si>
  <si>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</si>
  <si>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</si>
  <si>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</si>
  <si>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</si>
  <si>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</si>
  <si>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</si>
  <si>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</si>
  <si>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</si>
  <si>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</si>
  <si>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</si>
  <si>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</si>
  <si>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</si>
  <si>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</si>
  <si>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</si>
  <si>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</si>
  <si>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</si>
  <si>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</si>
  <si>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</si>
  <si>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</si>
  <si>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</si>
  <si>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</si>
  <si>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</si>
  <si>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</si>
  <si>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</si>
  <si>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</si>
  <si>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</si>
  <si>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</si>
  <si>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</si>
  <si>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</si>
  <si>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</si>
  <si>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</si>
  <si>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</si>
  <si>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</si>
  <si>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</si>
  <si>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</si>
  <si>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</si>
  <si>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</si>
  <si>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</si>
  <si>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</si>
  <si>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</si>
  <si>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</si>
  <si>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</si>
  <si>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</si>
  <si>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</si>
  <si>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</si>
  <si>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</si>
  <si>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</si>
  <si>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</si>
  <si>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</si>
  <si>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</si>
  <si>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</si>
  <si>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</si>
  <si>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</si>
  <si>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</si>
  <si>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</si>
  <si>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</si>
  <si>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</si>
  <si>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</si>
  <si>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</si>
  <si>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</si>
  <si>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</si>
  <si>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</si>
  <si>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</si>
  <si>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</si>
  <si>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</si>
  <si>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</si>
  <si>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</si>
  <si>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</si>
  <si>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</si>
  <si>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</si>
  <si>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</si>
  <si>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</si>
  <si>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</si>
  <si>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</si>
  <si>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</si>
  <si>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</si>
  <si>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</si>
  <si>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</si>
  <si>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</si>
  <si>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</si>
  <si>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</si>
  <si>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</si>
  <si>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</si>
  <si>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</si>
  <si>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</si>
  <si>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</si>
  <si>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</si>
  <si>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</si>
  <si>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</si>
  <si>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</si>
  <si>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</si>
  <si>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</si>
  <si>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</si>
  <si>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</si>
  <si>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</si>
  <si>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</si>
  <si>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</si>
  <si>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</si>
  <si>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</si>
  <si>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</si>
  <si>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</si>
  <si>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</si>
  <si>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</si>
  <si>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</si>
  <si>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</si>
  <si>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</si>
  <si>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</si>
  <si>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</si>
  <si>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</si>
  <si>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</si>
  <si>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</si>
  <si>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</si>
  <si>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</si>
  <si>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</si>
  <si>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</si>
  <si>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</si>
  <si>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</si>
  <si>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</si>
  <si>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</si>
  <si>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</si>
  <si>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</si>
  <si>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</si>
  <si>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</si>
  <si>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</si>
  <si>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</si>
  <si>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</si>
  <si>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</si>
  <si>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</si>
  <si>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</si>
  <si>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</si>
  <si>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</si>
  <si>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</si>
  <si>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</si>
  <si>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</si>
  <si>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</si>
  <si>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</si>
  <si>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</si>
  <si>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</si>
  <si>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</si>
  <si>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</si>
  <si>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</si>
  <si>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</si>
  <si>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</si>
  <si>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</si>
  <si>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</si>
  <si>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</si>
  <si>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</si>
  <si>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</si>
  <si>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</si>
  <si>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</si>
  <si>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</si>
  <si>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</si>
  <si>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</si>
  <si>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</si>
  <si>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</si>
  <si>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</si>
  <si>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</si>
  <si>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</si>
  <si>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</si>
  <si>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</si>
  <si>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</si>
  <si>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</si>
  <si>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</si>
  <si>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</si>
  <si>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</si>
  <si>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</si>
  <si>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</si>
  <si>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</si>
  <si>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</si>
  <si>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</si>
  <si>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</si>
  <si>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</si>
  <si>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</si>
  <si>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</si>
  <si>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</si>
  <si>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</si>
  <si>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</si>
  <si>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</si>
  <si>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</si>
  <si>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</si>
  <si>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</si>
  <si>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</si>
  <si>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</si>
  <si>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</si>
  <si>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</si>
  <si>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</si>
  <si>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</si>
  <si>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</si>
  <si>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</si>
  <si>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</si>
  <si>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</si>
  <si>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</si>
  <si>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</si>
  <si>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</si>
  <si>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</si>
  <si>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</si>
  <si>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</si>
  <si>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</si>
  <si>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</si>
  <si>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</si>
  <si>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</si>
  <si>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</si>
  <si>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</si>
  <si>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</si>
  <si>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</si>
  <si>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</si>
  <si>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</si>
  <si>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</si>
  <si>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</si>
  <si>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</si>
  <si>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</si>
  <si>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</si>
  <si>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</si>
  <si>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</si>
  <si>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</si>
  <si>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</si>
  <si>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</si>
  <si>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</si>
  <si>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</si>
  <si>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</si>
  <si>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</si>
  <si>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</si>
  <si>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</si>
  <si>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</si>
  <si>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</si>
  <si>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</si>
  <si>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</si>
  <si>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</si>
  <si>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</si>
  <si>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</si>
  <si>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</si>
  <si>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</si>
  <si>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</si>
  <si>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</si>
  <si>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</si>
  <si>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</si>
  <si>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</si>
  <si>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</si>
  <si>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</si>
  <si>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</si>
  <si>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</si>
  <si>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</si>
  <si>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</si>
  <si>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</si>
  <si>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</si>
  <si>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</si>
  <si>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</si>
  <si>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</si>
  <si>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</si>
  <si>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</si>
  <si>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</si>
  <si>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</si>
  <si>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</si>
  <si>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</si>
  <si>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</si>
  <si>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</si>
  <si>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</si>
  <si>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</si>
  <si>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</si>
  <si>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</si>
  <si>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</si>
  <si>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</si>
  <si>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</si>
  <si>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</si>
  <si>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</si>
  <si>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</si>
  <si>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</si>
  <si>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</si>
  <si>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</si>
  <si>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</si>
  <si>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</si>
  <si>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</si>
  <si>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</si>
  <si>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</si>
  <si>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</si>
  <si>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</si>
  <si>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</si>
  <si>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</si>
  <si>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</si>
  <si>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</si>
  <si>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</si>
  <si>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</si>
  <si>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</si>
  <si>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</si>
  <si>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</si>
  <si>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</si>
  <si>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</si>
  <si>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</si>
  <si>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</si>
  <si>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</si>
  <si>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</si>
  <si>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</si>
  <si>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</si>
  <si>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</si>
  <si>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</si>
  <si>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</si>
  <si>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</si>
  <si>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</si>
  <si>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</si>
  <si>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</si>
  <si>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</si>
  <si>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</si>
  <si>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</si>
  <si>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</si>
  <si>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</si>
  <si>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</si>
  <si>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</si>
  <si>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</si>
  <si>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</si>
  <si>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</si>
  <si>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</si>
  <si>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</si>
  <si>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</si>
  <si>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</si>
  <si>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</si>
  <si>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</si>
  <si>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</si>
  <si>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</si>
  <si>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</si>
  <si>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</si>
  <si>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</si>
  <si>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</si>
  <si>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</si>
  <si>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</si>
  <si>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</si>
  <si>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</si>
  <si>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</si>
  <si>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</si>
  <si>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</si>
  <si>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</si>
  <si>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</si>
  <si>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</si>
  <si>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</si>
  <si>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</si>
  <si>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</si>
  <si>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</si>
  <si>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</si>
  <si>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</si>
  <si>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</si>
  <si>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</si>
  <si>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</si>
  <si>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</si>
  <si>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</si>
  <si>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</si>
  <si>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</si>
  <si>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</si>
  <si>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</si>
  <si>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</si>
  <si>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</si>
  <si>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</si>
  <si>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</si>
  <si>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</si>
  <si>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</si>
  <si>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</si>
  <si>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</si>
  <si>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</si>
  <si>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</si>
  <si>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</si>
  <si>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</si>
  <si>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</si>
  <si>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</si>
  <si>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</si>
  <si>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</si>
  <si>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</si>
  <si>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</si>
  <si>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</si>
  <si>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</si>
  <si>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</si>
  <si>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</si>
  <si>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</si>
  <si>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</si>
  <si>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</si>
  <si>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</si>
  <si>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</si>
  <si>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</si>
  <si>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</si>
  <si>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</si>
  <si>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</si>
  <si>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</si>
  <si>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</si>
  <si>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</si>
  <si>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</si>
  <si>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</si>
  <si>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</si>
  <si>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</si>
  <si>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</si>
  <si>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</si>
  <si>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</si>
  <si>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</si>
  <si>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</si>
  <si>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</si>
  <si>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</si>
  <si>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</si>
  <si>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</si>
  <si>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</si>
  <si>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</si>
  <si>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</si>
  <si>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</si>
  <si>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</si>
  <si>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</si>
  <si>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</si>
  <si>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</si>
  <si>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</si>
  <si>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</si>
  <si>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</si>
  <si>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</si>
  <si>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</si>
  <si>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</si>
  <si>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</si>
  <si>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</si>
  <si>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</si>
  <si>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</si>
  <si>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</si>
  <si>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</si>
  <si>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</si>
  <si>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</si>
  <si>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</si>
  <si>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</si>
  <si>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</si>
  <si>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</si>
  <si>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</si>
  <si>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</si>
  <si>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</si>
  <si>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</si>
  <si>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</si>
  <si>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</si>
  <si>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</si>
  <si>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</si>
  <si>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</si>
  <si>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</si>
  <si>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</si>
  <si>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</si>
  <si>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</si>
  <si>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</si>
  <si>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</si>
  <si>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</si>
  <si>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</si>
  <si>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</si>
  <si>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</si>
  <si>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</si>
  <si>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</si>
  <si>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</si>
  <si>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観光地域ブランド確立支援事業</t>
    <rPh sb="0" eb="2">
      <t>カンコウ</t>
    </rPh>
    <rPh sb="2" eb="4">
      <t>チイキ</t>
    </rPh>
    <rPh sb="8" eb="10">
      <t>カクリツ</t>
    </rPh>
    <rPh sb="10" eb="12">
      <t>シエン</t>
    </rPh>
    <rPh sb="12" eb="14">
      <t>ジギョウ</t>
    </rPh>
    <phoneticPr fontId="2"/>
  </si>
  <si>
    <t>観光庁</t>
    <rPh sb="0" eb="2">
      <t>カンコウ</t>
    </rPh>
    <rPh sb="2" eb="3">
      <t>チョウ</t>
    </rPh>
    <phoneticPr fontId="2"/>
  </si>
  <si>
    <t>観光地域振興課</t>
    <rPh sb="0" eb="7">
      <t>カンチカ</t>
    </rPh>
    <phoneticPr fontId="2"/>
  </si>
  <si>
    <t>課長　川瀧　弘之</t>
    <rPh sb="0" eb="2">
      <t>カチョウ</t>
    </rPh>
    <rPh sb="3" eb="4">
      <t>カワ</t>
    </rPh>
    <rPh sb="4" eb="5">
      <t>タキ</t>
    </rPh>
    <rPh sb="6" eb="8">
      <t>ヒロユキ</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</si>
  <si>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</si>
  <si>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t>観光立国推進基本法
第１２条～第１４条</t>
    <rPh sb="8" eb="9">
      <t>ホウ</t>
    </rPh>
    <phoneticPr fontId="5"/>
  </si>
  <si>
    <t>観光立国推進基本計画</t>
  </si>
  <si>
    <t>我が国の人口減少が進み、観光客獲得の国際的競争が激化する中、国内外から選好される国際競争力の高い魅力ある観光地域づくりを促進するため、歴史・伝統・文化等を活かした地域独自の「ブランド」の確立を通じ、日本の顔となる観光地域を創出することで、観光地域づくりの取組の効果を最大限に発揮する。</t>
  </si>
  <si>
    <t>-</t>
    <phoneticPr fontId="5"/>
  </si>
  <si>
    <r>
      <t>新2</t>
    </r>
    <r>
      <rPr>
        <sz val="11"/>
        <rFont val="ＭＳ Ｐゴシック"/>
        <family val="3"/>
        <charset val="128"/>
      </rPr>
      <t>5-30</t>
    </r>
    <rPh sb="0" eb="1">
      <t>シン</t>
    </rPh>
    <phoneticPr fontId="5"/>
  </si>
  <si>
    <t>国土交通省</t>
  </si>
  <si>
    <t>○</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</si>
  <si>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</si>
  <si>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</si>
  <si>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</si>
  <si>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6">
      <t>チョウサ</t>
    </rPh>
    <rPh sb="6" eb="7">
      <t>ヒ</t>
    </rPh>
    <phoneticPr fontId="5"/>
  </si>
  <si>
    <t>公益財団法人佐世保観光コンベンション協会</t>
    <rPh sb="0" eb="2">
      <t>コウエキ</t>
    </rPh>
    <rPh sb="2" eb="4">
      <t>ザイダン</t>
    </rPh>
    <rPh sb="4" eb="6">
      <t>ホウジン</t>
    </rPh>
    <rPh sb="6" eb="9">
      <t>サセボ</t>
    </rPh>
    <rPh sb="9" eb="11">
      <t>カンコウ</t>
    </rPh>
    <rPh sb="18" eb="20">
      <t>キョウカイ</t>
    </rPh>
    <phoneticPr fontId="5"/>
  </si>
  <si>
    <t>一般社団法人雪国観光圏</t>
    <rPh sb="0" eb="2">
      <t>イッパン</t>
    </rPh>
    <rPh sb="2" eb="4">
      <t>シャダン</t>
    </rPh>
    <rPh sb="4" eb="6">
      <t>ホウジン</t>
    </rPh>
    <rPh sb="6" eb="8">
      <t>ユキグニ</t>
    </rPh>
    <rPh sb="8" eb="10">
      <t>カンコウ</t>
    </rPh>
    <rPh sb="10" eb="11">
      <t>ケン</t>
    </rPh>
    <phoneticPr fontId="5"/>
  </si>
  <si>
    <t>公益財団法人阿蘇地域振興デザインセンター</t>
    <rPh sb="0" eb="2">
      <t>コウエキ</t>
    </rPh>
    <rPh sb="2" eb="4">
      <t>ザイダン</t>
    </rPh>
    <rPh sb="4" eb="6">
      <t>ホウジン</t>
    </rPh>
    <rPh sb="6" eb="8">
      <t>アソ</t>
    </rPh>
    <rPh sb="8" eb="10">
      <t>チイキ</t>
    </rPh>
    <rPh sb="10" eb="12">
      <t>シンコウ</t>
    </rPh>
    <phoneticPr fontId="5"/>
  </si>
  <si>
    <t>一般社団法人そらの郷</t>
    <rPh sb="0" eb="2">
      <t>イッパン</t>
    </rPh>
    <rPh sb="2" eb="4">
      <t>シャダン</t>
    </rPh>
    <rPh sb="4" eb="6">
      <t>ホウジン</t>
    </rPh>
    <rPh sb="9" eb="10">
      <t>キョウ</t>
    </rPh>
    <phoneticPr fontId="5"/>
  </si>
  <si>
    <t>一般社団法人八ヶ岳ツーリズムマネジメント</t>
    <rPh sb="0" eb="2">
      <t>イッパン</t>
    </rPh>
    <rPh sb="2" eb="4">
      <t>シャダン</t>
    </rPh>
    <rPh sb="4" eb="6">
      <t>ホウジン</t>
    </rPh>
    <rPh sb="6" eb="9">
      <t>ヤツガタケ</t>
    </rPh>
    <phoneticPr fontId="5"/>
  </si>
  <si>
    <t>一般社団法人ニセコプロモーションボード</t>
    <rPh sb="0" eb="2">
      <t>イッパン</t>
    </rPh>
    <rPh sb="2" eb="4">
      <t>シャダン</t>
    </rPh>
    <rPh sb="4" eb="6">
      <t>ホウジン</t>
    </rPh>
    <phoneticPr fontId="5"/>
  </si>
  <si>
    <t>一般社団法人ふらの観光協会</t>
    <rPh sb="0" eb="2">
      <t>イッパン</t>
    </rPh>
    <rPh sb="2" eb="4">
      <t>シャダン</t>
    </rPh>
    <rPh sb="4" eb="6">
      <t>ホウジン</t>
    </rPh>
    <rPh sb="9" eb="11">
      <t>カンコウ</t>
    </rPh>
    <rPh sb="11" eb="13">
      <t>キョウカイ</t>
    </rPh>
    <phoneticPr fontId="5"/>
  </si>
  <si>
    <t>一般社団法人別府市観光協会</t>
    <rPh sb="0" eb="2">
      <t>イッパン</t>
    </rPh>
    <rPh sb="2" eb="4">
      <t>シャダン</t>
    </rPh>
    <rPh sb="4" eb="6">
      <t>ホウジン</t>
    </rPh>
    <rPh sb="6" eb="9">
      <t>ベップシ</t>
    </rPh>
    <rPh sb="9" eb="11">
      <t>カンコウ</t>
    </rPh>
    <rPh sb="11" eb="13">
      <t>キョウカイ</t>
    </rPh>
    <phoneticPr fontId="5"/>
  </si>
  <si>
    <t>公益財団法人浜松観光コンベンションビューロー</t>
    <rPh sb="0" eb="2">
      <t>コウエキ</t>
    </rPh>
    <rPh sb="2" eb="4">
      <t>ザイダン</t>
    </rPh>
    <rPh sb="4" eb="6">
      <t>ホウジン</t>
    </rPh>
    <rPh sb="6" eb="8">
      <t>ハママツ</t>
    </rPh>
    <rPh sb="8" eb="10">
      <t>カンコウ</t>
    </rPh>
    <phoneticPr fontId="5"/>
  </si>
  <si>
    <t>公益社団法人京都府観光連盟</t>
    <rPh sb="0" eb="2">
      <t>コウエキ</t>
    </rPh>
    <rPh sb="2" eb="4">
      <t>シャダン</t>
    </rPh>
    <rPh sb="4" eb="6">
      <t>ホウジン</t>
    </rPh>
    <rPh sb="6" eb="9">
      <t>キョウトフ</t>
    </rPh>
    <rPh sb="9" eb="11">
      <t>カンコウ</t>
    </rPh>
    <rPh sb="11" eb="13">
      <t>レンメイ</t>
    </rPh>
    <phoneticPr fontId="5"/>
  </si>
  <si>
    <t>株式会社ＫＰＭＧ　ＦＡＳ</t>
    <rPh sb="0" eb="4">
      <t>カブ</t>
    </rPh>
    <phoneticPr fontId="5"/>
  </si>
  <si>
    <t>株式会社ＮＴＴデータ経営研究所</t>
    <rPh sb="0" eb="4">
      <t>カブ</t>
    </rPh>
    <rPh sb="10" eb="12">
      <t>ケイエイ</t>
    </rPh>
    <rPh sb="12" eb="15">
      <t>ケンキュウショ</t>
    </rPh>
    <phoneticPr fontId="5"/>
  </si>
  <si>
    <t>株式会社ドコモ・インサイトマーケティング</t>
    <rPh sb="0" eb="4">
      <t>カブ</t>
    </rPh>
    <phoneticPr fontId="5"/>
  </si>
  <si>
    <t>株式会社ＮＴＴデータ</t>
    <rPh sb="0" eb="4">
      <t>カブ</t>
    </rPh>
    <phoneticPr fontId="5"/>
  </si>
  <si>
    <t>少額随契</t>
    <rPh sb="0" eb="2">
      <t>ショウガク</t>
    </rPh>
    <rPh sb="2" eb="4">
      <t>ズイケイ</t>
    </rPh>
    <phoneticPr fontId="5"/>
  </si>
  <si>
    <t>個人Ａ</t>
    <rPh sb="0" eb="2">
      <t>コジン</t>
    </rPh>
    <phoneticPr fontId="5"/>
  </si>
  <si>
    <t>株式会社野村総合研究所</t>
    <rPh sb="0" eb="4">
      <t>カブ</t>
    </rPh>
    <rPh sb="4" eb="6">
      <t>ノムラ</t>
    </rPh>
    <rPh sb="6" eb="8">
      <t>ソウゴウ</t>
    </rPh>
    <rPh sb="8" eb="11">
      <t>ケンキュウショ</t>
    </rPh>
    <phoneticPr fontId="5"/>
  </si>
  <si>
    <t>株式会社ナビタイムジャパン</t>
    <rPh sb="0" eb="4">
      <t>カブ</t>
    </rPh>
    <phoneticPr fontId="5"/>
  </si>
  <si>
    <t>ブランド観光地域（仮称）登録制度に関する検討業務</t>
    <phoneticPr fontId="5"/>
  </si>
  <si>
    <t>情報通信技術を活用した観光振興策に関する調査業務</t>
    <phoneticPr fontId="5"/>
  </si>
  <si>
    <t>携帯電話から得られる位置情報等を活用した訪日外国人動態調査</t>
    <phoneticPr fontId="5"/>
  </si>
  <si>
    <t>ＳＮＳ等を活用した訪日外国人の意識分析</t>
    <phoneticPr fontId="5"/>
  </si>
  <si>
    <t>株式会社コナン</t>
    <rPh sb="0" eb="4">
      <t>カブ</t>
    </rPh>
    <phoneticPr fontId="5"/>
  </si>
  <si>
    <t>A.公益財団法人佐世保観光コンベンション協会</t>
    <phoneticPr fontId="5"/>
  </si>
  <si>
    <t>C.個人Ａ</t>
    <rPh sb="2" eb="4">
      <t>コジン</t>
    </rPh>
    <phoneticPr fontId="5"/>
  </si>
  <si>
    <t>‐</t>
  </si>
  <si>
    <t>日本を代表する有形・無形の地域資源がある観光地域において、他地域と差別化された価値や魅力を戦略的に創出・提供することにより、日本の顔となる「ブランド」を確立していくことが、国内外から選好される観光地域を形成するために極めて重要である。このため、事業目的達成に向け適正な予算執行を実施する。</t>
    <phoneticPr fontId="5"/>
  </si>
  <si>
    <t>引き続き適切な予算執行に努めていく。</t>
    <rPh sb="0" eb="1">
      <t>ヒ</t>
    </rPh>
    <rPh sb="2" eb="3">
      <t>ツヅ</t>
    </rPh>
    <rPh sb="4" eb="6">
      <t>テキセツ</t>
    </rPh>
    <rPh sb="7" eb="9">
      <t>ヨサン</t>
    </rPh>
    <rPh sb="9" eb="11">
      <t>シッコウ</t>
    </rPh>
    <rPh sb="12" eb="13">
      <t>ツト</t>
    </rPh>
    <phoneticPr fontId="5"/>
  </si>
  <si>
    <t>先進的取組を全国レベルで位置づけて実施する事業である。</t>
    <rPh sb="0" eb="3">
      <t>センシンテキ</t>
    </rPh>
    <rPh sb="3" eb="5">
      <t>トリクミ</t>
    </rPh>
    <rPh sb="6" eb="8">
      <t>ゼンコク</t>
    </rPh>
    <rPh sb="12" eb="14">
      <t>イチ</t>
    </rPh>
    <rPh sb="17" eb="19">
      <t>ジッシ</t>
    </rPh>
    <rPh sb="21" eb="23">
      <t>ジギョウ</t>
    </rPh>
    <phoneticPr fontId="5"/>
  </si>
  <si>
    <t>第３者委員会により、事業目的に即したもののみを補助対象事業として採択している。</t>
    <rPh sb="0" eb="1">
      <t>ダイ</t>
    </rPh>
    <rPh sb="2" eb="6">
      <t>シャイインカイ</t>
    </rPh>
    <rPh sb="10" eb="12">
      <t>ジギョウ</t>
    </rPh>
    <rPh sb="12" eb="14">
      <t>モクテキ</t>
    </rPh>
    <rPh sb="15" eb="16">
      <t>ソク</t>
    </rPh>
    <rPh sb="23" eb="25">
      <t>ホジョ</t>
    </rPh>
    <rPh sb="25" eb="29">
      <t>タイショウジギョウ</t>
    </rPh>
    <rPh sb="32" eb="34">
      <t>サイタク</t>
    </rPh>
    <phoneticPr fontId="5"/>
  </si>
  <si>
    <t>地域からの申請により審査、採択する事業であるところ、申請数が想定を下回ったことによる。</t>
    <phoneticPr fontId="5"/>
  </si>
  <si>
    <t>第３者委員会により、必要に応じて事業の改善、組替を求め、費用水準の適正化を図っている。</t>
    <rPh sb="0" eb="1">
      <t>ダイ</t>
    </rPh>
    <rPh sb="2" eb="6">
      <t>シャイインカイ</t>
    </rPh>
    <rPh sb="10" eb="12">
      <t>ヒツヨウ</t>
    </rPh>
    <rPh sb="13" eb="14">
      <t>オウ</t>
    </rPh>
    <rPh sb="16" eb="18">
      <t>ジギョウ</t>
    </rPh>
    <rPh sb="19" eb="21">
      <t>カイゼン</t>
    </rPh>
    <rPh sb="22" eb="24">
      <t>クミカエ</t>
    </rPh>
    <rPh sb="25" eb="26">
      <t>モト</t>
    </rPh>
    <rPh sb="28" eb="32">
      <t>ヒヨウスイジュン</t>
    </rPh>
    <rPh sb="33" eb="36">
      <t>テキセイカ</t>
    </rPh>
    <rPh sb="37" eb="38">
      <t>ハカ</t>
    </rPh>
    <phoneticPr fontId="5"/>
  </si>
  <si>
    <t>成果に見合った実績である。</t>
    <rPh sb="0" eb="2">
      <t>セイカ</t>
    </rPh>
    <rPh sb="3" eb="5">
      <t>ミア</t>
    </rPh>
    <rPh sb="7" eb="9">
      <t>ジッセキ</t>
    </rPh>
    <phoneticPr fontId="5"/>
  </si>
  <si>
    <t>見込みに見合った活動である。</t>
    <rPh sb="0" eb="2">
      <t>ミコ</t>
    </rPh>
    <rPh sb="4" eb="6">
      <t>ミア</t>
    </rPh>
    <rPh sb="8" eb="10">
      <t>カツドウ</t>
    </rPh>
    <phoneticPr fontId="5"/>
  </si>
  <si>
    <t>本事業により、ブランド戦略に沿った滞在プログラムの整備等を開発し、地域のブランド確立に活用している。</t>
    <rPh sb="0" eb="1">
      <t>ホン</t>
    </rPh>
    <rPh sb="1" eb="3">
      <t>ジギョウ</t>
    </rPh>
    <rPh sb="11" eb="13">
      <t>センリャク</t>
    </rPh>
    <rPh sb="14" eb="15">
      <t>ソ</t>
    </rPh>
    <rPh sb="17" eb="19">
      <t>タイザイ</t>
    </rPh>
    <rPh sb="25" eb="27">
      <t>セイビ</t>
    </rPh>
    <rPh sb="27" eb="28">
      <t>トウ</t>
    </rPh>
    <rPh sb="29" eb="31">
      <t>カイハツ</t>
    </rPh>
    <rPh sb="33" eb="35">
      <t>チイキ</t>
    </rPh>
    <rPh sb="40" eb="42">
      <t>カクリツ</t>
    </rPh>
    <rPh sb="43" eb="45">
      <t>カツヨウ</t>
    </rPh>
    <phoneticPr fontId="5"/>
  </si>
  <si>
    <t>第３者委員会を活用し、効果的かつ効率的な事業としている。</t>
    <rPh sb="0" eb="1">
      <t>ダイ</t>
    </rPh>
    <rPh sb="2" eb="6">
      <t>シャイインカイ</t>
    </rPh>
    <rPh sb="7" eb="9">
      <t>カツヨウ</t>
    </rPh>
    <rPh sb="11" eb="14">
      <t>コウカテキ</t>
    </rPh>
    <rPh sb="16" eb="19">
      <t>コウリツテキ</t>
    </rPh>
    <rPh sb="20" eb="22">
      <t>ジギョウ</t>
    </rPh>
    <phoneticPr fontId="5"/>
  </si>
  <si>
    <t>-</t>
  </si>
  <si>
    <t>-</t>
    <phoneticPr fontId="5"/>
  </si>
  <si>
    <t>様々な滞在交流型観光の取組みを推進し、市場との窓口機能等を担う「観光地域づくりプラットフォーム」が実施する着地型旅行商品の企画・販売等の各種事業</t>
  </si>
  <si>
    <t>様々な滞在交流型観光の取組みを推進し、市場との窓口機能等を担う「観光地域づくりプラットフォーム」が実施する着地型旅行商品の企画・販売等の各種事業</t>
    <phoneticPr fontId="5"/>
  </si>
  <si>
    <t>ブランド観光地域（仮称）登録制度に関する検討業務</t>
    <phoneticPr fontId="5"/>
  </si>
  <si>
    <t>事業費</t>
    <rPh sb="0" eb="3">
      <t>ジギョウヒ</t>
    </rPh>
    <phoneticPr fontId="5"/>
  </si>
  <si>
    <t>委託費</t>
    <rPh sb="0" eb="2">
      <t>イタク</t>
    </rPh>
    <rPh sb="2" eb="3">
      <t>ヒ</t>
    </rPh>
    <phoneticPr fontId="5"/>
  </si>
  <si>
    <t>観光地域づくりプラットフォームが実施する着地型旅行商品の企画・販売等の各種事業</t>
    <phoneticPr fontId="5"/>
  </si>
  <si>
    <t>-</t>
    <phoneticPr fontId="5"/>
  </si>
  <si>
    <t>冊子、リーフレット等のデザイン、原稿制作</t>
    <rPh sb="0" eb="2">
      <t>サッシ</t>
    </rPh>
    <rPh sb="9" eb="10">
      <t>トウ</t>
    </rPh>
    <rPh sb="16" eb="18">
      <t>ゲンコウ</t>
    </rPh>
    <rPh sb="18" eb="20">
      <t>セイサク</t>
    </rPh>
    <phoneticPr fontId="5"/>
  </si>
  <si>
    <t>B.株式会社KPMG　FAS</t>
    <rPh sb="2" eb="6">
      <t>カブ</t>
    </rPh>
    <phoneticPr fontId="5"/>
  </si>
  <si>
    <t>冊子、リーフレット等のデザイン、原稿制作</t>
    <phoneticPr fontId="5"/>
  </si>
  <si>
    <t>訪日外国人旅行者の移動ログデータ取得及び説明チラシ制作</t>
    <rPh sb="0" eb="2">
      <t>ホウニチ</t>
    </rPh>
    <rPh sb="2" eb="4">
      <t>ガイコク</t>
    </rPh>
    <rPh sb="4" eb="5">
      <t>ジン</t>
    </rPh>
    <rPh sb="5" eb="8">
      <t>リョコウシャ</t>
    </rPh>
    <rPh sb="9" eb="11">
      <t>イドウ</t>
    </rPh>
    <rPh sb="16" eb="18">
      <t>シュトク</t>
    </rPh>
    <rPh sb="18" eb="19">
      <t>オヨ</t>
    </rPh>
    <rPh sb="20" eb="22">
      <t>セツメイ</t>
    </rPh>
    <rPh sb="25" eb="27">
      <t>セイサク</t>
    </rPh>
    <phoneticPr fontId="5"/>
  </si>
  <si>
    <t>位置情報の調査に関する検証分析、課題整理業務</t>
    <rPh sb="0" eb="2">
      <t>イチ</t>
    </rPh>
    <rPh sb="2" eb="4">
      <t>ジョウホウ</t>
    </rPh>
    <rPh sb="5" eb="7">
      <t>チョウサ</t>
    </rPh>
    <rPh sb="8" eb="9">
      <t>カン</t>
    </rPh>
    <rPh sb="11" eb="13">
      <t>ケンショウ</t>
    </rPh>
    <rPh sb="13" eb="15">
      <t>ブンセキ</t>
    </rPh>
    <rPh sb="16" eb="18">
      <t>カダイ</t>
    </rPh>
    <rPh sb="18" eb="20">
      <t>セイリ</t>
    </rPh>
    <rPh sb="20" eb="22">
      <t>ギョウム</t>
    </rPh>
    <phoneticPr fontId="5"/>
  </si>
  <si>
    <t>観光圏に関するシンポジウムの企画・運営業務</t>
    <rPh sb="0" eb="2">
      <t>カンコウ</t>
    </rPh>
    <rPh sb="2" eb="3">
      <t>ケン</t>
    </rPh>
    <rPh sb="4" eb="5">
      <t>カン</t>
    </rPh>
    <rPh sb="14" eb="16">
      <t>キカク</t>
    </rPh>
    <rPh sb="17" eb="19">
      <t>ウンエイ</t>
    </rPh>
    <rPh sb="19" eb="21">
      <t>ギョウム</t>
    </rPh>
    <phoneticPr fontId="5"/>
  </si>
  <si>
    <t>交流人口拡大による地域の活性化を実現するため、地域独自の「ブランド」の確立を通じた日本の顔となる観光地域の創出に向け、地域の取組段階に応じて以下の支援を実施する。
　①目指すべき地域の将来像の策定、マーケティングの実施等を通じたブランド戦略の構築。（定額）
　②ブランド戦略に基づき、来訪者の豊かな旅行を支える応接環境の整備、取組の恒常的実施・改善を通じたブランド管理、地域資源の価値を最大限に活かした空間の形成等の実施。（2/5補助）
また、ブランド観光地域（仮称）の要件及び評価基準、評価手法の確立等及びＧＰＳ機能等により蓄積される「位置情報」等を活用した観光客の行動・動態等の調査・分析を実施し、今後の取組への活用方法の検討を行う。</t>
    <rPh sb="251" eb="252">
      <t>トウ</t>
    </rPh>
    <rPh sb="252" eb="253">
      <t>オヨ</t>
    </rPh>
    <phoneticPr fontId="5"/>
  </si>
  <si>
    <t>ヒアリングにより必要な経費か確認するとともに、第３者委員会により効果的、効率的な事業としている。</t>
    <rPh sb="8" eb="10">
      <t>ヒツヨウ</t>
    </rPh>
    <rPh sb="11" eb="13">
      <t>ケイヒ</t>
    </rPh>
    <rPh sb="14" eb="16">
      <t>カクニン</t>
    </rPh>
    <rPh sb="23" eb="24">
      <t>ダイ</t>
    </rPh>
    <rPh sb="25" eb="26">
      <t>シャ</t>
    </rPh>
    <rPh sb="26" eb="29">
      <t>イインカイ</t>
    </rPh>
    <rPh sb="32" eb="35">
      <t>コウカテキ</t>
    </rPh>
    <rPh sb="36" eb="39">
      <t>コウリツテキ</t>
    </rPh>
    <rPh sb="40" eb="42">
      <t>ジギョウ</t>
    </rPh>
    <phoneticPr fontId="5"/>
  </si>
  <si>
    <t>地域のブランド確立に資する事業費について、地域も応分の負担のうえ実施している。</t>
    <rPh sb="0" eb="2">
      <t>チイキ</t>
    </rPh>
    <rPh sb="7" eb="9">
      <t>カクリツ</t>
    </rPh>
    <rPh sb="10" eb="11">
      <t>シ</t>
    </rPh>
    <rPh sb="13" eb="16">
      <t>ジギョウヒ</t>
    </rPh>
    <rPh sb="32" eb="34">
      <t>ジッシ</t>
    </rPh>
    <phoneticPr fontId="5"/>
  </si>
  <si>
    <t>地域において、補助採択事業の実施にあたり、競争性の確保等を図り、支出の適正化を行っている。</t>
    <rPh sb="0" eb="2">
      <t>チイキ</t>
    </rPh>
    <rPh sb="7" eb="9">
      <t>ホジョ</t>
    </rPh>
    <rPh sb="9" eb="11">
      <t>サイタク</t>
    </rPh>
    <rPh sb="11" eb="13">
      <t>ジギョウ</t>
    </rPh>
    <rPh sb="14" eb="16">
      <t>ジッシ</t>
    </rPh>
    <rPh sb="21" eb="24">
      <t>キョウソウセイ</t>
    </rPh>
    <rPh sb="25" eb="27">
      <t>カクホ</t>
    </rPh>
    <rPh sb="27" eb="28">
      <t>トウ</t>
    </rPh>
    <rPh sb="29" eb="30">
      <t>ハカ</t>
    </rPh>
    <rPh sb="32" eb="34">
      <t>シシュツ</t>
    </rPh>
    <rPh sb="35" eb="38">
      <t>テキセイカ</t>
    </rPh>
    <rPh sb="39" eb="40">
      <t>オコナ</t>
    </rPh>
    <phoneticPr fontId="5"/>
  </si>
  <si>
    <t>ヒアリング、第３者委員会を通じて、地域が効果的にブランド確立に取り組むための助言等を行った。</t>
    <rPh sb="6" eb="7">
      <t>ダイ</t>
    </rPh>
    <rPh sb="8" eb="12">
      <t>シャイインカイ</t>
    </rPh>
    <rPh sb="13" eb="14">
      <t>ツウ</t>
    </rPh>
    <rPh sb="17" eb="19">
      <t>チイキ</t>
    </rPh>
    <rPh sb="20" eb="23">
      <t>コウカテキ</t>
    </rPh>
    <rPh sb="28" eb="30">
      <t>カクリツ</t>
    </rPh>
    <rPh sb="31" eb="32">
      <t>ト</t>
    </rPh>
    <rPh sb="33" eb="34">
      <t>ク</t>
    </rPh>
    <rPh sb="38" eb="40">
      <t>ジョゲン</t>
    </rPh>
    <rPh sb="40" eb="41">
      <t>トウ</t>
    </rPh>
    <rPh sb="42" eb="43">
      <t>オコナ</t>
    </rPh>
    <phoneticPr fontId="5"/>
  </si>
  <si>
    <t>国際競争力の高い観光地域づくりを促進することは社会的ニーズがある。</t>
    <rPh sb="0" eb="2">
      <t>コクサイ</t>
    </rPh>
    <rPh sb="2" eb="5">
      <t>キョウソウリョク</t>
    </rPh>
    <rPh sb="6" eb="7">
      <t>タカ</t>
    </rPh>
    <rPh sb="8" eb="10">
      <t>カンコウ</t>
    </rPh>
    <rPh sb="10" eb="12">
      <t>チイキ</t>
    </rPh>
    <rPh sb="16" eb="18">
      <t>ソクシン</t>
    </rPh>
    <rPh sb="23" eb="26">
      <t>シャカイテキ</t>
    </rPh>
    <phoneticPr fontId="5"/>
  </si>
  <si>
    <t>国際競争力の高い観光地域づくりを促進するため、地域の戦略策定、取組を支援することは必要かつ適切な事業である。</t>
    <rPh sb="0" eb="2">
      <t>コクサイ</t>
    </rPh>
    <rPh sb="2" eb="5">
      <t>キョウソウリョク</t>
    </rPh>
    <rPh sb="6" eb="7">
      <t>タカ</t>
    </rPh>
    <rPh sb="8" eb="10">
      <t>カンコウ</t>
    </rPh>
    <rPh sb="10" eb="12">
      <t>チイキ</t>
    </rPh>
    <rPh sb="16" eb="18">
      <t>ソクシン</t>
    </rPh>
    <rPh sb="23" eb="25">
      <t>チイキ</t>
    </rPh>
    <rPh sb="26" eb="28">
      <t>センリャク</t>
    </rPh>
    <rPh sb="28" eb="30">
      <t>サクテイ</t>
    </rPh>
    <rPh sb="31" eb="33">
      <t>トリクミ</t>
    </rPh>
    <rPh sb="34" eb="36">
      <t>シエン</t>
    </rPh>
    <rPh sb="41" eb="43">
      <t>ヒツヨウ</t>
    </rPh>
    <rPh sb="45" eb="47">
      <t>テキセツ</t>
    </rPh>
    <rPh sb="48" eb="50">
      <t>ジギョウ</t>
    </rPh>
    <phoneticPr fontId="5"/>
  </si>
  <si>
    <t>万人</t>
    <rPh sb="0" eb="2">
      <t>マンニン</t>
    </rPh>
    <phoneticPr fontId="5"/>
  </si>
  <si>
    <t>泊</t>
    <rPh sb="0" eb="1">
      <t>ハク</t>
    </rPh>
    <phoneticPr fontId="5"/>
  </si>
  <si>
    <t>兆円</t>
    <rPh sb="0" eb="2">
      <t>チョウエン</t>
    </rPh>
    <phoneticPr fontId="5"/>
  </si>
  <si>
    <t>訪日外国人旅行者数</t>
    <phoneticPr fontId="5"/>
  </si>
  <si>
    <t>補助採択地域数</t>
    <rPh sb="0" eb="2">
      <t>ホジョ</t>
    </rPh>
    <rPh sb="2" eb="4">
      <t>サイタク</t>
    </rPh>
    <rPh sb="4" eb="6">
      <t>チイキ</t>
    </rPh>
    <rPh sb="6" eb="7">
      <t>スウ</t>
    </rPh>
    <phoneticPr fontId="5"/>
  </si>
  <si>
    <t>観光地域ブランド基盤づくり支援交付額／採択件数　　　　　　　　　　　　　　</t>
    <rPh sb="19" eb="21">
      <t>サイタク</t>
    </rPh>
    <rPh sb="21" eb="23">
      <t>ケンスウ</t>
    </rPh>
    <phoneticPr fontId="5"/>
  </si>
  <si>
    <t>観光地域ブランド確立支援交付額／採択件数　　　　　　　　　　　　　　</t>
    <rPh sb="8" eb="10">
      <t>カクリツ</t>
    </rPh>
    <rPh sb="16" eb="18">
      <t>サイタク</t>
    </rPh>
    <rPh sb="18" eb="20">
      <t>ケンスウ</t>
    </rPh>
    <phoneticPr fontId="5"/>
  </si>
  <si>
    <t>4,384,655/1</t>
    <phoneticPr fontId="5"/>
  </si>
  <si>
    <t>56,812,884/5</t>
    <phoneticPr fontId="5"/>
  </si>
  <si>
    <t>円</t>
    <rPh sb="0" eb="1">
      <t>エン</t>
    </rPh>
    <phoneticPr fontId="5"/>
  </si>
  <si>
    <t>国内観光旅行による国民一人当たり年間宿泊数</t>
    <phoneticPr fontId="5"/>
  </si>
  <si>
    <t>国内における観光旅行消費額</t>
    <phoneticPr fontId="5"/>
  </si>
  <si>
    <t>平成32年において、訪日外国人旅行者数を2,000万人とする。</t>
    <rPh sb="0" eb="2">
      <t>ヘイセイ</t>
    </rPh>
    <rPh sb="4" eb="5">
      <t>ネン</t>
    </rPh>
    <rPh sb="10" eb="18">
      <t>ホウニチガイコクジンリョコウシャ</t>
    </rPh>
    <rPh sb="18" eb="19">
      <t>スウ</t>
    </rPh>
    <rPh sb="25" eb="27">
      <t>マンニン</t>
    </rPh>
    <phoneticPr fontId="5"/>
  </si>
  <si>
    <t>平成28年において、国内観光旅行における国民一人当たり年間宿泊数を2.5泊とする。</t>
    <rPh sb="0" eb="2">
      <t>ヘイセイ</t>
    </rPh>
    <rPh sb="4" eb="5">
      <t>ネン</t>
    </rPh>
    <rPh sb="10" eb="12">
      <t>コクナイ</t>
    </rPh>
    <rPh sb="12" eb="14">
      <t>カンコウ</t>
    </rPh>
    <rPh sb="14" eb="16">
      <t>リョコウ</t>
    </rPh>
    <rPh sb="20" eb="24">
      <t>コクミンヒトリ</t>
    </rPh>
    <rPh sb="24" eb="25">
      <t>ア</t>
    </rPh>
    <rPh sb="27" eb="29">
      <t>ネンカン</t>
    </rPh>
    <rPh sb="29" eb="31">
      <t>シュクハク</t>
    </rPh>
    <rPh sb="31" eb="32">
      <t>スウ</t>
    </rPh>
    <rPh sb="36" eb="37">
      <t>ハク</t>
    </rPh>
    <phoneticPr fontId="5"/>
  </si>
  <si>
    <t>平成28年において、国内における観光旅行消費額を30兆円とする。</t>
    <rPh sb="0" eb="2">
      <t>ヘイセイ</t>
    </rPh>
    <rPh sb="4" eb="5">
      <t>ネン</t>
    </rPh>
    <rPh sb="10" eb="12">
      <t>コクナイ</t>
    </rPh>
    <rPh sb="16" eb="20">
      <t>カンコウリョコウ</t>
    </rPh>
    <rPh sb="20" eb="23">
      <t>ショウヒガク</t>
    </rPh>
    <rPh sb="26" eb="28">
      <t>チョウエン</t>
    </rPh>
    <phoneticPr fontId="5"/>
  </si>
  <si>
    <t>14,958,785/3</t>
    <phoneticPr fontId="5"/>
  </si>
  <si>
    <t>135,513,153/7</t>
    <phoneticPr fontId="5"/>
  </si>
  <si>
    <t>地域</t>
    <rPh sb="0" eb="2">
      <t>チイキ</t>
    </rPh>
    <phoneticPr fontId="5"/>
  </si>
  <si>
    <t>15,000,000/3</t>
    <phoneticPr fontId="5"/>
  </si>
  <si>
    <t>225,000,000/10</t>
    <phoneticPr fontId="5"/>
  </si>
  <si>
    <t>観光圏整備事業費補助金</t>
    <rPh sb="0" eb="2">
      <t>カンコウ</t>
    </rPh>
    <rPh sb="2" eb="3">
      <t>ケン</t>
    </rPh>
    <rPh sb="3" eb="5">
      <t>セイビ</t>
    </rPh>
    <rPh sb="5" eb="8">
      <t>ジギョウヒ</t>
    </rPh>
    <rPh sb="8" eb="11">
      <t>ホジョキン</t>
    </rPh>
    <phoneticPr fontId="5"/>
  </si>
  <si>
    <t>平成29年において、富良野・美瑛観光圏の主たる滞在促進地区における宿泊数150万人とする。</t>
    <rPh sb="0" eb="2">
      <t>ヘイセイ</t>
    </rPh>
    <rPh sb="4" eb="5">
      <t>ネン</t>
    </rPh>
    <rPh sb="10" eb="13">
      <t>フラノ</t>
    </rPh>
    <rPh sb="14" eb="16">
      <t>ビエイ</t>
    </rPh>
    <rPh sb="16" eb="19">
      <t>カンコウケン</t>
    </rPh>
    <rPh sb="20" eb="21">
      <t>シュ</t>
    </rPh>
    <rPh sb="23" eb="25">
      <t>タイザイ</t>
    </rPh>
    <rPh sb="25" eb="27">
      <t>ソクシン</t>
    </rPh>
    <rPh sb="27" eb="29">
      <t>チク</t>
    </rPh>
    <rPh sb="33" eb="36">
      <t>シュクハクスウ</t>
    </rPh>
    <rPh sb="39" eb="41">
      <t>マンニン</t>
    </rPh>
    <phoneticPr fontId="5"/>
  </si>
  <si>
    <t>主たる滞在促進地区における宿泊者数</t>
    <rPh sb="0" eb="1">
      <t>シュ</t>
    </rPh>
    <rPh sb="3" eb="5">
      <t>タイザイ</t>
    </rPh>
    <rPh sb="5" eb="7">
      <t>ソクシン</t>
    </rPh>
    <rPh sb="7" eb="9">
      <t>チク</t>
    </rPh>
    <rPh sb="13" eb="16">
      <t>シュクハクシャ</t>
    </rPh>
    <rPh sb="16" eb="17">
      <t>スウ</t>
    </rPh>
    <phoneticPr fontId="5"/>
  </si>
  <si>
    <t>万人</t>
    <rPh sb="0" eb="2">
      <t>マンニン</t>
    </rPh>
    <phoneticPr fontId="5"/>
  </si>
  <si>
    <t>平成29年において、雪国観光圏の主たる滞在促進地区における宿泊数360万人とする。</t>
    <rPh sb="0" eb="2">
      <t>ヘイセイ</t>
    </rPh>
    <rPh sb="4" eb="5">
      <t>ネン</t>
    </rPh>
    <rPh sb="10" eb="12">
      <t>ユキグニ</t>
    </rPh>
    <rPh sb="12" eb="15">
      <t>カンコウケン</t>
    </rPh>
    <rPh sb="16" eb="17">
      <t>シュ</t>
    </rPh>
    <rPh sb="19" eb="21">
      <t>タイザイ</t>
    </rPh>
    <rPh sb="21" eb="23">
      <t>ソクシン</t>
    </rPh>
    <rPh sb="23" eb="25">
      <t>チク</t>
    </rPh>
    <rPh sb="29" eb="32">
      <t>シュクハクスウ</t>
    </rPh>
    <rPh sb="35" eb="37">
      <t>マンニン</t>
    </rPh>
    <phoneticPr fontId="5"/>
  </si>
  <si>
    <t>平成29年において、八ヶ岳観光圏の主たる滞在促進地区における宿泊数38.5万人とする。</t>
    <rPh sb="0" eb="2">
      <t>ヘイセイ</t>
    </rPh>
    <rPh sb="4" eb="5">
      <t>ネン</t>
    </rPh>
    <rPh sb="10" eb="13">
      <t>ヤツガタケ</t>
    </rPh>
    <rPh sb="13" eb="15">
      <t>カンコウ</t>
    </rPh>
    <rPh sb="15" eb="16">
      <t>ケン</t>
    </rPh>
    <rPh sb="17" eb="18">
      <t>シュ</t>
    </rPh>
    <rPh sb="20" eb="22">
      <t>タイザイ</t>
    </rPh>
    <rPh sb="22" eb="24">
      <t>ソクシン</t>
    </rPh>
    <rPh sb="24" eb="26">
      <t>チク</t>
    </rPh>
    <rPh sb="30" eb="33">
      <t>シュクハクスウ</t>
    </rPh>
    <rPh sb="37" eb="39">
      <t>マンニン</t>
    </rPh>
    <phoneticPr fontId="5"/>
  </si>
  <si>
    <t>平成29年において、にし阿波～剣山・吉野川観光圏の主たる滞在促進地区における宿泊数21.4万人とする。</t>
    <rPh sb="0" eb="2">
      <t>ヘイセイ</t>
    </rPh>
    <rPh sb="4" eb="5">
      <t>ネン</t>
    </rPh>
    <rPh sb="12" eb="14">
      <t>アワ</t>
    </rPh>
    <rPh sb="15" eb="17">
      <t>ツルギサン</t>
    </rPh>
    <rPh sb="18" eb="21">
      <t>ヨシノガワ</t>
    </rPh>
    <rPh sb="21" eb="23">
      <t>カンコウ</t>
    </rPh>
    <rPh sb="23" eb="24">
      <t>ケン</t>
    </rPh>
    <rPh sb="25" eb="26">
      <t>シュ</t>
    </rPh>
    <rPh sb="28" eb="30">
      <t>タイザイ</t>
    </rPh>
    <rPh sb="30" eb="32">
      <t>ソクシン</t>
    </rPh>
    <rPh sb="32" eb="34">
      <t>チク</t>
    </rPh>
    <rPh sb="38" eb="41">
      <t>シュクハクスウ</t>
    </rPh>
    <rPh sb="45" eb="47">
      <t>マンニン</t>
    </rPh>
    <phoneticPr fontId="5"/>
  </si>
  <si>
    <t>平成29年において、阿蘇くじゅう観光圏の主たる滞在促進地区における宿泊数25.3万人とする。</t>
    <rPh sb="0" eb="2">
      <t>ヘイセイ</t>
    </rPh>
    <rPh sb="4" eb="5">
      <t>ネン</t>
    </rPh>
    <rPh sb="10" eb="12">
      <t>アソ</t>
    </rPh>
    <rPh sb="16" eb="18">
      <t>カンコウ</t>
    </rPh>
    <rPh sb="18" eb="19">
      <t>ケン</t>
    </rPh>
    <rPh sb="20" eb="21">
      <t>シュ</t>
    </rPh>
    <rPh sb="23" eb="25">
      <t>タイザイ</t>
    </rPh>
    <rPh sb="25" eb="27">
      <t>ソクシン</t>
    </rPh>
    <rPh sb="27" eb="29">
      <t>チク</t>
    </rPh>
    <rPh sb="33" eb="36">
      <t>シュクハクスウ</t>
    </rPh>
    <rPh sb="40" eb="42">
      <t>マンニン</t>
    </rPh>
    <phoneticPr fontId="5"/>
  </si>
  <si>
    <t>平成29年において、佐世保・小値賀観光圏の主たる滞在促進地区における宿泊数25.3万人とする。</t>
    <rPh sb="0" eb="2">
      <t>ヘイセイ</t>
    </rPh>
    <rPh sb="4" eb="5">
      <t>ネン</t>
    </rPh>
    <rPh sb="10" eb="13">
      <t>サセボ</t>
    </rPh>
    <rPh sb="14" eb="17">
      <t>オヂカ</t>
    </rPh>
    <rPh sb="17" eb="19">
      <t>カンコウ</t>
    </rPh>
    <rPh sb="19" eb="20">
      <t>ケン</t>
    </rPh>
    <rPh sb="21" eb="22">
      <t>シュ</t>
    </rPh>
    <rPh sb="24" eb="26">
      <t>タイザイ</t>
    </rPh>
    <rPh sb="26" eb="28">
      <t>ソクシン</t>
    </rPh>
    <rPh sb="28" eb="30">
      <t>チク</t>
    </rPh>
    <rPh sb="34" eb="37">
      <t>シュクハクスウ</t>
    </rPh>
    <rPh sb="41" eb="43">
      <t>マンニン</t>
    </rPh>
    <phoneticPr fontId="5"/>
  </si>
  <si>
    <t>平成30年において、ニセコ観光圏の主たる滞在促進地区における宿泊数160万人とする。</t>
    <rPh sb="0" eb="2">
      <t>ヘイセイ</t>
    </rPh>
    <rPh sb="4" eb="5">
      <t>ネン</t>
    </rPh>
    <rPh sb="13" eb="15">
      <t>カンコウ</t>
    </rPh>
    <rPh sb="15" eb="16">
      <t>ケン</t>
    </rPh>
    <rPh sb="17" eb="18">
      <t>シュ</t>
    </rPh>
    <rPh sb="20" eb="22">
      <t>タイザイ</t>
    </rPh>
    <rPh sb="22" eb="24">
      <t>ソクシン</t>
    </rPh>
    <rPh sb="24" eb="26">
      <t>チク</t>
    </rPh>
    <rPh sb="30" eb="33">
      <t>シュクハクスウ</t>
    </rPh>
    <rPh sb="36" eb="38">
      <t>マンニン</t>
    </rPh>
    <phoneticPr fontId="5"/>
  </si>
  <si>
    <t>平成30年において、浜名湖観光圏の主たる滞在促進地区における宿泊数45万人とする。</t>
    <rPh sb="0" eb="2">
      <t>ヘイセイ</t>
    </rPh>
    <rPh sb="4" eb="5">
      <t>ネン</t>
    </rPh>
    <rPh sb="10" eb="13">
      <t>ハマナコ</t>
    </rPh>
    <rPh sb="13" eb="15">
      <t>カンコウ</t>
    </rPh>
    <rPh sb="15" eb="16">
      <t>ケン</t>
    </rPh>
    <rPh sb="17" eb="18">
      <t>シュ</t>
    </rPh>
    <rPh sb="20" eb="22">
      <t>タイザイ</t>
    </rPh>
    <rPh sb="22" eb="24">
      <t>ソクシン</t>
    </rPh>
    <rPh sb="24" eb="26">
      <t>チク</t>
    </rPh>
    <rPh sb="30" eb="33">
      <t>シュクハクスウ</t>
    </rPh>
    <rPh sb="35" eb="37">
      <t>マンニン</t>
    </rPh>
    <phoneticPr fontId="5"/>
  </si>
  <si>
    <t>平成30年において、海の京都観光圏の主たる滞在促進地区における宿泊数21万人とする。</t>
    <rPh sb="0" eb="2">
      <t>ヘイセイ</t>
    </rPh>
    <rPh sb="4" eb="5">
      <t>ネン</t>
    </rPh>
    <rPh sb="10" eb="11">
      <t>ウミ</t>
    </rPh>
    <rPh sb="12" eb="14">
      <t>キョウト</t>
    </rPh>
    <rPh sb="14" eb="16">
      <t>カンコウ</t>
    </rPh>
    <rPh sb="16" eb="17">
      <t>ケン</t>
    </rPh>
    <rPh sb="18" eb="19">
      <t>シュ</t>
    </rPh>
    <rPh sb="21" eb="23">
      <t>タイザイ</t>
    </rPh>
    <rPh sb="23" eb="25">
      <t>ソクシン</t>
    </rPh>
    <rPh sb="25" eb="27">
      <t>チク</t>
    </rPh>
    <rPh sb="31" eb="34">
      <t>シュクハクスウ</t>
    </rPh>
    <rPh sb="36" eb="38">
      <t>マンニン</t>
    </rPh>
    <phoneticPr fontId="5"/>
  </si>
  <si>
    <t>平成30年において、豊の国千年ロマン観光圏の主たる滞在促進地区における宿泊数252万人とする。</t>
    <rPh sb="0" eb="2">
      <t>ヘイセイ</t>
    </rPh>
    <rPh sb="4" eb="5">
      <t>ネン</t>
    </rPh>
    <rPh sb="10" eb="11">
      <t>ユタカ</t>
    </rPh>
    <rPh sb="12" eb="13">
      <t>クニ</t>
    </rPh>
    <rPh sb="13" eb="15">
      <t>チトセ</t>
    </rPh>
    <rPh sb="18" eb="20">
      <t>カンコウ</t>
    </rPh>
    <rPh sb="20" eb="21">
      <t>ケン</t>
    </rPh>
    <rPh sb="22" eb="23">
      <t>シュ</t>
    </rPh>
    <rPh sb="25" eb="27">
      <t>タイザイ</t>
    </rPh>
    <rPh sb="27" eb="29">
      <t>ソクシン</t>
    </rPh>
    <rPh sb="29" eb="31">
      <t>チク</t>
    </rPh>
    <rPh sb="35" eb="38">
      <t>シュクハクスウ</t>
    </rPh>
    <rPh sb="41" eb="43">
      <t>マンニン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</si>
</sst>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1" xfId="0" applyFill="1" applyBorder="1" applyAlignment="1" applyProtection="1">
      <alignment vertical="center" wrapText="1"/>
      <protection locked="0"/>
    </xf>
    <xf numFmtId="0" fontId="0" fillId="0" borderId="142" xfId="0" applyFill="1" applyBorder="1" applyAlignment="1" applyProtection="1">
      <alignment vertical="center" wrapText="1"/>
      <protection locked="0"/>
    </xf>
    <xf numFmtId="0" fontId="0" fillId="0" borderId="143"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305</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12327</xdr:colOff>
      <xdr:row>141</xdr:row>
      <xdr:rowOff>76200</xdr:rowOff>
    </xdr:from>
    <xdr:to>
      <xdr:col>36</xdr:col>
      <xdr:colOff>1121</xdr:colOff>
      <xdr:row>147</xdr:row>
      <xdr:rowOff>201706</xdr:rowOff>
    </xdr:to>
    <xdr:grpSp>
      <xdr:nvGrpSpPr>
        <xdr:cNvPr id="5" name="グループ化 3"/>
        <xdr:cNvGrpSpPr>
          <a:grpSpLocks/>
        </xdr:cNvGrpSpPr>
      </xdr:nvGrpSpPr>
      <xdr:grpSpPr bwMode="auto">
        <a:xfrm>
          <a:off x="4076327" y="37998400"/>
          <a:ext cx="3239994" cy="2259106"/>
          <a:chOff x="2680608" y="32738787"/>
          <a:chExt cx="2680607" cy="2162524"/>
        </a:xfrm>
      </xdr:grpSpPr>
      <xdr:sp macro="" textlink="">
        <xdr:nvSpPr>
          <xdr:cNvPr id="6" name="正方形/長方形 5"/>
          <xdr:cNvSpPr/>
        </xdr:nvSpPr>
        <xdr:spPr>
          <a:xfrm>
            <a:off x="2969028" y="32738787"/>
            <a:ext cx="2103768" cy="5715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２０６百万円</a:t>
            </a:r>
          </a:p>
        </xdr:txBody>
      </xdr:sp>
      <xdr:sp macro="" textlink="">
        <xdr:nvSpPr>
          <xdr:cNvPr id="7" name="大かっこ 6"/>
          <xdr:cNvSpPr/>
        </xdr:nvSpPr>
        <xdr:spPr>
          <a:xfrm>
            <a:off x="2680608" y="33386592"/>
            <a:ext cx="2680607" cy="1514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国内外から選好される国際競争力の高い魅力ある観光地域づくりを促進するため、地域の取組段階に応じ、地域独自の「ブランド」の確立を通じた日本の顔となる観光地域の創出に向けた取組を支援。</a:t>
            </a:r>
          </a:p>
        </xdr:txBody>
      </xdr:sp>
    </xdr:grpSp>
    <xdr:clientData/>
  </xdr:twoCellAnchor>
  <xdr:twoCellAnchor>
    <xdr:from>
      <xdr:col>7</xdr:col>
      <xdr:colOff>0</xdr:colOff>
      <xdr:row>155</xdr:row>
      <xdr:rowOff>108697</xdr:rowOff>
    </xdr:from>
    <xdr:to>
      <xdr:col>49</xdr:col>
      <xdr:colOff>2241</xdr:colOff>
      <xdr:row>161</xdr:row>
      <xdr:rowOff>177053</xdr:rowOff>
    </xdr:to>
    <xdr:grpSp>
      <xdr:nvGrpSpPr>
        <xdr:cNvPr id="8" name="グループ化 10"/>
        <xdr:cNvGrpSpPr>
          <a:grpSpLocks/>
        </xdr:cNvGrpSpPr>
      </xdr:nvGrpSpPr>
      <xdr:grpSpPr bwMode="auto">
        <a:xfrm>
          <a:off x="1422400" y="43009297"/>
          <a:ext cx="8536641" cy="2201956"/>
          <a:chOff x="1238250" y="35596290"/>
          <a:chExt cx="7034893" cy="2097244"/>
        </a:xfrm>
      </xdr:grpSpPr>
      <xdr:grpSp>
        <xdr:nvGrpSpPr>
          <xdr:cNvPr id="9" name="グループ化 4"/>
          <xdr:cNvGrpSpPr>
            <a:grpSpLocks/>
          </xdr:cNvGrpSpPr>
        </xdr:nvGrpSpPr>
        <xdr:grpSpPr bwMode="auto">
          <a:xfrm>
            <a:off x="1238250" y="35596290"/>
            <a:ext cx="2680362" cy="2097244"/>
            <a:chOff x="2680608" y="32738787"/>
            <a:chExt cx="2680362" cy="2097244"/>
          </a:xfrm>
        </xdr:grpSpPr>
        <xdr:sp macro="" textlink="">
          <xdr:nvSpPr>
            <xdr:cNvPr id="13" name="正方形/長方形 5"/>
            <xdr:cNvSpPr/>
          </xdr:nvSpPr>
          <xdr:spPr>
            <a:xfrm>
              <a:off x="2976192" y="32738787"/>
              <a:ext cx="2085977" cy="571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Ａ．一般社団法人等（１０団体）</a:t>
              </a:r>
              <a:endParaRPr kumimoji="1" lang="en-US" altLang="ja-JP" sz="1100">
                <a:solidFill>
                  <a:sysClr val="windowText" lastClr="000000"/>
                </a:solidFill>
              </a:endParaRPr>
            </a:p>
            <a:p>
              <a:pPr algn="ctr"/>
              <a:r>
                <a:rPr kumimoji="1" lang="ja-JP" altLang="en-US" sz="1100">
                  <a:solidFill>
                    <a:sysClr val="windowText" lastClr="000000"/>
                  </a:solidFill>
                </a:rPr>
                <a:t>１５０百万円</a:t>
              </a:r>
            </a:p>
          </xdr:txBody>
        </xdr:sp>
        <xdr:sp macro="" textlink="">
          <xdr:nvSpPr>
            <xdr:cNvPr id="14" name="大かっこ 6"/>
            <xdr:cNvSpPr/>
          </xdr:nvSpPr>
          <xdr:spPr>
            <a:xfrm>
              <a:off x="2680608" y="33387026"/>
              <a:ext cx="2677144" cy="14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観光圏整備計画又は観光地域づくりプラットフォーム事業計画策定及び商品企画開発・販売促進、体験・交流・学習促進、人材育成、情報提供、宿泊魅力向上、イベント開発、交通整備、モニタリング調査　等</a:t>
              </a:r>
            </a:p>
          </xdr:txBody>
        </xdr:sp>
      </xdr:grpSp>
      <xdr:grpSp>
        <xdr:nvGrpSpPr>
          <xdr:cNvPr id="10" name="グループ化 7"/>
          <xdr:cNvGrpSpPr>
            <a:grpSpLocks/>
          </xdr:cNvGrpSpPr>
        </xdr:nvGrpSpPr>
        <xdr:grpSpPr bwMode="auto">
          <a:xfrm>
            <a:off x="5592536" y="35596290"/>
            <a:ext cx="2680607" cy="1918610"/>
            <a:chOff x="2680608" y="32738787"/>
            <a:chExt cx="2680607" cy="1918610"/>
          </a:xfrm>
        </xdr:grpSpPr>
        <xdr:sp macro="" textlink="">
          <xdr:nvSpPr>
            <xdr:cNvPr id="11" name="正方形/長方形 10"/>
            <xdr:cNvSpPr/>
          </xdr:nvSpPr>
          <xdr:spPr>
            <a:xfrm>
              <a:off x="2979655" y="32738787"/>
              <a:ext cx="2085976" cy="571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Ｂ民間企業（４社）</a:t>
              </a:r>
              <a:endParaRPr kumimoji="1" lang="en-US" altLang="ja-JP" sz="1100">
                <a:solidFill>
                  <a:sysClr val="windowText" lastClr="000000"/>
                </a:solidFill>
              </a:endParaRPr>
            </a:p>
            <a:p>
              <a:pPr algn="ctr"/>
              <a:r>
                <a:rPr kumimoji="1" lang="ja-JP" altLang="en-US" sz="1100">
                  <a:solidFill>
                    <a:sysClr val="windowText" lastClr="000000"/>
                  </a:solidFill>
                </a:rPr>
                <a:t>５３百万円</a:t>
              </a:r>
            </a:p>
          </xdr:txBody>
        </xdr:sp>
        <xdr:sp macro="" textlink="">
          <xdr:nvSpPr>
            <xdr:cNvPr id="12" name="大かっこ 11"/>
            <xdr:cNvSpPr/>
          </xdr:nvSpPr>
          <xdr:spPr>
            <a:xfrm>
              <a:off x="2684071" y="33387026"/>
              <a:ext cx="2677144" cy="1267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・ブランド観光地域（仮称）の要件及び評価基準、評価手法の確立に関する調査</a:t>
              </a:r>
              <a:endParaRPr kumimoji="1" lang="en-US" altLang="ja-JP" sz="1100"/>
            </a:p>
            <a:p>
              <a:pPr algn="l"/>
              <a:endParaRPr kumimoji="1" lang="en-US" altLang="ja-JP" sz="1100"/>
            </a:p>
            <a:p>
              <a:pPr algn="l"/>
              <a:r>
                <a:rPr kumimoji="1" lang="ja-JP" altLang="en-US" sz="1100"/>
                <a:t>・ＧＰＳ機能等による位置情報を活用した来訪者の動態調査</a:t>
              </a:r>
              <a:endParaRPr kumimoji="1" lang="en-US" altLang="ja-JP" sz="1100"/>
            </a:p>
            <a:p>
              <a:pPr algn="l"/>
              <a:r>
                <a:rPr kumimoji="1" lang="ja-JP" altLang="en-US" sz="1100"/>
                <a:t>　　　　　　　　　　　　　　　　　　　　　　　　　　等</a:t>
              </a:r>
            </a:p>
          </xdr:txBody>
        </xdr:sp>
      </xdr:grpSp>
    </xdr:grpSp>
    <xdr:clientData/>
  </xdr:twoCellAnchor>
  <xdr:twoCellAnchor>
    <xdr:from>
      <xdr:col>11</xdr:col>
      <xdr:colOff>62514</xdr:colOff>
      <xdr:row>154</xdr:row>
      <xdr:rowOff>135858</xdr:rowOff>
    </xdr:from>
    <xdr:to>
      <xdr:col>19</xdr:col>
      <xdr:colOff>24707</xdr:colOff>
      <xdr:row>155</xdr:row>
      <xdr:rowOff>142261</xdr:rowOff>
    </xdr:to>
    <xdr:sp macro="" textlink="">
      <xdr:nvSpPr>
        <xdr:cNvPr id="15" name="テキスト ボックス 14"/>
        <xdr:cNvSpPr txBox="1"/>
      </xdr:nvSpPr>
      <xdr:spPr>
        <a:xfrm>
          <a:off x="2158014" y="56409558"/>
          <a:ext cx="1486193" cy="349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36</xdr:col>
      <xdr:colOff>100451</xdr:colOff>
      <xdr:row>154</xdr:row>
      <xdr:rowOff>99571</xdr:rowOff>
    </xdr:from>
    <xdr:to>
      <xdr:col>45</xdr:col>
      <xdr:colOff>51625</xdr:colOff>
      <xdr:row>155</xdr:row>
      <xdr:rowOff>105974</xdr:rowOff>
    </xdr:to>
    <xdr:sp macro="" textlink="">
      <xdr:nvSpPr>
        <xdr:cNvPr id="16" name="テキスト ボックス 15"/>
        <xdr:cNvSpPr txBox="1"/>
      </xdr:nvSpPr>
      <xdr:spPr>
        <a:xfrm>
          <a:off x="6958451" y="56373271"/>
          <a:ext cx="1665674" cy="349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35</xdr:col>
      <xdr:colOff>369</xdr:colOff>
      <xdr:row>166</xdr:row>
      <xdr:rowOff>249891</xdr:rowOff>
    </xdr:from>
    <xdr:to>
      <xdr:col>47</xdr:col>
      <xdr:colOff>64625</xdr:colOff>
      <xdr:row>168</xdr:row>
      <xdr:rowOff>142270</xdr:rowOff>
    </xdr:to>
    <xdr:sp macro="" textlink="">
      <xdr:nvSpPr>
        <xdr:cNvPr id="18" name="正方形/長方形 17"/>
        <xdr:cNvSpPr/>
      </xdr:nvSpPr>
      <xdr:spPr bwMode="auto">
        <a:xfrm>
          <a:off x="6275663" y="60358244"/>
          <a:ext cx="2215786" cy="5871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Ｃ．民間企業（４社）</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33</xdr:col>
      <xdr:colOff>43703</xdr:colOff>
      <xdr:row>168</xdr:row>
      <xdr:rowOff>230342</xdr:rowOff>
    </xdr:from>
    <xdr:to>
      <xdr:col>49</xdr:col>
      <xdr:colOff>21291</xdr:colOff>
      <xdr:row>171</xdr:row>
      <xdr:rowOff>414616</xdr:rowOff>
    </xdr:to>
    <xdr:sp macro="" textlink="">
      <xdr:nvSpPr>
        <xdr:cNvPr id="19" name="大かっこ 18"/>
        <xdr:cNvSpPr/>
      </xdr:nvSpPr>
      <xdr:spPr bwMode="auto">
        <a:xfrm>
          <a:off x="5960409" y="61033460"/>
          <a:ext cx="2846294" cy="12264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tx1"/>
              </a:solidFill>
              <a:effectLst/>
              <a:latin typeface="+mn-lt"/>
              <a:ea typeface="+mn-ea"/>
              <a:cs typeface="+mn-cs"/>
            </a:rPr>
            <a:t>・リーフレット等のデザイン、</a:t>
          </a:r>
          <a:r>
            <a:rPr lang="ja-JP" altLang="ja-JP" sz="1100" b="0" i="0">
              <a:solidFill>
                <a:schemeClr val="tx1"/>
              </a:solidFill>
              <a:effectLst/>
              <a:latin typeface="+mn-lt"/>
              <a:ea typeface="+mn-ea"/>
              <a:cs typeface="+mn-cs"/>
            </a:rPr>
            <a:t>シンポジウムの企画・運営</a:t>
          </a:r>
          <a:r>
            <a:rPr lang="ja-JP" altLang="ja-JP" sz="1100">
              <a:solidFill>
                <a:schemeClr val="tx1"/>
              </a:solidFill>
              <a:effectLst/>
              <a:latin typeface="+mn-lt"/>
              <a:ea typeface="+mn-ea"/>
              <a:cs typeface="+mn-cs"/>
            </a:rPr>
            <a:t> </a:t>
          </a:r>
          <a:endParaRPr lang="ja-JP" altLang="ja-JP">
            <a:effectLst/>
          </a:endParaRPr>
        </a:p>
        <a:p>
          <a:pPr algn="l"/>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・移動ログデータ取得、調査に関する検証分析、課題整理等</a:t>
          </a:r>
          <a:endParaRPr kumimoji="1" lang="ja-JP" altLang="en-US" sz="1100"/>
        </a:p>
      </xdr:txBody>
    </xdr:sp>
    <xdr:clientData/>
  </xdr:twoCellAnchor>
  <xdr:twoCellAnchor>
    <xdr:from>
      <xdr:col>41</xdr:col>
      <xdr:colOff>32656</xdr:colOff>
      <xdr:row>161</xdr:row>
      <xdr:rowOff>242367</xdr:rowOff>
    </xdr:from>
    <xdr:to>
      <xdr:col>41</xdr:col>
      <xdr:colOff>32656</xdr:colOff>
      <xdr:row>165</xdr:row>
      <xdr:rowOff>123744</xdr:rowOff>
    </xdr:to>
    <xdr:cxnSp macro="">
      <xdr:nvCxnSpPr>
        <xdr:cNvPr id="20" name="直線矢印コネクタ 19"/>
        <xdr:cNvCxnSpPr/>
      </xdr:nvCxnSpPr>
      <xdr:spPr>
        <a:xfrm>
          <a:off x="7843156" y="58916367"/>
          <a:ext cx="0" cy="12529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146716</xdr:colOff>
      <xdr:row>165</xdr:row>
      <xdr:rowOff>201759</xdr:rowOff>
    </xdr:from>
    <xdr:to>
      <xdr:col>45</xdr:col>
      <xdr:colOff>88365</xdr:colOff>
      <xdr:row>166</xdr:row>
      <xdr:rowOff>214512</xdr:rowOff>
    </xdr:to>
    <xdr:sp macro="" textlink="">
      <xdr:nvSpPr>
        <xdr:cNvPr id="21" name="テキスト ボックス 20"/>
        <xdr:cNvSpPr txBox="1"/>
      </xdr:nvSpPr>
      <xdr:spPr>
        <a:xfrm>
          <a:off x="7004716" y="60247359"/>
          <a:ext cx="1656149" cy="35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36</xdr:col>
      <xdr:colOff>121987</xdr:colOff>
      <xdr:row>141</xdr:row>
      <xdr:rowOff>59201</xdr:rowOff>
    </xdr:from>
    <xdr:to>
      <xdr:col>48</xdr:col>
      <xdr:colOff>178173</xdr:colOff>
      <xdr:row>142</xdr:row>
      <xdr:rowOff>313765</xdr:rowOff>
    </xdr:to>
    <xdr:sp macro="" textlink="">
      <xdr:nvSpPr>
        <xdr:cNvPr id="24" name="大かっこ 23"/>
        <xdr:cNvSpPr/>
      </xdr:nvSpPr>
      <xdr:spPr bwMode="auto">
        <a:xfrm>
          <a:off x="6576575" y="51135613"/>
          <a:ext cx="2207716" cy="601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３百万円</a:t>
          </a:r>
          <a:endParaRPr kumimoji="1" lang="en-US" altLang="ja-JP" sz="1100"/>
        </a:p>
      </xdr:txBody>
    </xdr:sp>
    <xdr:clientData/>
  </xdr:twoCellAnchor>
  <xdr:twoCellAnchor>
    <xdr:from>
      <xdr:col>14</xdr:col>
      <xdr:colOff>164166</xdr:colOff>
      <xdr:row>148</xdr:row>
      <xdr:rowOff>1681</xdr:rowOff>
    </xdr:from>
    <xdr:to>
      <xdr:col>40</xdr:col>
      <xdr:colOff>141194</xdr:colOff>
      <xdr:row>154</xdr:row>
      <xdr:rowOff>170329</xdr:rowOff>
    </xdr:to>
    <xdr:grpSp>
      <xdr:nvGrpSpPr>
        <xdr:cNvPr id="25" name="グループ化 35"/>
        <xdr:cNvGrpSpPr>
          <a:grpSpLocks/>
        </xdr:cNvGrpSpPr>
      </xdr:nvGrpSpPr>
      <xdr:grpSpPr bwMode="auto">
        <a:xfrm>
          <a:off x="3008966" y="40413081"/>
          <a:ext cx="5260228" cy="2302248"/>
          <a:chOff x="2676525" y="32562800"/>
          <a:chExt cx="4359275" cy="2201436"/>
        </a:xfrm>
      </xdr:grpSpPr>
      <xdr:grpSp>
        <xdr:nvGrpSpPr>
          <xdr:cNvPr id="26" name="グループ化 19"/>
          <xdr:cNvGrpSpPr>
            <a:grpSpLocks/>
          </xdr:cNvGrpSpPr>
        </xdr:nvGrpSpPr>
        <xdr:grpSpPr bwMode="auto">
          <a:xfrm>
            <a:off x="2676525" y="32562800"/>
            <a:ext cx="4359275" cy="1656908"/>
            <a:chOff x="2598966" y="34290000"/>
            <a:chExt cx="4327071" cy="748393"/>
          </a:xfrm>
        </xdr:grpSpPr>
        <xdr:cxnSp macro="">
          <xdr:nvCxnSpPr>
            <xdr:cNvPr id="30" name="直線コネクタ 29"/>
            <xdr:cNvCxnSpPr/>
          </xdr:nvCxnSpPr>
          <xdr:spPr>
            <a:xfrm>
              <a:off x="2598966" y="35041187"/>
              <a:ext cx="432707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V="1">
              <a:off x="4762502" y="34290000"/>
              <a:ext cx="0" cy="7511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7" name="直線矢印コネクタ 22"/>
          <xdr:cNvCxnSpPr/>
        </xdr:nvCxnSpPr>
        <xdr:spPr bwMode="auto">
          <a:xfrm>
            <a:off x="7027286" y="34225894"/>
            <a:ext cx="0" cy="5383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a:off x="2693553" y="34225894"/>
            <a:ext cx="0" cy="5383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H271" sqref="BH27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6" t="s">
        <v>462</v>
      </c>
      <c r="AR2" s="106"/>
      <c r="AS2" s="68" t="str">
        <f>IF(OR(AQ2="　", AQ2=""), "", "-")</f>
        <v/>
      </c>
      <c r="AT2" s="107">
        <v>242</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478</v>
      </c>
      <c r="AK3" s="300"/>
      <c r="AL3" s="300"/>
      <c r="AM3" s="300"/>
      <c r="AN3" s="300"/>
      <c r="AO3" s="300"/>
      <c r="AP3" s="300"/>
      <c r="AQ3" s="300"/>
      <c r="AR3" s="300"/>
      <c r="AS3" s="300"/>
      <c r="AT3" s="300"/>
      <c r="AU3" s="300"/>
      <c r="AV3" s="300"/>
      <c r="AW3" s="300"/>
      <c r="AX3" s="36" t="s">
        <v>91</v>
      </c>
    </row>
    <row r="4" spans="1:50" ht="24.75" customHeight="1" x14ac:dyDescent="0.15">
      <c r="A4" s="514" t="s">
        <v>30</v>
      </c>
      <c r="B4" s="515"/>
      <c r="C4" s="515"/>
      <c r="D4" s="515"/>
      <c r="E4" s="515"/>
      <c r="F4" s="515"/>
      <c r="G4" s="488" t="s">
        <v>468</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469</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3" t="s">
        <v>95</v>
      </c>
      <c r="H5" s="324"/>
      <c r="I5" s="324"/>
      <c r="J5" s="324"/>
      <c r="K5" s="324"/>
      <c r="L5" s="324"/>
      <c r="M5" s="325" t="s">
        <v>92</v>
      </c>
      <c r="N5" s="326"/>
      <c r="O5" s="326"/>
      <c r="P5" s="326"/>
      <c r="Q5" s="326"/>
      <c r="R5" s="327"/>
      <c r="S5" s="328" t="s">
        <v>157</v>
      </c>
      <c r="T5" s="324"/>
      <c r="U5" s="324"/>
      <c r="V5" s="324"/>
      <c r="W5" s="324"/>
      <c r="X5" s="329"/>
      <c r="Y5" s="505" t="s">
        <v>3</v>
      </c>
      <c r="Z5" s="506"/>
      <c r="AA5" s="506"/>
      <c r="AB5" s="506"/>
      <c r="AC5" s="506"/>
      <c r="AD5" s="507"/>
      <c r="AE5" s="508" t="s">
        <v>470</v>
      </c>
      <c r="AF5" s="509"/>
      <c r="AG5" s="509"/>
      <c r="AH5" s="509"/>
      <c r="AI5" s="509"/>
      <c r="AJ5" s="509"/>
      <c r="AK5" s="509"/>
      <c r="AL5" s="509"/>
      <c r="AM5" s="509"/>
      <c r="AN5" s="509"/>
      <c r="AO5" s="509"/>
      <c r="AP5" s="510"/>
      <c r="AQ5" s="511" t="s">
        <v>471</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472</v>
      </c>
      <c r="AF6" s="523"/>
      <c r="AG6" s="523"/>
      <c r="AH6" s="523"/>
      <c r="AI6" s="523"/>
      <c r="AJ6" s="523"/>
      <c r="AK6" s="523"/>
      <c r="AL6" s="523"/>
      <c r="AM6" s="523"/>
      <c r="AN6" s="523"/>
      <c r="AO6" s="523"/>
      <c r="AP6" s="523"/>
      <c r="AQ6" s="124"/>
      <c r="AR6" s="124"/>
      <c r="AS6" s="124"/>
      <c r="AT6" s="124"/>
      <c r="AU6" s="124"/>
      <c r="AV6" s="124"/>
      <c r="AW6" s="124"/>
      <c r="AX6" s="524"/>
    </row>
    <row r="7" spans="1:50" ht="49.5" customHeight="1" x14ac:dyDescent="0.15">
      <c r="A7" s="444" t="s">
        <v>25</v>
      </c>
      <c r="B7" s="445"/>
      <c r="C7" s="445"/>
      <c r="D7" s="445"/>
      <c r="E7" s="445"/>
      <c r="F7" s="445"/>
      <c r="G7" s="446" t="s">
        <v>473</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474</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51" t="s">
        <v>308</v>
      </c>
      <c r="B8" s="352"/>
      <c r="C8" s="352"/>
      <c r="D8" s="352"/>
      <c r="E8" s="352"/>
      <c r="F8" s="353"/>
      <c r="G8" s="348" t="str">
        <f>入力規則等!A26</f>
        <v>観光立国、地方創生</v>
      </c>
      <c r="H8" s="349"/>
      <c r="I8" s="349"/>
      <c r="J8" s="349"/>
      <c r="K8" s="349"/>
      <c r="L8" s="349"/>
      <c r="M8" s="349"/>
      <c r="N8" s="349"/>
      <c r="O8" s="349"/>
      <c r="P8" s="349"/>
      <c r="Q8" s="349"/>
      <c r="R8" s="349"/>
      <c r="S8" s="349"/>
      <c r="T8" s="349"/>
      <c r="U8" s="349"/>
      <c r="V8" s="349"/>
      <c r="W8" s="349"/>
      <c r="X8" s="350"/>
      <c r="Y8" s="525" t="s">
        <v>79</v>
      </c>
      <c r="Z8" s="525"/>
      <c r="AA8" s="525"/>
      <c r="AB8" s="525"/>
      <c r="AC8" s="525"/>
      <c r="AD8" s="525"/>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475</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97.5" customHeight="1" x14ac:dyDescent="0.15">
      <c r="A10" s="453" t="s">
        <v>36</v>
      </c>
      <c r="B10" s="454"/>
      <c r="C10" s="454"/>
      <c r="D10" s="454"/>
      <c r="E10" s="454"/>
      <c r="F10" s="454"/>
      <c r="G10" s="482" t="s">
        <v>535</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3" t="s">
        <v>6</v>
      </c>
      <c r="B11" s="454"/>
      <c r="C11" s="454"/>
      <c r="D11" s="454"/>
      <c r="E11" s="454"/>
      <c r="F11" s="455"/>
      <c r="G11" s="502" t="str">
        <f>入力規則等!P10</f>
        <v>直接実施、補助</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69"/>
    </row>
    <row r="13" spans="1:50" ht="21" customHeight="1" x14ac:dyDescent="0.15">
      <c r="A13" s="459"/>
      <c r="B13" s="460"/>
      <c r="C13" s="460"/>
      <c r="D13" s="460"/>
      <c r="E13" s="460"/>
      <c r="F13" s="461"/>
      <c r="G13" s="470" t="s">
        <v>7</v>
      </c>
      <c r="H13" s="471"/>
      <c r="I13" s="476" t="s">
        <v>8</v>
      </c>
      <c r="J13" s="477"/>
      <c r="K13" s="477"/>
      <c r="L13" s="477"/>
      <c r="M13" s="477"/>
      <c r="N13" s="477"/>
      <c r="O13" s="478"/>
      <c r="P13" s="71" t="s">
        <v>476</v>
      </c>
      <c r="Q13" s="72"/>
      <c r="R13" s="72"/>
      <c r="S13" s="72"/>
      <c r="T13" s="72"/>
      <c r="U13" s="72"/>
      <c r="V13" s="73"/>
      <c r="W13" s="71">
        <v>343</v>
      </c>
      <c r="X13" s="72"/>
      <c r="Y13" s="72"/>
      <c r="Z13" s="72"/>
      <c r="AA13" s="72"/>
      <c r="AB13" s="72"/>
      <c r="AC13" s="73"/>
      <c r="AD13" s="71">
        <v>274</v>
      </c>
      <c r="AE13" s="72"/>
      <c r="AF13" s="72"/>
      <c r="AG13" s="72"/>
      <c r="AH13" s="72"/>
      <c r="AI13" s="72"/>
      <c r="AJ13" s="73"/>
      <c r="AK13" s="71">
        <v>257</v>
      </c>
      <c r="AL13" s="72"/>
      <c r="AM13" s="72"/>
      <c r="AN13" s="72"/>
      <c r="AO13" s="72"/>
      <c r="AP13" s="72"/>
      <c r="AQ13" s="73"/>
      <c r="AR13" s="661"/>
      <c r="AS13" s="662"/>
      <c r="AT13" s="662"/>
      <c r="AU13" s="662"/>
      <c r="AV13" s="662"/>
      <c r="AW13" s="662"/>
      <c r="AX13" s="663"/>
    </row>
    <row r="14" spans="1:50" ht="21" customHeight="1" x14ac:dyDescent="0.15">
      <c r="A14" s="459"/>
      <c r="B14" s="460"/>
      <c r="C14" s="460"/>
      <c r="D14" s="460"/>
      <c r="E14" s="460"/>
      <c r="F14" s="461"/>
      <c r="G14" s="472"/>
      <c r="H14" s="473"/>
      <c r="I14" s="339" t="s">
        <v>9</v>
      </c>
      <c r="J14" s="467"/>
      <c r="K14" s="467"/>
      <c r="L14" s="467"/>
      <c r="M14" s="467"/>
      <c r="N14" s="467"/>
      <c r="O14" s="468"/>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c r="AL14" s="72"/>
      <c r="AM14" s="72"/>
      <c r="AN14" s="72"/>
      <c r="AO14" s="72"/>
      <c r="AP14" s="72"/>
      <c r="AQ14" s="73"/>
      <c r="AR14" s="659"/>
      <c r="AS14" s="659"/>
      <c r="AT14" s="659"/>
      <c r="AU14" s="659"/>
      <c r="AV14" s="659"/>
      <c r="AW14" s="659"/>
      <c r="AX14" s="660"/>
    </row>
    <row r="15" spans="1:50" ht="21" customHeight="1" x14ac:dyDescent="0.15">
      <c r="A15" s="459"/>
      <c r="B15" s="460"/>
      <c r="C15" s="460"/>
      <c r="D15" s="460"/>
      <c r="E15" s="460"/>
      <c r="F15" s="461"/>
      <c r="G15" s="472"/>
      <c r="H15" s="473"/>
      <c r="I15" s="339" t="s">
        <v>62</v>
      </c>
      <c r="J15" s="340"/>
      <c r="K15" s="340"/>
      <c r="L15" s="340"/>
      <c r="M15" s="340"/>
      <c r="N15" s="340"/>
      <c r="O15" s="341"/>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c r="AS15" s="72"/>
      <c r="AT15" s="72"/>
      <c r="AU15" s="72"/>
      <c r="AV15" s="72"/>
      <c r="AW15" s="72"/>
      <c r="AX15" s="658"/>
    </row>
    <row r="16" spans="1:50" ht="21" customHeight="1" x14ac:dyDescent="0.15">
      <c r="A16" s="459"/>
      <c r="B16" s="460"/>
      <c r="C16" s="460"/>
      <c r="D16" s="460"/>
      <c r="E16" s="460"/>
      <c r="F16" s="461"/>
      <c r="G16" s="472"/>
      <c r="H16" s="473"/>
      <c r="I16" s="339" t="s">
        <v>63</v>
      </c>
      <c r="J16" s="340"/>
      <c r="K16" s="340"/>
      <c r="L16" s="340"/>
      <c r="M16" s="340"/>
      <c r="N16" s="340"/>
      <c r="O16" s="341"/>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c r="AL16" s="72"/>
      <c r="AM16" s="72"/>
      <c r="AN16" s="72"/>
      <c r="AO16" s="72"/>
      <c r="AP16" s="72"/>
      <c r="AQ16" s="73"/>
      <c r="AR16" s="439"/>
      <c r="AS16" s="440"/>
      <c r="AT16" s="440"/>
      <c r="AU16" s="440"/>
      <c r="AV16" s="440"/>
      <c r="AW16" s="440"/>
      <c r="AX16" s="441"/>
    </row>
    <row r="17" spans="1:50" ht="24.75" customHeight="1" x14ac:dyDescent="0.15">
      <c r="A17" s="459"/>
      <c r="B17" s="460"/>
      <c r="C17" s="460"/>
      <c r="D17" s="460"/>
      <c r="E17" s="460"/>
      <c r="F17" s="461"/>
      <c r="G17" s="472"/>
      <c r="H17" s="473"/>
      <c r="I17" s="339" t="s">
        <v>61</v>
      </c>
      <c r="J17" s="467"/>
      <c r="K17" s="467"/>
      <c r="L17" s="467"/>
      <c r="M17" s="467"/>
      <c r="N17" s="467"/>
      <c r="O17" s="468"/>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c r="AL17" s="72"/>
      <c r="AM17" s="72"/>
      <c r="AN17" s="72"/>
      <c r="AO17" s="72"/>
      <c r="AP17" s="72"/>
      <c r="AQ17" s="73"/>
      <c r="AR17" s="442"/>
      <c r="AS17" s="442"/>
      <c r="AT17" s="442"/>
      <c r="AU17" s="442"/>
      <c r="AV17" s="442"/>
      <c r="AW17" s="442"/>
      <c r="AX17" s="443"/>
    </row>
    <row r="18" spans="1:50" ht="24.75" customHeight="1" x14ac:dyDescent="0.15">
      <c r="A18" s="459"/>
      <c r="B18" s="460"/>
      <c r="C18" s="460"/>
      <c r="D18" s="460"/>
      <c r="E18" s="460"/>
      <c r="F18" s="461"/>
      <c r="G18" s="474"/>
      <c r="H18" s="475"/>
      <c r="I18" s="342" t="s">
        <v>22</v>
      </c>
      <c r="J18" s="343"/>
      <c r="K18" s="343"/>
      <c r="L18" s="343"/>
      <c r="M18" s="343"/>
      <c r="N18" s="343"/>
      <c r="O18" s="344"/>
      <c r="P18" s="316">
        <f>SUM(P13:V17)</f>
        <v>0</v>
      </c>
      <c r="Q18" s="317"/>
      <c r="R18" s="317"/>
      <c r="S18" s="317"/>
      <c r="T18" s="317"/>
      <c r="U18" s="317"/>
      <c r="V18" s="318"/>
      <c r="W18" s="316">
        <f>SUM(W13:AC17)</f>
        <v>343</v>
      </c>
      <c r="X18" s="317"/>
      <c r="Y18" s="317"/>
      <c r="Z18" s="317"/>
      <c r="AA18" s="317"/>
      <c r="AB18" s="317"/>
      <c r="AC18" s="318"/>
      <c r="AD18" s="316">
        <f t="shared" ref="AD18" si="0">SUM(AD13:AJ17)</f>
        <v>274</v>
      </c>
      <c r="AE18" s="317"/>
      <c r="AF18" s="317"/>
      <c r="AG18" s="317"/>
      <c r="AH18" s="317"/>
      <c r="AI18" s="317"/>
      <c r="AJ18" s="318"/>
      <c r="AK18" s="316">
        <f t="shared" ref="AK18" si="1">SUM(AK13:AQ17)</f>
        <v>257</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59"/>
      <c r="B19" s="460"/>
      <c r="C19" s="460"/>
      <c r="D19" s="460"/>
      <c r="E19" s="460"/>
      <c r="F19" s="461"/>
      <c r="G19" s="313" t="s">
        <v>10</v>
      </c>
      <c r="H19" s="314"/>
      <c r="I19" s="314"/>
      <c r="J19" s="314"/>
      <c r="K19" s="314"/>
      <c r="L19" s="314"/>
      <c r="M19" s="314"/>
      <c r="N19" s="314"/>
      <c r="O19" s="314"/>
      <c r="P19" s="71" t="s">
        <v>476</v>
      </c>
      <c r="Q19" s="72"/>
      <c r="R19" s="72"/>
      <c r="S19" s="72"/>
      <c r="T19" s="72"/>
      <c r="U19" s="72"/>
      <c r="V19" s="73"/>
      <c r="W19" s="71">
        <v>172</v>
      </c>
      <c r="X19" s="72"/>
      <c r="Y19" s="72"/>
      <c r="Z19" s="72"/>
      <c r="AA19" s="72"/>
      <c r="AB19" s="72"/>
      <c r="AC19" s="73"/>
      <c r="AD19" s="71">
        <v>206</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2"/>
      <c r="B20" s="463"/>
      <c r="C20" s="463"/>
      <c r="D20" s="463"/>
      <c r="E20" s="463"/>
      <c r="F20" s="464"/>
      <c r="G20" s="313" t="s">
        <v>11</v>
      </c>
      <c r="H20" s="314"/>
      <c r="I20" s="314"/>
      <c r="J20" s="314"/>
      <c r="K20" s="314"/>
      <c r="L20" s="314"/>
      <c r="M20" s="314"/>
      <c r="N20" s="314"/>
      <c r="O20" s="314"/>
      <c r="P20" s="321" t="str">
        <f>IF(P18=0, "-", P19/P18)</f>
        <v>-</v>
      </c>
      <c r="Q20" s="321"/>
      <c r="R20" s="321"/>
      <c r="S20" s="321"/>
      <c r="T20" s="321"/>
      <c r="U20" s="321"/>
      <c r="V20" s="321"/>
      <c r="W20" s="321">
        <f>IF(W18=0, "-", W19/W18)</f>
        <v>0.50145772594752192</v>
      </c>
      <c r="X20" s="321"/>
      <c r="Y20" s="321"/>
      <c r="Z20" s="321"/>
      <c r="AA20" s="321"/>
      <c r="AB20" s="321"/>
      <c r="AC20" s="321"/>
      <c r="AD20" s="321">
        <f>IF(AD18=0, "-", AD19/AD18)</f>
        <v>0.75182481751824815</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274" t="s">
        <v>555</v>
      </c>
      <c r="H23" s="195"/>
      <c r="I23" s="195"/>
      <c r="J23" s="195"/>
      <c r="K23" s="195"/>
      <c r="L23" s="195"/>
      <c r="M23" s="195"/>
      <c r="N23" s="195"/>
      <c r="O23" s="196"/>
      <c r="P23" s="254" t="s">
        <v>552</v>
      </c>
      <c r="Q23" s="255"/>
      <c r="R23" s="255"/>
      <c r="S23" s="255"/>
      <c r="T23" s="255"/>
      <c r="U23" s="255"/>
      <c r="V23" s="255"/>
      <c r="W23" s="255"/>
      <c r="X23" s="256"/>
      <c r="Y23" s="294" t="s">
        <v>14</v>
      </c>
      <c r="Z23" s="295"/>
      <c r="AA23" s="296"/>
      <c r="AB23" s="322" t="s">
        <v>543</v>
      </c>
      <c r="AC23" s="297"/>
      <c r="AD23" s="297"/>
      <c r="AE23" s="93"/>
      <c r="AF23" s="94"/>
      <c r="AG23" s="94"/>
      <c r="AH23" s="94"/>
      <c r="AI23" s="95"/>
      <c r="AJ23" s="93">
        <v>2.2400000000000002</v>
      </c>
      <c r="AK23" s="94"/>
      <c r="AL23" s="94"/>
      <c r="AM23" s="94"/>
      <c r="AN23" s="95"/>
      <c r="AO23" s="93"/>
      <c r="AP23" s="94"/>
      <c r="AQ23" s="94"/>
      <c r="AR23" s="94"/>
      <c r="AS23" s="95"/>
      <c r="AT23" s="226"/>
      <c r="AU23" s="226"/>
      <c r="AV23" s="226"/>
      <c r="AW23" s="226"/>
      <c r="AX23" s="227"/>
    </row>
    <row r="24" spans="1:50" ht="22.5" customHeight="1" x14ac:dyDescent="0.15">
      <c r="A24" s="217"/>
      <c r="B24" s="218"/>
      <c r="C24" s="218"/>
      <c r="D24" s="218"/>
      <c r="E24" s="218"/>
      <c r="F24" s="219"/>
      <c r="G24" s="275"/>
      <c r="H24" s="276"/>
      <c r="I24" s="276"/>
      <c r="J24" s="276"/>
      <c r="K24" s="276"/>
      <c r="L24" s="276"/>
      <c r="M24" s="276"/>
      <c r="N24" s="276"/>
      <c r="O24" s="277"/>
      <c r="P24" s="257"/>
      <c r="Q24" s="257"/>
      <c r="R24" s="257"/>
      <c r="S24" s="257"/>
      <c r="T24" s="257"/>
      <c r="U24" s="257"/>
      <c r="V24" s="257"/>
      <c r="W24" s="257"/>
      <c r="X24" s="258"/>
      <c r="Y24" s="175" t="s">
        <v>65</v>
      </c>
      <c r="Z24" s="121"/>
      <c r="AA24" s="171"/>
      <c r="AB24" s="286" t="s">
        <v>543</v>
      </c>
      <c r="AC24" s="287"/>
      <c r="AD24" s="287"/>
      <c r="AE24" s="93"/>
      <c r="AF24" s="94"/>
      <c r="AG24" s="94"/>
      <c r="AH24" s="94"/>
      <c r="AI24" s="95"/>
      <c r="AJ24" s="93"/>
      <c r="AK24" s="94"/>
      <c r="AL24" s="94"/>
      <c r="AM24" s="94"/>
      <c r="AN24" s="95"/>
      <c r="AO24" s="93"/>
      <c r="AP24" s="94"/>
      <c r="AQ24" s="94"/>
      <c r="AR24" s="94"/>
      <c r="AS24" s="95"/>
      <c r="AT24" s="93">
        <v>2.5</v>
      </c>
      <c r="AU24" s="94"/>
      <c r="AV24" s="94"/>
      <c r="AW24" s="94"/>
      <c r="AX24" s="96"/>
    </row>
    <row r="25" spans="1:50" ht="22.5" customHeight="1" x14ac:dyDescent="0.15">
      <c r="A25" s="664"/>
      <c r="B25" s="665"/>
      <c r="C25" s="665"/>
      <c r="D25" s="665"/>
      <c r="E25" s="665"/>
      <c r="F25" s="666"/>
      <c r="G25" s="278"/>
      <c r="H25" s="197"/>
      <c r="I25" s="197"/>
      <c r="J25" s="197"/>
      <c r="K25" s="197"/>
      <c r="L25" s="197"/>
      <c r="M25" s="197"/>
      <c r="N25" s="197"/>
      <c r="O25" s="198"/>
      <c r="P25" s="259"/>
      <c r="Q25" s="259"/>
      <c r="R25" s="259"/>
      <c r="S25" s="259"/>
      <c r="T25" s="259"/>
      <c r="U25" s="259"/>
      <c r="V25" s="259"/>
      <c r="W25" s="259"/>
      <c r="X25" s="260"/>
      <c r="Y25" s="120" t="s">
        <v>15</v>
      </c>
      <c r="Z25" s="121"/>
      <c r="AA25" s="171"/>
      <c r="AB25" s="676" t="s">
        <v>363</v>
      </c>
      <c r="AC25" s="264"/>
      <c r="AD25" s="264"/>
      <c r="AE25" s="93"/>
      <c r="AF25" s="94"/>
      <c r="AG25" s="94"/>
      <c r="AH25" s="94"/>
      <c r="AI25" s="95"/>
      <c r="AJ25" s="93">
        <v>89.6</v>
      </c>
      <c r="AK25" s="94"/>
      <c r="AL25" s="94"/>
      <c r="AM25" s="94"/>
      <c r="AN25" s="95"/>
      <c r="AO25" s="93"/>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5" t="s">
        <v>303</v>
      </c>
      <c r="AU26" s="656"/>
      <c r="AV26" s="656"/>
      <c r="AW26" s="656"/>
      <c r="AX26" s="657"/>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28</v>
      </c>
      <c r="AV27" s="110"/>
      <c r="AW27" s="108" t="s">
        <v>360</v>
      </c>
      <c r="AX27" s="109"/>
    </row>
    <row r="28" spans="1:50" ht="22.5" customHeight="1" x14ac:dyDescent="0.15">
      <c r="A28" s="216"/>
      <c r="B28" s="214"/>
      <c r="C28" s="214"/>
      <c r="D28" s="214"/>
      <c r="E28" s="214"/>
      <c r="F28" s="215"/>
      <c r="G28" s="274" t="s">
        <v>556</v>
      </c>
      <c r="H28" s="195"/>
      <c r="I28" s="195"/>
      <c r="J28" s="195"/>
      <c r="K28" s="195"/>
      <c r="L28" s="195"/>
      <c r="M28" s="195"/>
      <c r="N28" s="195"/>
      <c r="O28" s="196"/>
      <c r="P28" s="254" t="s">
        <v>553</v>
      </c>
      <c r="Q28" s="255"/>
      <c r="R28" s="255"/>
      <c r="S28" s="255"/>
      <c r="T28" s="255"/>
      <c r="U28" s="255"/>
      <c r="V28" s="255"/>
      <c r="W28" s="255"/>
      <c r="X28" s="256"/>
      <c r="Y28" s="294" t="s">
        <v>14</v>
      </c>
      <c r="Z28" s="295"/>
      <c r="AA28" s="296"/>
      <c r="AB28" s="322" t="s">
        <v>544</v>
      </c>
      <c r="AC28" s="297"/>
      <c r="AD28" s="297"/>
      <c r="AE28" s="93"/>
      <c r="AF28" s="94"/>
      <c r="AG28" s="94"/>
      <c r="AH28" s="94"/>
      <c r="AI28" s="95"/>
      <c r="AJ28" s="93">
        <v>23.6</v>
      </c>
      <c r="AK28" s="94"/>
      <c r="AL28" s="94"/>
      <c r="AM28" s="94"/>
      <c r="AN28" s="95"/>
      <c r="AO28" s="93"/>
      <c r="AP28" s="94"/>
      <c r="AQ28" s="94"/>
      <c r="AR28" s="94"/>
      <c r="AS28" s="95"/>
      <c r="AT28" s="226"/>
      <c r="AU28" s="226"/>
      <c r="AV28" s="226"/>
      <c r="AW28" s="226"/>
      <c r="AX28" s="227"/>
    </row>
    <row r="29" spans="1:50" ht="22.5" customHeight="1" x14ac:dyDescent="0.15">
      <c r="A29" s="217"/>
      <c r="B29" s="218"/>
      <c r="C29" s="218"/>
      <c r="D29" s="218"/>
      <c r="E29" s="218"/>
      <c r="F29" s="219"/>
      <c r="G29" s="275"/>
      <c r="H29" s="276"/>
      <c r="I29" s="276"/>
      <c r="J29" s="276"/>
      <c r="K29" s="276"/>
      <c r="L29" s="276"/>
      <c r="M29" s="276"/>
      <c r="N29" s="276"/>
      <c r="O29" s="277"/>
      <c r="P29" s="257"/>
      <c r="Q29" s="257"/>
      <c r="R29" s="257"/>
      <c r="S29" s="257"/>
      <c r="T29" s="257"/>
      <c r="U29" s="257"/>
      <c r="V29" s="257"/>
      <c r="W29" s="257"/>
      <c r="X29" s="258"/>
      <c r="Y29" s="175" t="s">
        <v>65</v>
      </c>
      <c r="Z29" s="121"/>
      <c r="AA29" s="171"/>
      <c r="AB29" s="286" t="s">
        <v>544</v>
      </c>
      <c r="AC29" s="287"/>
      <c r="AD29" s="287"/>
      <c r="AE29" s="93"/>
      <c r="AF29" s="94"/>
      <c r="AG29" s="94"/>
      <c r="AH29" s="94"/>
      <c r="AI29" s="95"/>
      <c r="AJ29" s="93"/>
      <c r="AK29" s="94"/>
      <c r="AL29" s="94"/>
      <c r="AM29" s="94"/>
      <c r="AN29" s="95"/>
      <c r="AO29" s="93"/>
      <c r="AP29" s="94"/>
      <c r="AQ29" s="94"/>
      <c r="AR29" s="94"/>
      <c r="AS29" s="95"/>
      <c r="AT29" s="93">
        <v>30</v>
      </c>
      <c r="AU29" s="94"/>
      <c r="AV29" s="94"/>
      <c r="AW29" s="94"/>
      <c r="AX29" s="96"/>
    </row>
    <row r="30" spans="1:50" ht="22.5" customHeight="1" x14ac:dyDescent="0.15">
      <c r="A30" s="664"/>
      <c r="B30" s="665"/>
      <c r="C30" s="665"/>
      <c r="D30" s="665"/>
      <c r="E30" s="665"/>
      <c r="F30" s="666"/>
      <c r="G30" s="278"/>
      <c r="H30" s="197"/>
      <c r="I30" s="197"/>
      <c r="J30" s="197"/>
      <c r="K30" s="197"/>
      <c r="L30" s="197"/>
      <c r="M30" s="197"/>
      <c r="N30" s="197"/>
      <c r="O30" s="198"/>
      <c r="P30" s="259"/>
      <c r="Q30" s="259"/>
      <c r="R30" s="259"/>
      <c r="S30" s="259"/>
      <c r="T30" s="259"/>
      <c r="U30" s="259"/>
      <c r="V30" s="259"/>
      <c r="W30" s="259"/>
      <c r="X30" s="260"/>
      <c r="Y30" s="120" t="s">
        <v>15</v>
      </c>
      <c r="Z30" s="121"/>
      <c r="AA30" s="171"/>
      <c r="AB30" s="264" t="s">
        <v>16</v>
      </c>
      <c r="AC30" s="264"/>
      <c r="AD30" s="264"/>
      <c r="AE30" s="93"/>
      <c r="AF30" s="94"/>
      <c r="AG30" s="94"/>
      <c r="AH30" s="94"/>
      <c r="AI30" s="95"/>
      <c r="AJ30" s="93">
        <v>78.7</v>
      </c>
      <c r="AK30" s="94"/>
      <c r="AL30" s="94"/>
      <c r="AM30" s="94"/>
      <c r="AN30" s="95"/>
      <c r="AO30" s="93"/>
      <c r="AP30" s="94"/>
      <c r="AQ30" s="94"/>
      <c r="AR30" s="94"/>
      <c r="AS30" s="95"/>
      <c r="AT30" s="268"/>
      <c r="AU30" s="269"/>
      <c r="AV30" s="269"/>
      <c r="AW30" s="269"/>
      <c r="AX30" s="270"/>
    </row>
    <row r="31" spans="1:50" ht="18.75"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32</v>
      </c>
      <c r="AV32" s="110"/>
      <c r="AW32" s="108" t="s">
        <v>360</v>
      </c>
      <c r="AX32" s="109"/>
    </row>
    <row r="33" spans="1:50" ht="22.5" customHeight="1" x14ac:dyDescent="0.15">
      <c r="A33" s="216"/>
      <c r="B33" s="214"/>
      <c r="C33" s="214"/>
      <c r="D33" s="214"/>
      <c r="E33" s="214"/>
      <c r="F33" s="215"/>
      <c r="G33" s="274" t="s">
        <v>554</v>
      </c>
      <c r="H33" s="195"/>
      <c r="I33" s="195"/>
      <c r="J33" s="195"/>
      <c r="K33" s="195"/>
      <c r="L33" s="195"/>
      <c r="M33" s="195"/>
      <c r="N33" s="195"/>
      <c r="O33" s="196"/>
      <c r="P33" s="254" t="s">
        <v>545</v>
      </c>
      <c r="Q33" s="255"/>
      <c r="R33" s="255"/>
      <c r="S33" s="255"/>
      <c r="T33" s="255"/>
      <c r="U33" s="255"/>
      <c r="V33" s="255"/>
      <c r="W33" s="255"/>
      <c r="X33" s="256"/>
      <c r="Y33" s="294" t="s">
        <v>14</v>
      </c>
      <c r="Z33" s="295"/>
      <c r="AA33" s="296"/>
      <c r="AB33" s="322" t="s">
        <v>542</v>
      </c>
      <c r="AC33" s="297"/>
      <c r="AD33" s="297"/>
      <c r="AE33" s="93"/>
      <c r="AF33" s="94"/>
      <c r="AG33" s="94"/>
      <c r="AH33" s="94"/>
      <c r="AI33" s="95"/>
      <c r="AJ33" s="93">
        <v>1036</v>
      </c>
      <c r="AK33" s="94"/>
      <c r="AL33" s="94"/>
      <c r="AM33" s="94"/>
      <c r="AN33" s="95"/>
      <c r="AO33" s="93">
        <v>1341</v>
      </c>
      <c r="AP33" s="94"/>
      <c r="AQ33" s="94"/>
      <c r="AR33" s="94"/>
      <c r="AS33" s="95"/>
      <c r="AT33" s="226"/>
      <c r="AU33" s="226"/>
      <c r="AV33" s="226"/>
      <c r="AW33" s="226"/>
      <c r="AX33" s="227"/>
    </row>
    <row r="34" spans="1:50" ht="22.5" customHeight="1" x14ac:dyDescent="0.15">
      <c r="A34" s="217"/>
      <c r="B34" s="218"/>
      <c r="C34" s="218"/>
      <c r="D34" s="218"/>
      <c r="E34" s="218"/>
      <c r="F34" s="219"/>
      <c r="G34" s="275"/>
      <c r="H34" s="276"/>
      <c r="I34" s="276"/>
      <c r="J34" s="276"/>
      <c r="K34" s="276"/>
      <c r="L34" s="276"/>
      <c r="M34" s="276"/>
      <c r="N34" s="276"/>
      <c r="O34" s="277"/>
      <c r="P34" s="257"/>
      <c r="Q34" s="257"/>
      <c r="R34" s="257"/>
      <c r="S34" s="257"/>
      <c r="T34" s="257"/>
      <c r="U34" s="257"/>
      <c r="V34" s="257"/>
      <c r="W34" s="257"/>
      <c r="X34" s="258"/>
      <c r="Y34" s="175" t="s">
        <v>65</v>
      </c>
      <c r="Z34" s="121"/>
      <c r="AA34" s="171"/>
      <c r="AB34" s="286" t="s">
        <v>542</v>
      </c>
      <c r="AC34" s="287"/>
      <c r="AD34" s="287"/>
      <c r="AE34" s="93"/>
      <c r="AF34" s="94"/>
      <c r="AG34" s="94"/>
      <c r="AH34" s="94"/>
      <c r="AI34" s="95"/>
      <c r="AJ34" s="93"/>
      <c r="AK34" s="94"/>
      <c r="AL34" s="94"/>
      <c r="AM34" s="94"/>
      <c r="AN34" s="95"/>
      <c r="AO34" s="93"/>
      <c r="AP34" s="94"/>
      <c r="AQ34" s="94"/>
      <c r="AR34" s="94"/>
      <c r="AS34" s="95"/>
      <c r="AT34" s="93">
        <v>2000</v>
      </c>
      <c r="AU34" s="94"/>
      <c r="AV34" s="94"/>
      <c r="AW34" s="94"/>
      <c r="AX34" s="96"/>
    </row>
    <row r="35" spans="1:50" ht="22.5" customHeight="1" x14ac:dyDescent="0.15">
      <c r="A35" s="664"/>
      <c r="B35" s="665"/>
      <c r="C35" s="665"/>
      <c r="D35" s="665"/>
      <c r="E35" s="665"/>
      <c r="F35" s="666"/>
      <c r="G35" s="278"/>
      <c r="H35" s="197"/>
      <c r="I35" s="197"/>
      <c r="J35" s="197"/>
      <c r="K35" s="197"/>
      <c r="L35" s="197"/>
      <c r="M35" s="197"/>
      <c r="N35" s="197"/>
      <c r="O35" s="198"/>
      <c r="P35" s="259"/>
      <c r="Q35" s="259"/>
      <c r="R35" s="259"/>
      <c r="S35" s="259"/>
      <c r="T35" s="259"/>
      <c r="U35" s="259"/>
      <c r="V35" s="259"/>
      <c r="W35" s="259"/>
      <c r="X35" s="260"/>
      <c r="Y35" s="120" t="s">
        <v>15</v>
      </c>
      <c r="Z35" s="121"/>
      <c r="AA35" s="171"/>
      <c r="AB35" s="264" t="s">
        <v>16</v>
      </c>
      <c r="AC35" s="264"/>
      <c r="AD35" s="264"/>
      <c r="AE35" s="93"/>
      <c r="AF35" s="94"/>
      <c r="AG35" s="94"/>
      <c r="AH35" s="94"/>
      <c r="AI35" s="95"/>
      <c r="AJ35" s="93">
        <v>51.8</v>
      </c>
      <c r="AK35" s="94"/>
      <c r="AL35" s="94"/>
      <c r="AM35" s="94"/>
      <c r="AN35" s="95"/>
      <c r="AO35" s="93">
        <v>67</v>
      </c>
      <c r="AP35" s="94"/>
      <c r="AQ35" s="94"/>
      <c r="AR35" s="94"/>
      <c r="AS35" s="95"/>
      <c r="AT35" s="268"/>
      <c r="AU35" s="269"/>
      <c r="AV35" s="269"/>
      <c r="AW35" s="269"/>
      <c r="AX35" s="270"/>
    </row>
    <row r="36" spans="1:50" ht="18.75"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v>29</v>
      </c>
      <c r="AV37" s="110"/>
      <c r="AW37" s="108" t="s">
        <v>360</v>
      </c>
      <c r="AX37" s="109"/>
    </row>
    <row r="38" spans="1:50" ht="22.5" customHeight="1" x14ac:dyDescent="0.15">
      <c r="A38" s="216"/>
      <c r="B38" s="214"/>
      <c r="C38" s="214"/>
      <c r="D38" s="214"/>
      <c r="E38" s="214"/>
      <c r="F38" s="215"/>
      <c r="G38" s="274" t="s">
        <v>563</v>
      </c>
      <c r="H38" s="195"/>
      <c r="I38" s="195"/>
      <c r="J38" s="195"/>
      <c r="K38" s="195"/>
      <c r="L38" s="195"/>
      <c r="M38" s="195"/>
      <c r="N38" s="195"/>
      <c r="O38" s="196"/>
      <c r="P38" s="254" t="s">
        <v>564</v>
      </c>
      <c r="Q38" s="255"/>
      <c r="R38" s="255"/>
      <c r="S38" s="255"/>
      <c r="T38" s="255"/>
      <c r="U38" s="255"/>
      <c r="V38" s="255"/>
      <c r="W38" s="255"/>
      <c r="X38" s="256"/>
      <c r="Y38" s="294" t="s">
        <v>14</v>
      </c>
      <c r="Z38" s="295"/>
      <c r="AA38" s="296"/>
      <c r="AB38" s="322" t="s">
        <v>542</v>
      </c>
      <c r="AC38" s="297"/>
      <c r="AD38" s="297"/>
      <c r="AE38" s="93"/>
      <c r="AF38" s="94"/>
      <c r="AG38" s="94"/>
      <c r="AH38" s="94"/>
      <c r="AI38" s="95"/>
      <c r="AJ38" s="93">
        <v>146.5</v>
      </c>
      <c r="AK38" s="94"/>
      <c r="AL38" s="94"/>
      <c r="AM38" s="94"/>
      <c r="AN38" s="95"/>
      <c r="AO38" s="93"/>
      <c r="AP38" s="94"/>
      <c r="AQ38" s="94"/>
      <c r="AR38" s="94"/>
      <c r="AS38" s="95"/>
      <c r="AT38" s="226"/>
      <c r="AU38" s="226"/>
      <c r="AV38" s="226"/>
      <c r="AW38" s="226"/>
      <c r="AX38" s="227"/>
    </row>
    <row r="39" spans="1:50" ht="22.5" customHeight="1" x14ac:dyDescent="0.15">
      <c r="A39" s="217"/>
      <c r="B39" s="218"/>
      <c r="C39" s="218"/>
      <c r="D39" s="218"/>
      <c r="E39" s="218"/>
      <c r="F39" s="219"/>
      <c r="G39" s="275"/>
      <c r="H39" s="276"/>
      <c r="I39" s="276"/>
      <c r="J39" s="276"/>
      <c r="K39" s="276"/>
      <c r="L39" s="276"/>
      <c r="M39" s="276"/>
      <c r="N39" s="276"/>
      <c r="O39" s="277"/>
      <c r="P39" s="257"/>
      <c r="Q39" s="257"/>
      <c r="R39" s="257"/>
      <c r="S39" s="257"/>
      <c r="T39" s="257"/>
      <c r="U39" s="257"/>
      <c r="V39" s="257"/>
      <c r="W39" s="257"/>
      <c r="X39" s="258"/>
      <c r="Y39" s="175" t="s">
        <v>65</v>
      </c>
      <c r="Z39" s="121"/>
      <c r="AA39" s="171"/>
      <c r="AB39" s="286" t="s">
        <v>542</v>
      </c>
      <c r="AC39" s="287"/>
      <c r="AD39" s="287"/>
      <c r="AE39" s="93"/>
      <c r="AF39" s="94"/>
      <c r="AG39" s="94"/>
      <c r="AH39" s="94"/>
      <c r="AI39" s="95"/>
      <c r="AJ39" s="93"/>
      <c r="AK39" s="94"/>
      <c r="AL39" s="94"/>
      <c r="AM39" s="94"/>
      <c r="AN39" s="95"/>
      <c r="AO39" s="93"/>
      <c r="AP39" s="94"/>
      <c r="AQ39" s="94"/>
      <c r="AR39" s="94"/>
      <c r="AS39" s="95"/>
      <c r="AT39" s="93">
        <v>150</v>
      </c>
      <c r="AU39" s="94"/>
      <c r="AV39" s="94"/>
      <c r="AW39" s="94"/>
      <c r="AX39" s="96"/>
    </row>
    <row r="40" spans="1:50" ht="22.5" customHeight="1" x14ac:dyDescent="0.15">
      <c r="A40" s="664"/>
      <c r="B40" s="665"/>
      <c r="C40" s="665"/>
      <c r="D40" s="665"/>
      <c r="E40" s="665"/>
      <c r="F40" s="666"/>
      <c r="G40" s="278"/>
      <c r="H40" s="197"/>
      <c r="I40" s="197"/>
      <c r="J40" s="197"/>
      <c r="K40" s="197"/>
      <c r="L40" s="197"/>
      <c r="M40" s="197"/>
      <c r="N40" s="197"/>
      <c r="O40" s="198"/>
      <c r="P40" s="259"/>
      <c r="Q40" s="259"/>
      <c r="R40" s="259"/>
      <c r="S40" s="259"/>
      <c r="T40" s="259"/>
      <c r="U40" s="259"/>
      <c r="V40" s="259"/>
      <c r="W40" s="259"/>
      <c r="X40" s="260"/>
      <c r="Y40" s="120" t="s">
        <v>15</v>
      </c>
      <c r="Z40" s="121"/>
      <c r="AA40" s="171"/>
      <c r="AB40" s="264" t="s">
        <v>16</v>
      </c>
      <c r="AC40" s="264"/>
      <c r="AD40" s="264"/>
      <c r="AE40" s="93"/>
      <c r="AF40" s="94"/>
      <c r="AG40" s="94"/>
      <c r="AH40" s="94"/>
      <c r="AI40" s="95"/>
      <c r="AJ40" s="93">
        <v>97.6</v>
      </c>
      <c r="AK40" s="94"/>
      <c r="AL40" s="94"/>
      <c r="AM40" s="94"/>
      <c r="AN40" s="95"/>
      <c r="AO40" s="93"/>
      <c r="AP40" s="94"/>
      <c r="AQ40" s="94"/>
      <c r="AR40" s="94"/>
      <c r="AS40" s="95"/>
      <c r="AT40" s="268"/>
      <c r="AU40" s="269"/>
      <c r="AV40" s="269"/>
      <c r="AW40" s="269"/>
      <c r="AX40" s="270"/>
    </row>
    <row r="41" spans="1:50" ht="18.75"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v>29</v>
      </c>
      <c r="AV42" s="110"/>
      <c r="AW42" s="108" t="s">
        <v>360</v>
      </c>
      <c r="AX42" s="109"/>
    </row>
    <row r="43" spans="1:50" ht="22.5" customHeight="1" x14ac:dyDescent="0.15">
      <c r="A43" s="216"/>
      <c r="B43" s="214"/>
      <c r="C43" s="214"/>
      <c r="D43" s="214"/>
      <c r="E43" s="214"/>
      <c r="F43" s="215"/>
      <c r="G43" s="288" t="s">
        <v>566</v>
      </c>
      <c r="H43" s="289"/>
      <c r="I43" s="289"/>
      <c r="J43" s="289"/>
      <c r="K43" s="289"/>
      <c r="L43" s="289"/>
      <c r="M43" s="289"/>
      <c r="N43" s="289"/>
      <c r="O43" s="290"/>
      <c r="P43" s="195" t="s">
        <v>564</v>
      </c>
      <c r="Q43" s="195"/>
      <c r="R43" s="195"/>
      <c r="S43" s="195"/>
      <c r="T43" s="195"/>
      <c r="U43" s="195"/>
      <c r="V43" s="195"/>
      <c r="W43" s="195"/>
      <c r="X43" s="196"/>
      <c r="Y43" s="294" t="s">
        <v>14</v>
      </c>
      <c r="Z43" s="295"/>
      <c r="AA43" s="296"/>
      <c r="AB43" s="297" t="s">
        <v>542</v>
      </c>
      <c r="AC43" s="297"/>
      <c r="AD43" s="297"/>
      <c r="AE43" s="93"/>
      <c r="AF43" s="94"/>
      <c r="AG43" s="94"/>
      <c r="AH43" s="94"/>
      <c r="AI43" s="95"/>
      <c r="AJ43" s="93">
        <v>362</v>
      </c>
      <c r="AK43" s="94"/>
      <c r="AL43" s="94"/>
      <c r="AM43" s="94"/>
      <c r="AN43" s="95"/>
      <c r="AO43" s="93"/>
      <c r="AP43" s="94"/>
      <c r="AQ43" s="94"/>
      <c r="AR43" s="94"/>
      <c r="AS43" s="95"/>
      <c r="AT43" s="226"/>
      <c r="AU43" s="226"/>
      <c r="AV43" s="226"/>
      <c r="AW43" s="226"/>
      <c r="AX43" s="227"/>
    </row>
    <row r="44" spans="1:50" ht="22.5" customHeight="1" x14ac:dyDescent="0.15">
      <c r="A44" s="217"/>
      <c r="B44" s="218"/>
      <c r="C44" s="218"/>
      <c r="D44" s="218"/>
      <c r="E44" s="218"/>
      <c r="F44" s="219"/>
      <c r="G44" s="291"/>
      <c r="H44" s="292"/>
      <c r="I44" s="292"/>
      <c r="J44" s="292"/>
      <c r="K44" s="292"/>
      <c r="L44" s="292"/>
      <c r="M44" s="292"/>
      <c r="N44" s="292"/>
      <c r="O44" s="293"/>
      <c r="P44" s="276"/>
      <c r="Q44" s="276"/>
      <c r="R44" s="276"/>
      <c r="S44" s="276"/>
      <c r="T44" s="276"/>
      <c r="U44" s="276"/>
      <c r="V44" s="276"/>
      <c r="W44" s="276"/>
      <c r="X44" s="277"/>
      <c r="Y44" s="175" t="s">
        <v>65</v>
      </c>
      <c r="Z44" s="121"/>
      <c r="AA44" s="171"/>
      <c r="AB44" s="287" t="s">
        <v>542</v>
      </c>
      <c r="AC44" s="287"/>
      <c r="AD44" s="287"/>
      <c r="AE44" s="93"/>
      <c r="AF44" s="94"/>
      <c r="AG44" s="94"/>
      <c r="AH44" s="94"/>
      <c r="AI44" s="95"/>
      <c r="AJ44" s="93"/>
      <c r="AK44" s="94"/>
      <c r="AL44" s="94"/>
      <c r="AM44" s="94"/>
      <c r="AN44" s="95"/>
      <c r="AO44" s="93"/>
      <c r="AP44" s="94"/>
      <c r="AQ44" s="94"/>
      <c r="AR44" s="94"/>
      <c r="AS44" s="95"/>
      <c r="AT44" s="93">
        <v>360</v>
      </c>
      <c r="AU44" s="94"/>
      <c r="AV44" s="94"/>
      <c r="AW44" s="94"/>
      <c r="AX44" s="96"/>
    </row>
    <row r="45" spans="1:50" ht="22.5"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265" t="s">
        <v>15</v>
      </c>
      <c r="Z45" s="266"/>
      <c r="AA45" s="267"/>
      <c r="AB45" s="264" t="s">
        <v>16</v>
      </c>
      <c r="AC45" s="264"/>
      <c r="AD45" s="264"/>
      <c r="AE45" s="93"/>
      <c r="AF45" s="94"/>
      <c r="AG45" s="94"/>
      <c r="AH45" s="94"/>
      <c r="AI45" s="95"/>
      <c r="AJ45" s="93">
        <v>100.5</v>
      </c>
      <c r="AK45" s="94"/>
      <c r="AL45" s="94"/>
      <c r="AM45" s="94"/>
      <c r="AN45" s="95"/>
      <c r="AO45" s="93"/>
      <c r="AP45" s="94"/>
      <c r="AQ45" s="94"/>
      <c r="AR45" s="94"/>
      <c r="AS45" s="95"/>
      <c r="AT45" s="268"/>
      <c r="AU45" s="269"/>
      <c r="AV45" s="269"/>
      <c r="AW45" s="269"/>
      <c r="AX45" s="270"/>
    </row>
    <row r="46" spans="1:50" ht="22.5"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34" t="s">
        <v>320</v>
      </c>
      <c r="B47" s="679" t="s">
        <v>317</v>
      </c>
      <c r="C47" s="236"/>
      <c r="D47" s="236"/>
      <c r="E47" s="236"/>
      <c r="F47" s="237"/>
      <c r="G47" s="617" t="s">
        <v>311</v>
      </c>
      <c r="H47" s="617"/>
      <c r="I47" s="617"/>
      <c r="J47" s="617"/>
      <c r="K47" s="617"/>
      <c r="L47" s="617"/>
      <c r="M47" s="617"/>
      <c r="N47" s="617"/>
      <c r="O47" s="617"/>
      <c r="P47" s="617"/>
      <c r="Q47" s="617"/>
      <c r="R47" s="617"/>
      <c r="S47" s="617"/>
      <c r="T47" s="617"/>
      <c r="U47" s="617"/>
      <c r="V47" s="617"/>
      <c r="W47" s="617"/>
      <c r="X47" s="617"/>
      <c r="Y47" s="617"/>
      <c r="Z47" s="617"/>
      <c r="AA47" s="684"/>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34"/>
      <c r="B48" s="679"/>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79"/>
      <c r="C49" s="236"/>
      <c r="D49" s="236"/>
      <c r="E49" s="236"/>
      <c r="F49" s="237"/>
      <c r="G49" s="333"/>
      <c r="H49" s="333"/>
      <c r="I49" s="333"/>
      <c r="J49" s="333"/>
      <c r="K49" s="333"/>
      <c r="L49" s="333"/>
      <c r="M49" s="333"/>
      <c r="N49" s="333"/>
      <c r="O49" s="333"/>
      <c r="P49" s="333"/>
      <c r="Q49" s="333"/>
      <c r="R49" s="333"/>
      <c r="S49" s="333"/>
      <c r="T49" s="333"/>
      <c r="U49" s="333"/>
      <c r="V49" s="333"/>
      <c r="W49" s="333"/>
      <c r="X49" s="333"/>
      <c r="Y49" s="333"/>
      <c r="Z49" s="333"/>
      <c r="AA49" s="334"/>
      <c r="AB49" s="610"/>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1"/>
    </row>
    <row r="50" spans="1:50" ht="22.5" hidden="1" customHeight="1" x14ac:dyDescent="0.15">
      <c r="A50" s="234"/>
      <c r="B50" s="679"/>
      <c r="C50" s="236"/>
      <c r="D50" s="236"/>
      <c r="E50" s="236"/>
      <c r="F50" s="237"/>
      <c r="G50" s="335"/>
      <c r="H50" s="335"/>
      <c r="I50" s="335"/>
      <c r="J50" s="335"/>
      <c r="K50" s="335"/>
      <c r="L50" s="335"/>
      <c r="M50" s="335"/>
      <c r="N50" s="335"/>
      <c r="O50" s="335"/>
      <c r="P50" s="335"/>
      <c r="Q50" s="335"/>
      <c r="R50" s="335"/>
      <c r="S50" s="335"/>
      <c r="T50" s="335"/>
      <c r="U50" s="335"/>
      <c r="V50" s="335"/>
      <c r="W50" s="335"/>
      <c r="X50" s="335"/>
      <c r="Y50" s="335"/>
      <c r="Z50" s="335"/>
      <c r="AA50" s="336"/>
      <c r="AB50" s="612"/>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3"/>
    </row>
    <row r="51" spans="1:50" ht="22.5" hidden="1" customHeight="1" x14ac:dyDescent="0.15">
      <c r="A51" s="234"/>
      <c r="B51" s="680"/>
      <c r="C51" s="238"/>
      <c r="D51" s="238"/>
      <c r="E51" s="238"/>
      <c r="F51" s="239"/>
      <c r="G51" s="337"/>
      <c r="H51" s="337"/>
      <c r="I51" s="337"/>
      <c r="J51" s="337"/>
      <c r="K51" s="337"/>
      <c r="L51" s="337"/>
      <c r="M51" s="337"/>
      <c r="N51" s="337"/>
      <c r="O51" s="337"/>
      <c r="P51" s="337"/>
      <c r="Q51" s="337"/>
      <c r="R51" s="337"/>
      <c r="S51" s="337"/>
      <c r="T51" s="337"/>
      <c r="U51" s="337"/>
      <c r="V51" s="337"/>
      <c r="W51" s="337"/>
      <c r="X51" s="337"/>
      <c r="Y51" s="337"/>
      <c r="Z51" s="337"/>
      <c r="AA51" s="338"/>
      <c r="AB51" s="614"/>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5"/>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5"/>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3"/>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4" t="s">
        <v>69</v>
      </c>
      <c r="AF67" s="118"/>
      <c r="AG67" s="118"/>
      <c r="AH67" s="118"/>
      <c r="AI67" s="118"/>
      <c r="AJ67" s="654" t="s">
        <v>70</v>
      </c>
      <c r="AK67" s="118"/>
      <c r="AL67" s="118"/>
      <c r="AM67" s="118"/>
      <c r="AN67" s="118"/>
      <c r="AO67" s="654"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546</v>
      </c>
      <c r="H68" s="195"/>
      <c r="I68" s="195"/>
      <c r="J68" s="195"/>
      <c r="K68" s="195"/>
      <c r="L68" s="195"/>
      <c r="M68" s="195"/>
      <c r="N68" s="195"/>
      <c r="O68" s="195"/>
      <c r="P68" s="195"/>
      <c r="Q68" s="195"/>
      <c r="R68" s="195"/>
      <c r="S68" s="195"/>
      <c r="T68" s="195"/>
      <c r="U68" s="195"/>
      <c r="V68" s="195"/>
      <c r="W68" s="195"/>
      <c r="X68" s="196"/>
      <c r="Y68" s="330" t="s">
        <v>66</v>
      </c>
      <c r="Z68" s="331"/>
      <c r="AA68" s="332"/>
      <c r="AB68" s="202" t="s">
        <v>559</v>
      </c>
      <c r="AC68" s="203"/>
      <c r="AD68" s="204"/>
      <c r="AE68" s="93"/>
      <c r="AF68" s="94"/>
      <c r="AG68" s="94"/>
      <c r="AH68" s="94"/>
      <c r="AI68" s="95"/>
      <c r="AJ68" s="93">
        <v>6</v>
      </c>
      <c r="AK68" s="94"/>
      <c r="AL68" s="94"/>
      <c r="AM68" s="94"/>
      <c r="AN68" s="95"/>
      <c r="AO68" s="93">
        <v>10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559</v>
      </c>
      <c r="AC69" s="211"/>
      <c r="AD69" s="212"/>
      <c r="AE69" s="93"/>
      <c r="AF69" s="94"/>
      <c r="AG69" s="94"/>
      <c r="AH69" s="94"/>
      <c r="AI69" s="95"/>
      <c r="AJ69" s="93">
        <v>6</v>
      </c>
      <c r="AK69" s="94"/>
      <c r="AL69" s="94"/>
      <c r="AM69" s="94"/>
      <c r="AN69" s="95"/>
      <c r="AO69" s="93">
        <v>11</v>
      </c>
      <c r="AP69" s="94"/>
      <c r="AQ69" s="94"/>
      <c r="AR69" s="94"/>
      <c r="AS69" s="95"/>
      <c r="AT69" s="93">
        <v>13</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547</v>
      </c>
      <c r="H83" s="144"/>
      <c r="I83" s="144"/>
      <c r="J83" s="144"/>
      <c r="K83" s="144"/>
      <c r="L83" s="144"/>
      <c r="M83" s="144"/>
      <c r="N83" s="144"/>
      <c r="O83" s="144"/>
      <c r="P83" s="144"/>
      <c r="Q83" s="144"/>
      <c r="R83" s="144"/>
      <c r="S83" s="144"/>
      <c r="T83" s="144"/>
      <c r="U83" s="144"/>
      <c r="V83" s="144"/>
      <c r="W83" s="144"/>
      <c r="X83" s="144"/>
      <c r="Y83" s="146" t="s">
        <v>17</v>
      </c>
      <c r="Z83" s="147"/>
      <c r="AA83" s="148"/>
      <c r="AB83" s="181" t="s">
        <v>551</v>
      </c>
      <c r="AC83" s="150"/>
      <c r="AD83" s="151"/>
      <c r="AE83" s="152"/>
      <c r="AF83" s="153"/>
      <c r="AG83" s="153"/>
      <c r="AH83" s="153"/>
      <c r="AI83" s="153"/>
      <c r="AJ83" s="152">
        <v>4384655</v>
      </c>
      <c r="AK83" s="153"/>
      <c r="AL83" s="153"/>
      <c r="AM83" s="153"/>
      <c r="AN83" s="153"/>
      <c r="AO83" s="152">
        <v>4986262</v>
      </c>
      <c r="AP83" s="153"/>
      <c r="AQ83" s="153"/>
      <c r="AR83" s="153"/>
      <c r="AS83" s="153"/>
      <c r="AT83" s="93">
        <v>5000000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463</v>
      </c>
      <c r="AC84" s="158"/>
      <c r="AD84" s="159"/>
      <c r="AE84" s="157"/>
      <c r="AF84" s="158"/>
      <c r="AG84" s="158"/>
      <c r="AH84" s="158"/>
      <c r="AI84" s="159"/>
      <c r="AJ84" s="157" t="s">
        <v>549</v>
      </c>
      <c r="AK84" s="158"/>
      <c r="AL84" s="158"/>
      <c r="AM84" s="158"/>
      <c r="AN84" s="159"/>
      <c r="AO84" s="157" t="s">
        <v>557</v>
      </c>
      <c r="AP84" s="158"/>
      <c r="AQ84" s="158"/>
      <c r="AR84" s="158"/>
      <c r="AS84" s="159"/>
      <c r="AT84" s="157" t="s">
        <v>560</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548</v>
      </c>
      <c r="H86" s="144"/>
      <c r="I86" s="144"/>
      <c r="J86" s="144"/>
      <c r="K86" s="144"/>
      <c r="L86" s="144"/>
      <c r="M86" s="144"/>
      <c r="N86" s="144"/>
      <c r="O86" s="144"/>
      <c r="P86" s="144"/>
      <c r="Q86" s="144"/>
      <c r="R86" s="144"/>
      <c r="S86" s="144"/>
      <c r="T86" s="144"/>
      <c r="U86" s="144"/>
      <c r="V86" s="144"/>
      <c r="W86" s="144"/>
      <c r="X86" s="144"/>
      <c r="Y86" s="146" t="s">
        <v>17</v>
      </c>
      <c r="Z86" s="147"/>
      <c r="AA86" s="148"/>
      <c r="AB86" s="181" t="s">
        <v>551</v>
      </c>
      <c r="AC86" s="150"/>
      <c r="AD86" s="151"/>
      <c r="AE86" s="152"/>
      <c r="AF86" s="153"/>
      <c r="AG86" s="153"/>
      <c r="AH86" s="153"/>
      <c r="AI86" s="153"/>
      <c r="AJ86" s="152">
        <v>11362577</v>
      </c>
      <c r="AK86" s="153"/>
      <c r="AL86" s="153"/>
      <c r="AM86" s="153"/>
      <c r="AN86" s="153"/>
      <c r="AO86" s="152">
        <v>19359022</v>
      </c>
      <c r="AP86" s="153"/>
      <c r="AQ86" s="153"/>
      <c r="AR86" s="153"/>
      <c r="AS86" s="153"/>
      <c r="AT86" s="93">
        <v>22500000</v>
      </c>
      <c r="AU86" s="94"/>
      <c r="AV86" s="94"/>
      <c r="AW86" s="94"/>
      <c r="AX86" s="96"/>
    </row>
    <row r="87" spans="1:60" ht="47.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t="s">
        <v>550</v>
      </c>
      <c r="AK87" s="158"/>
      <c r="AL87" s="158"/>
      <c r="AM87" s="158"/>
      <c r="AN87" s="159"/>
      <c r="AO87" s="157" t="s">
        <v>558</v>
      </c>
      <c r="AP87" s="158"/>
      <c r="AQ87" s="158"/>
      <c r="AR87" s="158"/>
      <c r="AS87" s="159"/>
      <c r="AT87" s="157" t="s">
        <v>561</v>
      </c>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480</v>
      </c>
      <c r="D98" s="410"/>
      <c r="E98" s="410"/>
      <c r="F98" s="410"/>
      <c r="G98" s="410"/>
      <c r="H98" s="410"/>
      <c r="I98" s="410"/>
      <c r="J98" s="410"/>
      <c r="K98" s="411"/>
      <c r="L98" s="71">
        <v>0.28999999999999998</v>
      </c>
      <c r="M98" s="72"/>
      <c r="N98" s="72"/>
      <c r="O98" s="72"/>
      <c r="P98" s="72"/>
      <c r="Q98" s="73"/>
      <c r="R98" s="71"/>
      <c r="S98" s="72"/>
      <c r="T98" s="72"/>
      <c r="U98" s="72"/>
      <c r="V98" s="72"/>
      <c r="W98" s="73"/>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4"/>
      <c r="B99" s="375"/>
      <c r="C99" s="161" t="s">
        <v>481</v>
      </c>
      <c r="D99" s="162"/>
      <c r="E99" s="162"/>
      <c r="F99" s="162"/>
      <c r="G99" s="162"/>
      <c r="H99" s="162"/>
      <c r="I99" s="162"/>
      <c r="J99" s="162"/>
      <c r="K99" s="163"/>
      <c r="L99" s="71">
        <v>4</v>
      </c>
      <c r="M99" s="72"/>
      <c r="N99" s="72"/>
      <c r="O99" s="72"/>
      <c r="P99" s="72"/>
      <c r="Q99" s="73"/>
      <c r="R99" s="71"/>
      <c r="S99" s="72"/>
      <c r="T99" s="72"/>
      <c r="U99" s="72"/>
      <c r="V99" s="72"/>
      <c r="W99" s="73"/>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4"/>
      <c r="B100" s="375"/>
      <c r="C100" s="161" t="s">
        <v>482</v>
      </c>
      <c r="D100" s="162"/>
      <c r="E100" s="162"/>
      <c r="F100" s="162"/>
      <c r="G100" s="162"/>
      <c r="H100" s="162"/>
      <c r="I100" s="162"/>
      <c r="J100" s="162"/>
      <c r="K100" s="163"/>
      <c r="L100" s="71">
        <v>0.1</v>
      </c>
      <c r="M100" s="72"/>
      <c r="N100" s="72"/>
      <c r="O100" s="72"/>
      <c r="P100" s="72"/>
      <c r="Q100" s="73"/>
      <c r="R100" s="71"/>
      <c r="S100" s="72"/>
      <c r="T100" s="72"/>
      <c r="U100" s="72"/>
      <c r="V100" s="72"/>
      <c r="W100" s="73"/>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4"/>
      <c r="B101" s="375"/>
      <c r="C101" s="161" t="s">
        <v>483</v>
      </c>
      <c r="D101" s="162"/>
      <c r="E101" s="162"/>
      <c r="F101" s="162"/>
      <c r="G101" s="162"/>
      <c r="H101" s="162"/>
      <c r="I101" s="162"/>
      <c r="J101" s="162"/>
      <c r="K101" s="163"/>
      <c r="L101" s="71">
        <v>13</v>
      </c>
      <c r="M101" s="72"/>
      <c r="N101" s="72"/>
      <c r="O101" s="72"/>
      <c r="P101" s="72"/>
      <c r="Q101" s="73"/>
      <c r="R101" s="71"/>
      <c r="S101" s="72"/>
      <c r="T101" s="72"/>
      <c r="U101" s="72"/>
      <c r="V101" s="72"/>
      <c r="W101" s="73"/>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4"/>
      <c r="B102" s="375"/>
      <c r="C102" s="161" t="s">
        <v>562</v>
      </c>
      <c r="D102" s="162"/>
      <c r="E102" s="162"/>
      <c r="F102" s="162"/>
      <c r="G102" s="162"/>
      <c r="H102" s="162"/>
      <c r="I102" s="162"/>
      <c r="J102" s="162"/>
      <c r="K102" s="163"/>
      <c r="L102" s="71">
        <v>240</v>
      </c>
      <c r="M102" s="72"/>
      <c r="N102" s="72"/>
      <c r="O102" s="72"/>
      <c r="P102" s="72"/>
      <c r="Q102" s="73"/>
      <c r="R102" s="71"/>
      <c r="S102" s="72"/>
      <c r="T102" s="72"/>
      <c r="U102" s="72"/>
      <c r="V102" s="72"/>
      <c r="W102" s="73"/>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6"/>
      <c r="B104" s="377"/>
      <c r="C104" s="366" t="s">
        <v>22</v>
      </c>
      <c r="D104" s="367"/>
      <c r="E104" s="367"/>
      <c r="F104" s="367"/>
      <c r="G104" s="367"/>
      <c r="H104" s="367"/>
      <c r="I104" s="367"/>
      <c r="J104" s="367"/>
      <c r="K104" s="368"/>
      <c r="L104" s="369">
        <f>SUM(L98:Q103)</f>
        <v>257.39</v>
      </c>
      <c r="M104" s="370"/>
      <c r="N104" s="370"/>
      <c r="O104" s="370"/>
      <c r="P104" s="370"/>
      <c r="Q104" s="371"/>
      <c r="R104" s="369">
        <f>SUM(R98:W103)</f>
        <v>0</v>
      </c>
      <c r="S104" s="370"/>
      <c r="T104" s="370"/>
      <c r="U104" s="370"/>
      <c r="V104" s="370"/>
      <c r="W104" s="371"/>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5" t="s">
        <v>38</v>
      </c>
      <c r="AH107" s="592"/>
      <c r="AI107" s="592"/>
      <c r="AJ107" s="592"/>
      <c r="AK107" s="592"/>
      <c r="AL107" s="592"/>
      <c r="AM107" s="592"/>
      <c r="AN107" s="592"/>
      <c r="AO107" s="592"/>
      <c r="AP107" s="592"/>
      <c r="AQ107" s="592"/>
      <c r="AR107" s="592"/>
      <c r="AS107" s="592"/>
      <c r="AT107" s="592"/>
      <c r="AU107" s="592"/>
      <c r="AV107" s="592"/>
      <c r="AW107" s="592"/>
      <c r="AX107" s="626"/>
    </row>
    <row r="108" spans="1:50" ht="26.25" customHeight="1" x14ac:dyDescent="0.15">
      <c r="A108" s="307" t="s">
        <v>312</v>
      </c>
      <c r="B108" s="308"/>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00" t="s">
        <v>479</v>
      </c>
      <c r="AE108" s="601"/>
      <c r="AF108" s="601"/>
      <c r="AG108" s="597" t="s">
        <v>540</v>
      </c>
      <c r="AH108" s="598"/>
      <c r="AI108" s="598"/>
      <c r="AJ108" s="598"/>
      <c r="AK108" s="598"/>
      <c r="AL108" s="598"/>
      <c r="AM108" s="598"/>
      <c r="AN108" s="598"/>
      <c r="AO108" s="598"/>
      <c r="AP108" s="598"/>
      <c r="AQ108" s="598"/>
      <c r="AR108" s="598"/>
      <c r="AS108" s="598"/>
      <c r="AT108" s="598"/>
      <c r="AU108" s="598"/>
      <c r="AV108" s="598"/>
      <c r="AW108" s="598"/>
      <c r="AX108" s="599"/>
    </row>
    <row r="109" spans="1:50" ht="26.25" customHeight="1" x14ac:dyDescent="0.15">
      <c r="A109" s="309"/>
      <c r="B109" s="310"/>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479</v>
      </c>
      <c r="AE109" s="438"/>
      <c r="AF109" s="438"/>
      <c r="AG109" s="304" t="s">
        <v>512</v>
      </c>
      <c r="AH109" s="305"/>
      <c r="AI109" s="305"/>
      <c r="AJ109" s="305"/>
      <c r="AK109" s="305"/>
      <c r="AL109" s="305"/>
      <c r="AM109" s="305"/>
      <c r="AN109" s="305"/>
      <c r="AO109" s="305"/>
      <c r="AP109" s="305"/>
      <c r="AQ109" s="305"/>
      <c r="AR109" s="305"/>
      <c r="AS109" s="305"/>
      <c r="AT109" s="305"/>
      <c r="AU109" s="305"/>
      <c r="AV109" s="305"/>
      <c r="AW109" s="305"/>
      <c r="AX109" s="306"/>
    </row>
    <row r="110" spans="1:50" ht="40.5" customHeight="1" x14ac:dyDescent="0.15">
      <c r="A110" s="311"/>
      <c r="B110" s="312"/>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479</v>
      </c>
      <c r="AE110" s="582"/>
      <c r="AF110" s="582"/>
      <c r="AG110" s="526" t="s">
        <v>541</v>
      </c>
      <c r="AH110" s="197"/>
      <c r="AI110" s="197"/>
      <c r="AJ110" s="197"/>
      <c r="AK110" s="197"/>
      <c r="AL110" s="197"/>
      <c r="AM110" s="197"/>
      <c r="AN110" s="197"/>
      <c r="AO110" s="197"/>
      <c r="AP110" s="197"/>
      <c r="AQ110" s="197"/>
      <c r="AR110" s="197"/>
      <c r="AS110" s="197"/>
      <c r="AT110" s="197"/>
      <c r="AU110" s="197"/>
      <c r="AV110" s="197"/>
      <c r="AW110" s="197"/>
      <c r="AX110" s="527"/>
    </row>
    <row r="111" spans="1:50" ht="33" customHeight="1" x14ac:dyDescent="0.15">
      <c r="A111" s="545" t="s">
        <v>46</v>
      </c>
      <c r="B111" s="583"/>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479</v>
      </c>
      <c r="AE111" s="434"/>
      <c r="AF111" s="434"/>
      <c r="AG111" s="301" t="s">
        <v>536</v>
      </c>
      <c r="AH111" s="302"/>
      <c r="AI111" s="302"/>
      <c r="AJ111" s="302"/>
      <c r="AK111" s="302"/>
      <c r="AL111" s="302"/>
      <c r="AM111" s="302"/>
      <c r="AN111" s="302"/>
      <c r="AO111" s="302"/>
      <c r="AP111" s="302"/>
      <c r="AQ111" s="302"/>
      <c r="AR111" s="302"/>
      <c r="AS111" s="302"/>
      <c r="AT111" s="302"/>
      <c r="AU111" s="302"/>
      <c r="AV111" s="302"/>
      <c r="AW111" s="302"/>
      <c r="AX111" s="303"/>
    </row>
    <row r="112" spans="1:50" ht="28.5" customHeight="1" x14ac:dyDescent="0.15">
      <c r="A112" s="584"/>
      <c r="B112" s="585"/>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479</v>
      </c>
      <c r="AE112" s="438"/>
      <c r="AF112" s="438"/>
      <c r="AG112" s="304" t="s">
        <v>537</v>
      </c>
      <c r="AH112" s="305"/>
      <c r="AI112" s="305"/>
      <c r="AJ112" s="305"/>
      <c r="AK112" s="305"/>
      <c r="AL112" s="305"/>
      <c r="AM112" s="305"/>
      <c r="AN112" s="305"/>
      <c r="AO112" s="305"/>
      <c r="AP112" s="305"/>
      <c r="AQ112" s="305"/>
      <c r="AR112" s="305"/>
      <c r="AS112" s="305"/>
      <c r="AT112" s="305"/>
      <c r="AU112" s="305"/>
      <c r="AV112" s="305"/>
      <c r="AW112" s="305"/>
      <c r="AX112" s="306"/>
    </row>
    <row r="113" spans="1:64" ht="30" customHeight="1" x14ac:dyDescent="0.15">
      <c r="A113" s="584"/>
      <c r="B113" s="585"/>
      <c r="C113" s="501"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479</v>
      </c>
      <c r="AE113" s="438"/>
      <c r="AF113" s="438"/>
      <c r="AG113" s="304" t="s">
        <v>515</v>
      </c>
      <c r="AH113" s="305"/>
      <c r="AI113" s="305"/>
      <c r="AJ113" s="305"/>
      <c r="AK113" s="305"/>
      <c r="AL113" s="305"/>
      <c r="AM113" s="305"/>
      <c r="AN113" s="305"/>
      <c r="AO113" s="305"/>
      <c r="AP113" s="305"/>
      <c r="AQ113" s="305"/>
      <c r="AR113" s="305"/>
      <c r="AS113" s="305"/>
      <c r="AT113" s="305"/>
      <c r="AU113" s="305"/>
      <c r="AV113" s="305"/>
      <c r="AW113" s="305"/>
      <c r="AX113" s="306"/>
    </row>
    <row r="114" spans="1:64" ht="30" customHeight="1" x14ac:dyDescent="0.15">
      <c r="A114" s="584"/>
      <c r="B114" s="585"/>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479</v>
      </c>
      <c r="AE114" s="438"/>
      <c r="AF114" s="438"/>
      <c r="AG114" s="304" t="s">
        <v>538</v>
      </c>
      <c r="AH114" s="305"/>
      <c r="AI114" s="305"/>
      <c r="AJ114" s="305"/>
      <c r="AK114" s="305"/>
      <c r="AL114" s="305"/>
      <c r="AM114" s="305"/>
      <c r="AN114" s="305"/>
      <c r="AO114" s="305"/>
      <c r="AP114" s="305"/>
      <c r="AQ114" s="305"/>
      <c r="AR114" s="305"/>
      <c r="AS114" s="305"/>
      <c r="AT114" s="305"/>
      <c r="AU114" s="305"/>
      <c r="AV114" s="305"/>
      <c r="AW114" s="305"/>
      <c r="AX114" s="306"/>
    </row>
    <row r="115" spans="1:64" ht="30" customHeight="1" x14ac:dyDescent="0.15">
      <c r="A115" s="584"/>
      <c r="B115" s="585"/>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479</v>
      </c>
      <c r="AE115" s="438"/>
      <c r="AF115" s="438"/>
      <c r="AG115" s="304" t="s">
        <v>513</v>
      </c>
      <c r="AH115" s="305"/>
      <c r="AI115" s="305"/>
      <c r="AJ115" s="305"/>
      <c r="AK115" s="305"/>
      <c r="AL115" s="305"/>
      <c r="AM115" s="305"/>
      <c r="AN115" s="305"/>
      <c r="AO115" s="305"/>
      <c r="AP115" s="305"/>
      <c r="AQ115" s="305"/>
      <c r="AR115" s="305"/>
      <c r="AS115" s="305"/>
      <c r="AT115" s="305"/>
      <c r="AU115" s="305"/>
      <c r="AV115" s="305"/>
      <c r="AW115" s="305"/>
      <c r="AX115" s="306"/>
    </row>
    <row r="116" spans="1:64" ht="30" customHeight="1" x14ac:dyDescent="0.15">
      <c r="A116" s="584"/>
      <c r="B116" s="585"/>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29" t="s">
        <v>479</v>
      </c>
      <c r="AE116" s="630"/>
      <c r="AF116" s="630"/>
      <c r="AG116" s="362" t="s">
        <v>514</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30"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479</v>
      </c>
      <c r="AE117" s="582"/>
      <c r="AF117" s="591"/>
      <c r="AG117" s="595" t="s">
        <v>539</v>
      </c>
      <c r="AH117" s="431"/>
      <c r="AI117" s="431"/>
      <c r="AJ117" s="431"/>
      <c r="AK117" s="431"/>
      <c r="AL117" s="431"/>
      <c r="AM117" s="431"/>
      <c r="AN117" s="431"/>
      <c r="AO117" s="431"/>
      <c r="AP117" s="431"/>
      <c r="AQ117" s="431"/>
      <c r="AR117" s="431"/>
      <c r="AS117" s="431"/>
      <c r="AT117" s="431"/>
      <c r="AU117" s="431"/>
      <c r="AV117" s="431"/>
      <c r="AW117" s="431"/>
      <c r="AX117" s="596"/>
      <c r="BG117" s="10"/>
      <c r="BH117" s="10"/>
      <c r="BI117" s="10"/>
      <c r="BJ117" s="10"/>
    </row>
    <row r="118" spans="1:64" ht="24.75" customHeight="1" x14ac:dyDescent="0.15">
      <c r="A118" s="545" t="s">
        <v>47</v>
      </c>
      <c r="B118" s="583"/>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3" t="s">
        <v>479</v>
      </c>
      <c r="AE118" s="434"/>
      <c r="AF118" s="634"/>
      <c r="AG118" s="301" t="s">
        <v>516</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479</v>
      </c>
      <c r="AE119" s="603"/>
      <c r="AF119" s="603"/>
      <c r="AG119" s="304" t="s">
        <v>519</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4"/>
      <c r="B120" s="585"/>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479</v>
      </c>
      <c r="AE120" s="438"/>
      <c r="AF120" s="438"/>
      <c r="AG120" s="304" t="s">
        <v>517</v>
      </c>
      <c r="AH120" s="305"/>
      <c r="AI120" s="305"/>
      <c r="AJ120" s="305"/>
      <c r="AK120" s="305"/>
      <c r="AL120" s="305"/>
      <c r="AM120" s="305"/>
      <c r="AN120" s="305"/>
      <c r="AO120" s="305"/>
      <c r="AP120" s="305"/>
      <c r="AQ120" s="305"/>
      <c r="AR120" s="305"/>
      <c r="AS120" s="305"/>
      <c r="AT120" s="305"/>
      <c r="AU120" s="305"/>
      <c r="AV120" s="305"/>
      <c r="AW120" s="305"/>
      <c r="AX120" s="306"/>
    </row>
    <row r="121" spans="1:64" ht="30.75" customHeight="1" x14ac:dyDescent="0.15">
      <c r="A121" s="586"/>
      <c r="B121" s="587"/>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479</v>
      </c>
      <c r="AE121" s="438"/>
      <c r="AF121" s="438"/>
      <c r="AG121" s="526" t="s">
        <v>518</v>
      </c>
      <c r="AH121" s="197"/>
      <c r="AI121" s="197"/>
      <c r="AJ121" s="197"/>
      <c r="AK121" s="197"/>
      <c r="AL121" s="197"/>
      <c r="AM121" s="197"/>
      <c r="AN121" s="197"/>
      <c r="AO121" s="197"/>
      <c r="AP121" s="197"/>
      <c r="AQ121" s="197"/>
      <c r="AR121" s="197"/>
      <c r="AS121" s="197"/>
      <c r="AT121" s="197"/>
      <c r="AU121" s="197"/>
      <c r="AV121" s="197"/>
      <c r="AW121" s="197"/>
      <c r="AX121" s="527"/>
    </row>
    <row r="122" spans="1:64" ht="33.6" customHeight="1" x14ac:dyDescent="0.15">
      <c r="A122" s="619" t="s">
        <v>80</v>
      </c>
      <c r="B122" s="620"/>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509</v>
      </c>
      <c r="AE122" s="434"/>
      <c r="AF122" s="434"/>
      <c r="AG122" s="573"/>
      <c r="AH122" s="195"/>
      <c r="AI122" s="195"/>
      <c r="AJ122" s="195"/>
      <c r="AK122" s="195"/>
      <c r="AL122" s="195"/>
      <c r="AM122" s="195"/>
      <c r="AN122" s="195"/>
      <c r="AO122" s="195"/>
      <c r="AP122" s="195"/>
      <c r="AQ122" s="195"/>
      <c r="AR122" s="195"/>
      <c r="AS122" s="195"/>
      <c r="AT122" s="195"/>
      <c r="AU122" s="195"/>
      <c r="AV122" s="195"/>
      <c r="AW122" s="195"/>
      <c r="AX122" s="574"/>
    </row>
    <row r="123" spans="1:64" ht="15.75" customHeight="1" x14ac:dyDescent="0.15">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5"/>
      <c r="AH123" s="276"/>
      <c r="AI123" s="276"/>
      <c r="AJ123" s="276"/>
      <c r="AK123" s="276"/>
      <c r="AL123" s="276"/>
      <c r="AM123" s="276"/>
      <c r="AN123" s="276"/>
      <c r="AO123" s="276"/>
      <c r="AP123" s="276"/>
      <c r="AQ123" s="276"/>
      <c r="AR123" s="276"/>
      <c r="AS123" s="276"/>
      <c r="AT123" s="276"/>
      <c r="AU123" s="276"/>
      <c r="AV123" s="276"/>
      <c r="AW123" s="276"/>
      <c r="AX123" s="576"/>
    </row>
    <row r="124" spans="1:64" ht="26.25" customHeight="1" x14ac:dyDescent="0.15">
      <c r="A124" s="621"/>
      <c r="B124" s="622"/>
      <c r="C124" s="635"/>
      <c r="D124" s="636"/>
      <c r="E124" s="636"/>
      <c r="F124" s="636"/>
      <c r="G124" s="636"/>
      <c r="H124" s="636"/>
      <c r="I124" s="636"/>
      <c r="J124" s="636"/>
      <c r="K124" s="636"/>
      <c r="L124" s="636"/>
      <c r="M124" s="636"/>
      <c r="N124" s="636"/>
      <c r="O124" s="637"/>
      <c r="P124" s="644"/>
      <c r="Q124" s="644"/>
      <c r="R124" s="644"/>
      <c r="S124" s="645"/>
      <c r="T124" s="627"/>
      <c r="U124" s="305"/>
      <c r="V124" s="305"/>
      <c r="W124" s="305"/>
      <c r="X124" s="305"/>
      <c r="Y124" s="305"/>
      <c r="Z124" s="305"/>
      <c r="AA124" s="305"/>
      <c r="AB124" s="305"/>
      <c r="AC124" s="305"/>
      <c r="AD124" s="305"/>
      <c r="AE124" s="305"/>
      <c r="AF124" s="628"/>
      <c r="AG124" s="575"/>
      <c r="AH124" s="276"/>
      <c r="AI124" s="276"/>
      <c r="AJ124" s="276"/>
      <c r="AK124" s="276"/>
      <c r="AL124" s="276"/>
      <c r="AM124" s="276"/>
      <c r="AN124" s="276"/>
      <c r="AO124" s="276"/>
      <c r="AP124" s="276"/>
      <c r="AQ124" s="276"/>
      <c r="AR124" s="276"/>
      <c r="AS124" s="276"/>
      <c r="AT124" s="276"/>
      <c r="AU124" s="276"/>
      <c r="AV124" s="276"/>
      <c r="AW124" s="276"/>
      <c r="AX124" s="576"/>
    </row>
    <row r="125" spans="1:64" ht="26.25" customHeight="1" x14ac:dyDescent="0.15">
      <c r="A125" s="623"/>
      <c r="B125" s="624"/>
      <c r="C125" s="638"/>
      <c r="D125" s="639"/>
      <c r="E125" s="639"/>
      <c r="F125" s="639"/>
      <c r="G125" s="639"/>
      <c r="H125" s="639"/>
      <c r="I125" s="639"/>
      <c r="J125" s="639"/>
      <c r="K125" s="639"/>
      <c r="L125" s="639"/>
      <c r="M125" s="639"/>
      <c r="N125" s="639"/>
      <c r="O125" s="640"/>
      <c r="P125" s="646"/>
      <c r="Q125" s="646"/>
      <c r="R125" s="646"/>
      <c r="S125" s="647"/>
      <c r="T125" s="430"/>
      <c r="U125" s="431"/>
      <c r="V125" s="431"/>
      <c r="W125" s="431"/>
      <c r="X125" s="431"/>
      <c r="Y125" s="431"/>
      <c r="Z125" s="431"/>
      <c r="AA125" s="431"/>
      <c r="AB125" s="431"/>
      <c r="AC125" s="431"/>
      <c r="AD125" s="431"/>
      <c r="AE125" s="431"/>
      <c r="AF125" s="432"/>
      <c r="AG125" s="577"/>
      <c r="AH125" s="197"/>
      <c r="AI125" s="197"/>
      <c r="AJ125" s="197"/>
      <c r="AK125" s="197"/>
      <c r="AL125" s="197"/>
      <c r="AM125" s="197"/>
      <c r="AN125" s="197"/>
      <c r="AO125" s="197"/>
      <c r="AP125" s="197"/>
      <c r="AQ125" s="197"/>
      <c r="AR125" s="197"/>
      <c r="AS125" s="197"/>
      <c r="AT125" s="197"/>
      <c r="AU125" s="197"/>
      <c r="AV125" s="197"/>
      <c r="AW125" s="197"/>
      <c r="AX125" s="527"/>
    </row>
    <row r="126" spans="1:64" ht="57" customHeight="1" x14ac:dyDescent="0.15">
      <c r="A126" s="545" t="s">
        <v>58</v>
      </c>
      <c r="B126" s="546"/>
      <c r="C126" s="388" t="s">
        <v>64</v>
      </c>
      <c r="D126" s="568"/>
      <c r="E126" s="568"/>
      <c r="F126" s="569"/>
      <c r="G126" s="539" t="s">
        <v>510</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7" t="s">
        <v>68</v>
      </c>
      <c r="D127" s="358"/>
      <c r="E127" s="358"/>
      <c r="F127" s="359"/>
      <c r="G127" s="360" t="s">
        <v>511</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120" customHeight="1" thickBot="1" x14ac:dyDescent="0.2">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86.25" customHeight="1" thickBot="1" x14ac:dyDescent="0.2">
      <c r="A133" s="427"/>
      <c r="B133" s="428"/>
      <c r="C133" s="428"/>
      <c r="D133" s="428"/>
      <c r="E133" s="429"/>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60.7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400" t="s">
        <v>224</v>
      </c>
      <c r="B137" s="401"/>
      <c r="C137" s="401"/>
      <c r="D137" s="401"/>
      <c r="E137" s="401"/>
      <c r="F137" s="401"/>
      <c r="G137" s="414" t="s">
        <v>476</v>
      </c>
      <c r="H137" s="415"/>
      <c r="I137" s="415"/>
      <c r="J137" s="415"/>
      <c r="K137" s="415"/>
      <c r="L137" s="415"/>
      <c r="M137" s="415"/>
      <c r="N137" s="415"/>
      <c r="O137" s="415"/>
      <c r="P137" s="416"/>
      <c r="Q137" s="401" t="s">
        <v>225</v>
      </c>
      <c r="R137" s="401"/>
      <c r="S137" s="401"/>
      <c r="T137" s="401"/>
      <c r="U137" s="401"/>
      <c r="V137" s="401"/>
      <c r="W137" s="414" t="s">
        <v>476</v>
      </c>
      <c r="X137" s="415"/>
      <c r="Y137" s="415"/>
      <c r="Z137" s="415"/>
      <c r="AA137" s="415"/>
      <c r="AB137" s="415"/>
      <c r="AC137" s="415"/>
      <c r="AD137" s="415"/>
      <c r="AE137" s="415"/>
      <c r="AF137" s="416"/>
      <c r="AG137" s="401" t="s">
        <v>226</v>
      </c>
      <c r="AH137" s="401"/>
      <c r="AI137" s="401"/>
      <c r="AJ137" s="401"/>
      <c r="AK137" s="401"/>
      <c r="AL137" s="401"/>
      <c r="AM137" s="397" t="s">
        <v>476</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477</v>
      </c>
      <c r="H138" s="418"/>
      <c r="I138" s="418"/>
      <c r="J138" s="418"/>
      <c r="K138" s="418"/>
      <c r="L138" s="418"/>
      <c r="M138" s="418"/>
      <c r="N138" s="418"/>
      <c r="O138" s="418"/>
      <c r="P138" s="419"/>
      <c r="Q138" s="403" t="s">
        <v>228</v>
      </c>
      <c r="R138" s="403"/>
      <c r="S138" s="403"/>
      <c r="T138" s="403"/>
      <c r="U138" s="403"/>
      <c r="V138" s="403"/>
      <c r="W138" s="570">
        <v>241</v>
      </c>
      <c r="X138" s="418"/>
      <c r="Y138" s="418"/>
      <c r="Z138" s="418"/>
      <c r="AA138" s="418"/>
      <c r="AB138" s="418"/>
      <c r="AC138" s="418"/>
      <c r="AD138" s="418"/>
      <c r="AE138" s="418"/>
      <c r="AF138" s="419"/>
      <c r="AG138" s="571"/>
      <c r="AH138" s="572"/>
      <c r="AI138" s="572"/>
      <c r="AJ138" s="572"/>
      <c r="AK138" s="572"/>
      <c r="AL138" s="572"/>
      <c r="AM138" s="607"/>
      <c r="AN138" s="608"/>
      <c r="AO138" s="608"/>
      <c r="AP138" s="608"/>
      <c r="AQ138" s="608"/>
      <c r="AR138" s="608"/>
      <c r="AS138" s="608"/>
      <c r="AT138" s="608"/>
      <c r="AU138" s="608"/>
      <c r="AV138" s="609"/>
      <c r="AW138" s="28"/>
      <c r="AX138" s="29"/>
    </row>
    <row r="139" spans="1:50" ht="23.65" customHeight="1" x14ac:dyDescent="0.15">
      <c r="A139" s="552" t="s">
        <v>28</v>
      </c>
      <c r="B139" s="553"/>
      <c r="C139" s="553"/>
      <c r="D139" s="553"/>
      <c r="E139" s="553"/>
      <c r="F139" s="55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9"/>
      <c r="B140" s="460"/>
      <c r="C140" s="460"/>
      <c r="D140" s="460"/>
      <c r="E140" s="460"/>
      <c r="F140" s="4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9"/>
      <c r="B141" s="460"/>
      <c r="C141" s="460"/>
      <c r="D141" s="460"/>
      <c r="E141" s="460"/>
      <c r="F141" s="4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9"/>
      <c r="B142" s="460"/>
      <c r="C142" s="460"/>
      <c r="D142" s="460"/>
      <c r="E142" s="460"/>
      <c r="F142" s="4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9"/>
      <c r="B143" s="460"/>
      <c r="C143" s="460"/>
      <c r="D143" s="460"/>
      <c r="E143" s="460"/>
      <c r="F143" s="4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9"/>
      <c r="B144" s="460"/>
      <c r="C144" s="460"/>
      <c r="D144" s="460"/>
      <c r="E144" s="460"/>
      <c r="F144" s="4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9"/>
      <c r="B145" s="460"/>
      <c r="C145" s="460"/>
      <c r="D145" s="460"/>
      <c r="E145" s="460"/>
      <c r="F145" s="4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9"/>
      <c r="B146" s="460"/>
      <c r="C146" s="460"/>
      <c r="D146" s="460"/>
      <c r="E146" s="460"/>
      <c r="F146" s="4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9"/>
      <c r="B147" s="460"/>
      <c r="C147" s="460"/>
      <c r="D147" s="460"/>
      <c r="E147" s="460"/>
      <c r="F147" s="4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9"/>
      <c r="B148" s="460"/>
      <c r="C148" s="460"/>
      <c r="D148" s="460"/>
      <c r="E148" s="460"/>
      <c r="F148" s="4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9"/>
      <c r="B149" s="460"/>
      <c r="C149" s="460"/>
      <c r="D149" s="460"/>
      <c r="E149" s="460"/>
      <c r="F149" s="4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9"/>
      <c r="B150" s="460"/>
      <c r="C150" s="460"/>
      <c r="D150" s="460"/>
      <c r="E150" s="460"/>
      <c r="F150" s="4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9"/>
      <c r="B151" s="460"/>
      <c r="C151" s="460"/>
      <c r="D151" s="460"/>
      <c r="E151" s="460"/>
      <c r="F151" s="4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9"/>
      <c r="B152" s="460"/>
      <c r="C152" s="460"/>
      <c r="D152" s="460"/>
      <c r="E152" s="460"/>
      <c r="F152" s="4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9"/>
      <c r="B153" s="460"/>
      <c r="C153" s="460"/>
      <c r="D153" s="460"/>
      <c r="E153" s="460"/>
      <c r="F153" s="4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9"/>
      <c r="B154" s="460"/>
      <c r="C154" s="460"/>
      <c r="D154" s="460"/>
      <c r="E154" s="460"/>
      <c r="F154" s="4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9"/>
      <c r="B155" s="460"/>
      <c r="C155" s="460"/>
      <c r="D155" s="460"/>
      <c r="E155" s="460"/>
      <c r="F155" s="4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9"/>
      <c r="B156" s="460"/>
      <c r="C156" s="460"/>
      <c r="D156" s="460"/>
      <c r="E156" s="460"/>
      <c r="F156" s="4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9"/>
      <c r="B157" s="460"/>
      <c r="C157" s="460"/>
      <c r="D157" s="460"/>
      <c r="E157" s="460"/>
      <c r="F157" s="4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9"/>
      <c r="B158" s="460"/>
      <c r="C158" s="460"/>
      <c r="D158" s="460"/>
      <c r="E158" s="460"/>
      <c r="F158" s="4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9"/>
      <c r="B159" s="460"/>
      <c r="C159" s="460"/>
      <c r="D159" s="460"/>
      <c r="E159" s="460"/>
      <c r="F159" s="4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9"/>
      <c r="B160" s="460"/>
      <c r="C160" s="460"/>
      <c r="D160" s="460"/>
      <c r="E160" s="460"/>
      <c r="F160" s="4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9"/>
      <c r="B161" s="460"/>
      <c r="C161" s="460"/>
      <c r="D161" s="460"/>
      <c r="E161" s="460"/>
      <c r="F161" s="4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9"/>
      <c r="B162" s="460"/>
      <c r="C162" s="460"/>
      <c r="D162" s="460"/>
      <c r="E162" s="460"/>
      <c r="F162" s="4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9"/>
      <c r="B163" s="460"/>
      <c r="C163" s="460"/>
      <c r="D163" s="460"/>
      <c r="E163" s="460"/>
      <c r="F163" s="4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9"/>
      <c r="B164" s="460"/>
      <c r="C164" s="460"/>
      <c r="D164" s="460"/>
      <c r="E164" s="460"/>
      <c r="F164" s="4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9"/>
      <c r="B165" s="460"/>
      <c r="C165" s="460"/>
      <c r="D165" s="460"/>
      <c r="E165" s="460"/>
      <c r="F165" s="4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9"/>
      <c r="B166" s="460"/>
      <c r="C166" s="460"/>
      <c r="D166" s="460"/>
      <c r="E166" s="460"/>
      <c r="F166" s="4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9"/>
      <c r="B167" s="460"/>
      <c r="C167" s="460"/>
      <c r="D167" s="460"/>
      <c r="E167" s="460"/>
      <c r="F167" s="4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9"/>
      <c r="B168" s="460"/>
      <c r="C168" s="460"/>
      <c r="D168" s="460"/>
      <c r="E168" s="460"/>
      <c r="F168" s="4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9"/>
      <c r="B169" s="460"/>
      <c r="C169" s="460"/>
      <c r="D169" s="460"/>
      <c r="E169" s="460"/>
      <c r="F169" s="4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9"/>
      <c r="B170" s="460"/>
      <c r="C170" s="460"/>
      <c r="D170" s="460"/>
      <c r="E170" s="460"/>
      <c r="F170" s="4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9"/>
      <c r="B171" s="460"/>
      <c r="C171" s="460"/>
      <c r="D171" s="460"/>
      <c r="E171" s="460"/>
      <c r="F171" s="4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9"/>
      <c r="B172" s="460"/>
      <c r="C172" s="460"/>
      <c r="D172" s="460"/>
      <c r="E172" s="460"/>
      <c r="F172" s="4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9"/>
      <c r="B173" s="460"/>
      <c r="C173" s="460"/>
      <c r="D173" s="460"/>
      <c r="E173" s="460"/>
      <c r="F173" s="4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9"/>
      <c r="B174" s="460"/>
      <c r="C174" s="460"/>
      <c r="D174" s="460"/>
      <c r="E174" s="460"/>
      <c r="F174" s="4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9"/>
      <c r="B175" s="460"/>
      <c r="C175" s="460"/>
      <c r="D175" s="460"/>
      <c r="E175" s="460"/>
      <c r="F175" s="4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9"/>
      <c r="B176" s="460"/>
      <c r="C176" s="460"/>
      <c r="D176" s="460"/>
      <c r="E176" s="460"/>
      <c r="F176" s="4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5"/>
      <c r="B177" s="556"/>
      <c r="C177" s="556"/>
      <c r="D177" s="556"/>
      <c r="E177" s="556"/>
      <c r="F177" s="55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1" t="s">
        <v>34</v>
      </c>
      <c r="B178" s="532"/>
      <c r="C178" s="532"/>
      <c r="D178" s="532"/>
      <c r="E178" s="532"/>
      <c r="F178" s="533"/>
      <c r="G178" s="384" t="s">
        <v>507</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461</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6"/>
      <c r="B179" s="534"/>
      <c r="C179" s="534"/>
      <c r="D179" s="534"/>
      <c r="E179" s="534"/>
      <c r="F179" s="535"/>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6"/>
      <c r="B180" s="534"/>
      <c r="C180" s="534"/>
      <c r="D180" s="534"/>
      <c r="E180" s="534"/>
      <c r="F180" s="535"/>
      <c r="G180" s="97" t="s">
        <v>525</v>
      </c>
      <c r="H180" s="98"/>
      <c r="I180" s="98"/>
      <c r="J180" s="98"/>
      <c r="K180" s="99"/>
      <c r="L180" s="100" t="s">
        <v>527</v>
      </c>
      <c r="M180" s="101"/>
      <c r="N180" s="101"/>
      <c r="O180" s="101"/>
      <c r="P180" s="101"/>
      <c r="Q180" s="101"/>
      <c r="R180" s="101"/>
      <c r="S180" s="101"/>
      <c r="T180" s="101"/>
      <c r="U180" s="101"/>
      <c r="V180" s="101"/>
      <c r="W180" s="101"/>
      <c r="X180" s="102"/>
      <c r="Y180" s="103">
        <v>46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4.75" customHeight="1" x14ac:dyDescent="0.15">
      <c r="A181" s="126"/>
      <c r="B181" s="534"/>
      <c r="C181" s="534"/>
      <c r="D181" s="534"/>
      <c r="E181" s="534"/>
      <c r="F181" s="53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4"/>
      <c r="C182" s="534"/>
      <c r="D182" s="534"/>
      <c r="E182" s="534"/>
      <c r="F182" s="53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4"/>
      <c r="C183" s="534"/>
      <c r="D183" s="534"/>
      <c r="E183" s="534"/>
      <c r="F183" s="53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4"/>
      <c r="C184" s="534"/>
      <c r="D184" s="534"/>
      <c r="E184" s="534"/>
      <c r="F184" s="53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4"/>
      <c r="C185" s="534"/>
      <c r="D185" s="534"/>
      <c r="E185" s="534"/>
      <c r="F185" s="53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4"/>
      <c r="C186" s="534"/>
      <c r="D186" s="534"/>
      <c r="E186" s="534"/>
      <c r="F186" s="53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4"/>
      <c r="C187" s="534"/>
      <c r="D187" s="534"/>
      <c r="E187" s="534"/>
      <c r="F187" s="53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4"/>
      <c r="C188" s="534"/>
      <c r="D188" s="534"/>
      <c r="E188" s="534"/>
      <c r="F188" s="53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4"/>
      <c r="C189" s="534"/>
      <c r="D189" s="534"/>
      <c r="E189" s="534"/>
      <c r="F189" s="53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4"/>
      <c r="C190" s="534"/>
      <c r="D190" s="534"/>
      <c r="E190" s="534"/>
      <c r="F190" s="535"/>
      <c r="G190" s="83" t="s">
        <v>22</v>
      </c>
      <c r="H190" s="84"/>
      <c r="I190" s="84"/>
      <c r="J190" s="84"/>
      <c r="K190" s="84"/>
      <c r="L190" s="85"/>
      <c r="M190" s="86"/>
      <c r="N190" s="86"/>
      <c r="O190" s="86"/>
      <c r="P190" s="86"/>
      <c r="Q190" s="86"/>
      <c r="R190" s="86"/>
      <c r="S190" s="86"/>
      <c r="T190" s="86"/>
      <c r="U190" s="86"/>
      <c r="V190" s="86"/>
      <c r="W190" s="86"/>
      <c r="X190" s="87"/>
      <c r="Y190" s="88">
        <f>SUM(Y180:AB189)</f>
        <v>46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4"/>
      <c r="C191" s="534"/>
      <c r="D191" s="534"/>
      <c r="E191" s="534"/>
      <c r="F191" s="535"/>
      <c r="G191" s="384" t="s">
        <v>530</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364</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6"/>
      <c r="B192" s="534"/>
      <c r="C192" s="534"/>
      <c r="D192" s="534"/>
      <c r="E192" s="534"/>
      <c r="F192" s="535"/>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6"/>
      <c r="B193" s="534"/>
      <c r="C193" s="534"/>
      <c r="D193" s="534"/>
      <c r="E193" s="534"/>
      <c r="F193" s="535"/>
      <c r="G193" s="97" t="s">
        <v>525</v>
      </c>
      <c r="H193" s="98"/>
      <c r="I193" s="98"/>
      <c r="J193" s="98"/>
      <c r="K193" s="99"/>
      <c r="L193" s="100" t="s">
        <v>524</v>
      </c>
      <c r="M193" s="101"/>
      <c r="N193" s="101"/>
      <c r="O193" s="101"/>
      <c r="P193" s="101"/>
      <c r="Q193" s="101"/>
      <c r="R193" s="101"/>
      <c r="S193" s="101"/>
      <c r="T193" s="101"/>
      <c r="U193" s="101"/>
      <c r="V193" s="101"/>
      <c r="W193" s="101"/>
      <c r="X193" s="102"/>
      <c r="Y193" s="103">
        <v>34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4.75" customHeight="1" x14ac:dyDescent="0.15">
      <c r="A194" s="126"/>
      <c r="B194" s="534"/>
      <c r="C194" s="534"/>
      <c r="D194" s="534"/>
      <c r="E194" s="534"/>
      <c r="F194" s="535"/>
      <c r="G194" s="74" t="s">
        <v>526</v>
      </c>
      <c r="H194" s="75"/>
      <c r="I194" s="75"/>
      <c r="J194" s="75"/>
      <c r="K194" s="76"/>
      <c r="L194" s="77" t="s">
        <v>529</v>
      </c>
      <c r="M194" s="78"/>
      <c r="N194" s="78"/>
      <c r="O194" s="78"/>
      <c r="P194" s="78"/>
      <c r="Q194" s="78"/>
      <c r="R194" s="78"/>
      <c r="S194" s="78"/>
      <c r="T194" s="78"/>
      <c r="U194" s="78"/>
      <c r="V194" s="78"/>
      <c r="W194" s="78"/>
      <c r="X194" s="79"/>
      <c r="Y194" s="80">
        <v>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4"/>
      <c r="C195" s="534"/>
      <c r="D195" s="534"/>
      <c r="E195" s="534"/>
      <c r="F195" s="53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4"/>
      <c r="C196" s="534"/>
      <c r="D196" s="534"/>
      <c r="E196" s="534"/>
      <c r="F196" s="53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4"/>
      <c r="C197" s="534"/>
      <c r="D197" s="534"/>
      <c r="E197" s="534"/>
      <c r="F197" s="53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4"/>
      <c r="C198" s="534"/>
      <c r="D198" s="534"/>
      <c r="E198" s="534"/>
      <c r="F198" s="53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4"/>
      <c r="C199" s="534"/>
      <c r="D199" s="534"/>
      <c r="E199" s="534"/>
      <c r="F199" s="53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4"/>
      <c r="C200" s="534"/>
      <c r="D200" s="534"/>
      <c r="E200" s="534"/>
      <c r="F200" s="53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4"/>
      <c r="C201" s="534"/>
      <c r="D201" s="534"/>
      <c r="E201" s="534"/>
      <c r="F201" s="53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4"/>
      <c r="C202" s="534"/>
      <c r="D202" s="534"/>
      <c r="E202" s="534"/>
      <c r="F202" s="53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4"/>
      <c r="C203" s="534"/>
      <c r="D203" s="534"/>
      <c r="E203" s="534"/>
      <c r="F203" s="535"/>
      <c r="G203" s="83" t="s">
        <v>22</v>
      </c>
      <c r="H203" s="84"/>
      <c r="I203" s="84"/>
      <c r="J203" s="84"/>
      <c r="K203" s="84"/>
      <c r="L203" s="85"/>
      <c r="M203" s="86"/>
      <c r="N203" s="86"/>
      <c r="O203" s="86"/>
      <c r="P203" s="86"/>
      <c r="Q203" s="86"/>
      <c r="R203" s="86"/>
      <c r="S203" s="86"/>
      <c r="T203" s="86"/>
      <c r="U203" s="86"/>
      <c r="V203" s="86"/>
      <c r="W203" s="86"/>
      <c r="X203" s="87"/>
      <c r="Y203" s="88">
        <f>SUM(Y193:AB202)</f>
        <v>35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4"/>
      <c r="C204" s="534"/>
      <c r="D204" s="534"/>
      <c r="E204" s="534"/>
      <c r="F204" s="535"/>
      <c r="G204" s="384" t="s">
        <v>508</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365</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6"/>
      <c r="B205" s="534"/>
      <c r="C205" s="534"/>
      <c r="D205" s="534"/>
      <c r="E205" s="534"/>
      <c r="F205" s="535"/>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6"/>
      <c r="B206" s="534"/>
      <c r="C206" s="534"/>
      <c r="D206" s="534"/>
      <c r="E206" s="534"/>
      <c r="F206" s="535"/>
      <c r="G206" s="97" t="s">
        <v>525</v>
      </c>
      <c r="H206" s="98"/>
      <c r="I206" s="98"/>
      <c r="J206" s="98"/>
      <c r="K206" s="99"/>
      <c r="L206" s="100" t="s">
        <v>531</v>
      </c>
      <c r="M206" s="101"/>
      <c r="N206" s="101"/>
      <c r="O206" s="101"/>
      <c r="P206" s="101"/>
      <c r="Q206" s="101"/>
      <c r="R206" s="101"/>
      <c r="S206" s="101"/>
      <c r="T206" s="101"/>
      <c r="U206" s="101"/>
      <c r="V206" s="101"/>
      <c r="W206" s="101"/>
      <c r="X206" s="102"/>
      <c r="Y206" s="103">
        <v>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4.75" customHeight="1" x14ac:dyDescent="0.15">
      <c r="A207" s="126"/>
      <c r="B207" s="534"/>
      <c r="C207" s="534"/>
      <c r="D207" s="534"/>
      <c r="E207" s="534"/>
      <c r="F207" s="53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4"/>
      <c r="C208" s="534"/>
      <c r="D208" s="534"/>
      <c r="E208" s="534"/>
      <c r="F208" s="53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4"/>
      <c r="C209" s="534"/>
      <c r="D209" s="534"/>
      <c r="E209" s="534"/>
      <c r="F209" s="53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4"/>
      <c r="C210" s="534"/>
      <c r="D210" s="534"/>
      <c r="E210" s="534"/>
      <c r="F210" s="53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4"/>
      <c r="C211" s="534"/>
      <c r="D211" s="534"/>
      <c r="E211" s="534"/>
      <c r="F211" s="53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4"/>
      <c r="C212" s="534"/>
      <c r="D212" s="534"/>
      <c r="E212" s="534"/>
      <c r="F212" s="53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4"/>
      <c r="C213" s="534"/>
      <c r="D213" s="534"/>
      <c r="E213" s="534"/>
      <c r="F213" s="53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4"/>
      <c r="C214" s="534"/>
      <c r="D214" s="534"/>
      <c r="E214" s="534"/>
      <c r="F214" s="53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4"/>
      <c r="C215" s="534"/>
      <c r="D215" s="534"/>
      <c r="E215" s="534"/>
      <c r="F215" s="53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4"/>
      <c r="C216" s="534"/>
      <c r="D216" s="534"/>
      <c r="E216" s="534"/>
      <c r="F216" s="535"/>
      <c r="G216" s="83" t="s">
        <v>22</v>
      </c>
      <c r="H216" s="84"/>
      <c r="I216" s="84"/>
      <c r="J216" s="84"/>
      <c r="K216" s="84"/>
      <c r="L216" s="85"/>
      <c r="M216" s="86"/>
      <c r="N216" s="86"/>
      <c r="O216" s="86"/>
      <c r="P216" s="86"/>
      <c r="Q216" s="86"/>
      <c r="R216" s="86"/>
      <c r="S216" s="86"/>
      <c r="T216" s="86"/>
      <c r="U216" s="86"/>
      <c r="V216" s="86"/>
      <c r="W216" s="86"/>
      <c r="X216" s="87"/>
      <c r="Y216" s="88">
        <f>SUM(Y206:AB215)</f>
        <v>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4"/>
      <c r="C217" s="534"/>
      <c r="D217" s="534"/>
      <c r="E217" s="534"/>
      <c r="F217" s="535"/>
      <c r="G217" s="384" t="s">
        <v>366</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367</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6"/>
      <c r="B218" s="534"/>
      <c r="C218" s="534"/>
      <c r="D218" s="534"/>
      <c r="E218" s="534"/>
      <c r="F218" s="535"/>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6"/>
      <c r="B219" s="534"/>
      <c r="C219" s="534"/>
      <c r="D219" s="534"/>
      <c r="E219" s="534"/>
      <c r="F219" s="53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4.75" customHeight="1" x14ac:dyDescent="0.15">
      <c r="A220" s="126"/>
      <c r="B220" s="534"/>
      <c r="C220" s="534"/>
      <c r="D220" s="534"/>
      <c r="E220" s="534"/>
      <c r="F220" s="53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4"/>
      <c r="C221" s="534"/>
      <c r="D221" s="534"/>
      <c r="E221" s="534"/>
      <c r="F221" s="53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4"/>
      <c r="C222" s="534"/>
      <c r="D222" s="534"/>
      <c r="E222" s="534"/>
      <c r="F222" s="53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4"/>
      <c r="C223" s="534"/>
      <c r="D223" s="534"/>
      <c r="E223" s="534"/>
      <c r="F223" s="53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4"/>
      <c r="C224" s="534"/>
      <c r="D224" s="534"/>
      <c r="E224" s="534"/>
      <c r="F224" s="53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4"/>
      <c r="C225" s="534"/>
      <c r="D225" s="534"/>
      <c r="E225" s="534"/>
      <c r="F225" s="53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4"/>
      <c r="C226" s="534"/>
      <c r="D226" s="534"/>
      <c r="E226" s="534"/>
      <c r="F226" s="53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4"/>
      <c r="C227" s="534"/>
      <c r="D227" s="534"/>
      <c r="E227" s="534"/>
      <c r="F227" s="53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4"/>
      <c r="C228" s="534"/>
      <c r="D228" s="534"/>
      <c r="E228" s="534"/>
      <c r="F228" s="53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4"/>
      <c r="C229" s="534"/>
      <c r="D229" s="534"/>
      <c r="E229" s="534"/>
      <c r="F229" s="53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5.1" customHeight="1" x14ac:dyDescent="0.15">
      <c r="A236" s="112">
        <v>1</v>
      </c>
      <c r="B236" s="112">
        <v>1</v>
      </c>
      <c r="C236" s="117" t="s">
        <v>484</v>
      </c>
      <c r="D236" s="113"/>
      <c r="E236" s="113"/>
      <c r="F236" s="113"/>
      <c r="G236" s="113"/>
      <c r="H236" s="113"/>
      <c r="I236" s="113"/>
      <c r="J236" s="113"/>
      <c r="K236" s="113"/>
      <c r="L236" s="113"/>
      <c r="M236" s="117" t="s">
        <v>523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46</v>
      </c>
      <c r="AL236" s="115"/>
      <c r="AM236" s="115"/>
      <c r="AN236" s="115"/>
      <c r="AO236" s="115"/>
      <c r="AP236" s="116"/>
      <c r="AQ236" s="117" t="s">
        <v>521</v>
      </c>
      <c r="AR236" s="113"/>
      <c r="AS236" s="113"/>
      <c r="AT236" s="113"/>
      <c r="AU236" s="114" t="s">
        <v>521</v>
      </c>
      <c r="AV236" s="115"/>
      <c r="AW236" s="115"/>
      <c r="AX236" s="116"/>
    </row>
    <row r="237" spans="1:50" ht="35.1" customHeight="1" x14ac:dyDescent="0.15">
      <c r="A237" s="112">
        <v>2</v>
      </c>
      <c r="B237" s="112">
        <v>1</v>
      </c>
      <c r="C237" s="117" t="s">
        <v>485</v>
      </c>
      <c r="D237" s="113"/>
      <c r="E237" s="113"/>
      <c r="F237" s="113"/>
      <c r="G237" s="113"/>
      <c r="H237" s="113"/>
      <c r="I237" s="113"/>
      <c r="J237" s="113"/>
      <c r="K237" s="113"/>
      <c r="L237" s="113"/>
      <c r="M237" s="113" t="s">
        <v>522</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28</v>
      </c>
      <c r="AL237" s="115"/>
      <c r="AM237" s="115"/>
      <c r="AN237" s="115"/>
      <c r="AO237" s="115"/>
      <c r="AP237" s="116"/>
      <c r="AQ237" s="117" t="s">
        <v>520</v>
      </c>
      <c r="AR237" s="113"/>
      <c r="AS237" s="113"/>
      <c r="AT237" s="113"/>
      <c r="AU237" s="114" t="s">
        <v>520</v>
      </c>
      <c r="AV237" s="115"/>
      <c r="AW237" s="115"/>
      <c r="AX237" s="116"/>
    </row>
    <row r="238" spans="1:50" ht="35.1" customHeight="1" x14ac:dyDescent="0.15">
      <c r="A238" s="112">
        <v>3</v>
      </c>
      <c r="B238" s="112">
        <v>1</v>
      </c>
      <c r="C238" s="117" t="s">
        <v>486</v>
      </c>
      <c r="D238" s="113"/>
      <c r="E238" s="113"/>
      <c r="F238" s="113"/>
      <c r="G238" s="113"/>
      <c r="H238" s="113"/>
      <c r="I238" s="113"/>
      <c r="J238" s="113"/>
      <c r="K238" s="113"/>
      <c r="L238" s="113"/>
      <c r="M238" s="123" t="s">
        <v>522</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21</v>
      </c>
      <c r="AL238" s="115"/>
      <c r="AM238" s="115"/>
      <c r="AN238" s="115"/>
      <c r="AO238" s="115"/>
      <c r="AP238" s="116"/>
      <c r="AQ238" s="117" t="s">
        <v>520</v>
      </c>
      <c r="AR238" s="113"/>
      <c r="AS238" s="113"/>
      <c r="AT238" s="113"/>
      <c r="AU238" s="114" t="s">
        <v>520</v>
      </c>
      <c r="AV238" s="115"/>
      <c r="AW238" s="115"/>
      <c r="AX238" s="116"/>
    </row>
    <row r="239" spans="1:50" ht="35.1" customHeight="1" x14ac:dyDescent="0.15">
      <c r="A239" s="112">
        <v>4</v>
      </c>
      <c r="B239" s="112">
        <v>1</v>
      </c>
      <c r="C239" s="117" t="s">
        <v>487</v>
      </c>
      <c r="D239" s="113"/>
      <c r="E239" s="113"/>
      <c r="F239" s="113"/>
      <c r="G239" s="113"/>
      <c r="H239" s="113"/>
      <c r="I239" s="113"/>
      <c r="J239" s="113"/>
      <c r="K239" s="113"/>
      <c r="L239" s="113"/>
      <c r="M239" s="113" t="s">
        <v>522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14</v>
      </c>
      <c r="AL239" s="115"/>
      <c r="AM239" s="115"/>
      <c r="AN239" s="115"/>
      <c r="AO239" s="115"/>
      <c r="AP239" s="116"/>
      <c r="AQ239" s="117" t="s">
        <v>520</v>
      </c>
      <c r="AR239" s="113"/>
      <c r="AS239" s="113"/>
      <c r="AT239" s="113"/>
      <c r="AU239" s="114" t="s">
        <v>520</v>
      </c>
      <c r="AV239" s="115"/>
      <c r="AW239" s="115"/>
      <c r="AX239" s="116"/>
    </row>
    <row r="240" spans="1:50" ht="35.1" customHeight="1" x14ac:dyDescent="0.15">
      <c r="A240" s="112">
        <v>5</v>
      </c>
      <c r="B240" s="112">
        <v>1</v>
      </c>
      <c r="C240" s="117" t="s">
        <v>488</v>
      </c>
      <c r="D240" s="113"/>
      <c r="E240" s="113"/>
      <c r="F240" s="113"/>
      <c r="G240" s="113"/>
      <c r="H240" s="113"/>
      <c r="I240" s="113"/>
      <c r="J240" s="113"/>
      <c r="K240" s="113"/>
      <c r="L240" s="113"/>
      <c r="M240" s="113" t="s">
        <v>522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12</v>
      </c>
      <c r="AL240" s="115"/>
      <c r="AM240" s="115"/>
      <c r="AN240" s="115"/>
      <c r="AO240" s="115"/>
      <c r="AP240" s="116"/>
      <c r="AQ240" s="117" t="s">
        <v>520</v>
      </c>
      <c r="AR240" s="113"/>
      <c r="AS240" s="113"/>
      <c r="AT240" s="113"/>
      <c r="AU240" s="114" t="s">
        <v>520</v>
      </c>
      <c r="AV240" s="115"/>
      <c r="AW240" s="115"/>
      <c r="AX240" s="116"/>
    </row>
    <row r="241" spans="1:50" ht="35.1" customHeight="1" x14ac:dyDescent="0.15">
      <c r="A241" s="112">
        <v>6</v>
      </c>
      <c r="B241" s="112">
        <v>1</v>
      </c>
      <c r="C241" s="117" t="s">
        <v>489</v>
      </c>
      <c r="D241" s="113"/>
      <c r="E241" s="113"/>
      <c r="F241" s="113"/>
      <c r="G241" s="113"/>
      <c r="H241" s="113"/>
      <c r="I241" s="113"/>
      <c r="J241" s="113"/>
      <c r="K241" s="113"/>
      <c r="L241" s="113"/>
      <c r="M241" s="113" t="s">
        <v>522</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7</v>
      </c>
      <c r="AL241" s="115"/>
      <c r="AM241" s="115"/>
      <c r="AN241" s="115"/>
      <c r="AO241" s="115"/>
      <c r="AP241" s="116"/>
      <c r="AQ241" s="117" t="s">
        <v>520</v>
      </c>
      <c r="AR241" s="113"/>
      <c r="AS241" s="113"/>
      <c r="AT241" s="113"/>
      <c r="AU241" s="114" t="s">
        <v>520</v>
      </c>
      <c r="AV241" s="115"/>
      <c r="AW241" s="115"/>
      <c r="AX241" s="116"/>
    </row>
    <row r="242" spans="1:50" ht="35.1" customHeight="1" x14ac:dyDescent="0.15">
      <c r="A242" s="112">
        <v>7</v>
      </c>
      <c r="B242" s="112">
        <v>1</v>
      </c>
      <c r="C242" s="117" t="s">
        <v>490</v>
      </c>
      <c r="D242" s="113"/>
      <c r="E242" s="113"/>
      <c r="F242" s="113"/>
      <c r="G242" s="113"/>
      <c r="H242" s="113"/>
      <c r="I242" s="113"/>
      <c r="J242" s="113"/>
      <c r="K242" s="113"/>
      <c r="L242" s="113"/>
      <c r="M242" s="113" t="s">
        <v>522</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7</v>
      </c>
      <c r="AL242" s="115"/>
      <c r="AM242" s="115"/>
      <c r="AN242" s="115"/>
      <c r="AO242" s="115"/>
      <c r="AP242" s="116"/>
      <c r="AQ242" s="117" t="s">
        <v>520</v>
      </c>
      <c r="AR242" s="113"/>
      <c r="AS242" s="113"/>
      <c r="AT242" s="113"/>
      <c r="AU242" s="114" t="s">
        <v>520</v>
      </c>
      <c r="AV242" s="115"/>
      <c r="AW242" s="115"/>
      <c r="AX242" s="116"/>
    </row>
    <row r="243" spans="1:50" ht="35.1" customHeight="1" x14ac:dyDescent="0.15">
      <c r="A243" s="112">
        <v>8</v>
      </c>
      <c r="B243" s="112">
        <v>1</v>
      </c>
      <c r="C243" s="117" t="s">
        <v>491</v>
      </c>
      <c r="D243" s="113"/>
      <c r="E243" s="113"/>
      <c r="F243" s="113"/>
      <c r="G243" s="113"/>
      <c r="H243" s="113"/>
      <c r="I243" s="113"/>
      <c r="J243" s="113"/>
      <c r="K243" s="113"/>
      <c r="L243" s="113"/>
      <c r="M243" s="113" t="s">
        <v>522</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5</v>
      </c>
      <c r="AL243" s="115"/>
      <c r="AM243" s="115"/>
      <c r="AN243" s="115"/>
      <c r="AO243" s="115"/>
      <c r="AP243" s="116"/>
      <c r="AQ243" s="117" t="s">
        <v>520</v>
      </c>
      <c r="AR243" s="113"/>
      <c r="AS243" s="113"/>
      <c r="AT243" s="113"/>
      <c r="AU243" s="114" t="s">
        <v>520</v>
      </c>
      <c r="AV243" s="115"/>
      <c r="AW243" s="115"/>
      <c r="AX243" s="116"/>
    </row>
    <row r="244" spans="1:50" ht="35.1" customHeight="1" x14ac:dyDescent="0.15">
      <c r="A244" s="112">
        <v>9</v>
      </c>
      <c r="B244" s="112">
        <v>1</v>
      </c>
      <c r="C244" s="117" t="s">
        <v>492</v>
      </c>
      <c r="D244" s="113"/>
      <c r="E244" s="113"/>
      <c r="F244" s="113"/>
      <c r="G244" s="113"/>
      <c r="H244" s="113"/>
      <c r="I244" s="113"/>
      <c r="J244" s="113"/>
      <c r="K244" s="113"/>
      <c r="L244" s="113"/>
      <c r="M244" s="113" t="s">
        <v>522</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5</v>
      </c>
      <c r="AL244" s="115"/>
      <c r="AM244" s="115"/>
      <c r="AN244" s="115"/>
      <c r="AO244" s="115"/>
      <c r="AP244" s="116"/>
      <c r="AQ244" s="117" t="s">
        <v>520</v>
      </c>
      <c r="AR244" s="113"/>
      <c r="AS244" s="113"/>
      <c r="AT244" s="113"/>
      <c r="AU244" s="114" t="s">
        <v>520</v>
      </c>
      <c r="AV244" s="115"/>
      <c r="AW244" s="115"/>
      <c r="AX244" s="116"/>
    </row>
    <row r="245" spans="1:50" ht="35.1" customHeight="1" x14ac:dyDescent="0.15">
      <c r="A245" s="112">
        <v>10</v>
      </c>
      <c r="B245" s="112">
        <v>1</v>
      </c>
      <c r="C245" s="117" t="s">
        <v>493</v>
      </c>
      <c r="D245" s="113"/>
      <c r="E245" s="113"/>
      <c r="F245" s="113"/>
      <c r="G245" s="113"/>
      <c r="H245" s="113"/>
      <c r="I245" s="113"/>
      <c r="J245" s="113"/>
      <c r="K245" s="113"/>
      <c r="L245" s="113"/>
      <c r="M245" s="113" t="s">
        <v>522</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5</v>
      </c>
      <c r="AL245" s="115"/>
      <c r="AM245" s="115"/>
      <c r="AN245" s="115"/>
      <c r="AO245" s="115"/>
      <c r="AP245" s="116"/>
      <c r="AQ245" s="117" t="s">
        <v>520</v>
      </c>
      <c r="AR245" s="113"/>
      <c r="AS245" s="113"/>
      <c r="AT245" s="113"/>
      <c r="AU245" s="114" t="s">
        <v>520</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35.1" customHeight="1" x14ac:dyDescent="0.15">
      <c r="A269" s="112">
        <v>1</v>
      </c>
      <c r="B269" s="112">
        <v>1</v>
      </c>
      <c r="C269" s="117" t="s">
        <v>494</v>
      </c>
      <c r="D269" s="113"/>
      <c r="E269" s="113"/>
      <c r="F269" s="113"/>
      <c r="G269" s="113"/>
      <c r="H269" s="113"/>
      <c r="I269" s="113"/>
      <c r="J269" s="113"/>
      <c r="K269" s="113"/>
      <c r="L269" s="113"/>
      <c r="M269" s="117" t="s">
        <v>502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35</v>
      </c>
      <c r="AL269" s="115"/>
      <c r="AM269" s="115"/>
      <c r="AN269" s="115"/>
      <c r="AO269" s="115"/>
      <c r="AP269" s="116"/>
      <c r="AQ269" s="117">
        <v>3</v>
      </c>
      <c r="AR269" s="113"/>
      <c r="AS269" s="113"/>
      <c r="AT269" s="113"/>
      <c r="AU269" s="114" t="s">
        <v>521</v>
      </c>
      <c r="AV269" s="115"/>
      <c r="AW269" s="115"/>
      <c r="AX269" s="116"/>
    </row>
    <row r="270" spans="1:50" ht="35.1" customHeight="1" x14ac:dyDescent="0.15">
      <c r="A270" s="112">
        <v>2</v>
      </c>
      <c r="B270" s="112">
        <v>1</v>
      </c>
      <c r="C270" s="117" t="s">
        <v>495</v>
      </c>
      <c r="D270" s="113"/>
      <c r="E270" s="113"/>
      <c r="F270" s="113"/>
      <c r="G270" s="113"/>
      <c r="H270" s="113"/>
      <c r="I270" s="113"/>
      <c r="J270" s="113"/>
      <c r="K270" s="113"/>
      <c r="L270" s="113"/>
      <c r="M270" s="117" t="s">
        <v>503</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14</v>
      </c>
      <c r="AL270" s="115"/>
      <c r="AM270" s="115"/>
      <c r="AN270" s="115"/>
      <c r="AO270" s="115"/>
      <c r="AP270" s="116"/>
      <c r="AQ270" s="117">
        <v>5</v>
      </c>
      <c r="AR270" s="113"/>
      <c r="AS270" s="113"/>
      <c r="AT270" s="113"/>
      <c r="AU270" s="114" t="s">
        <v>521</v>
      </c>
      <c r="AV270" s="115"/>
      <c r="AW270" s="115"/>
      <c r="AX270" s="116"/>
    </row>
    <row r="271" spans="1:50" ht="35.1" customHeight="1" x14ac:dyDescent="0.15">
      <c r="A271" s="112">
        <v>3</v>
      </c>
      <c r="B271" s="112">
        <v>1</v>
      </c>
      <c r="C271" s="117" t="s">
        <v>496</v>
      </c>
      <c r="D271" s="113"/>
      <c r="E271" s="113"/>
      <c r="F271" s="113"/>
      <c r="G271" s="113"/>
      <c r="H271" s="113"/>
      <c r="I271" s="113"/>
      <c r="J271" s="113"/>
      <c r="K271" s="113"/>
      <c r="L271" s="113"/>
      <c r="M271" s="117" t="s">
        <v>504</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v>
      </c>
      <c r="AL271" s="115"/>
      <c r="AM271" s="115"/>
      <c r="AN271" s="115"/>
      <c r="AO271" s="115"/>
      <c r="AP271" s="116"/>
      <c r="AQ271" s="117">
        <v>2</v>
      </c>
      <c r="AR271" s="113"/>
      <c r="AS271" s="113"/>
      <c r="AT271" s="113"/>
      <c r="AU271" s="114" t="s">
        <v>521</v>
      </c>
      <c r="AV271" s="115"/>
      <c r="AW271" s="115"/>
      <c r="AX271" s="116"/>
    </row>
    <row r="272" spans="1:50" ht="35.1" customHeight="1" x14ac:dyDescent="0.15">
      <c r="A272" s="112">
        <v>4</v>
      </c>
      <c r="B272" s="112">
        <v>1</v>
      </c>
      <c r="C272" s="117" t="s">
        <v>497</v>
      </c>
      <c r="D272" s="113"/>
      <c r="E272" s="113"/>
      <c r="F272" s="113"/>
      <c r="G272" s="113"/>
      <c r="H272" s="113"/>
      <c r="I272" s="113"/>
      <c r="J272" s="113"/>
      <c r="K272" s="113"/>
      <c r="L272" s="113"/>
      <c r="M272" s="117" t="s">
        <v>505</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v>
      </c>
      <c r="AL272" s="115"/>
      <c r="AM272" s="115"/>
      <c r="AN272" s="115"/>
      <c r="AO272" s="115"/>
      <c r="AP272" s="116"/>
      <c r="AQ272" s="117" t="s">
        <v>498</v>
      </c>
      <c r="AR272" s="113"/>
      <c r="AS272" s="113"/>
      <c r="AT272" s="113"/>
      <c r="AU272" s="114" t="s">
        <v>521</v>
      </c>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35.1" customHeight="1" x14ac:dyDescent="0.15">
      <c r="A302" s="112">
        <v>1</v>
      </c>
      <c r="B302" s="112">
        <v>1</v>
      </c>
      <c r="C302" s="117" t="s">
        <v>499</v>
      </c>
      <c r="D302" s="113"/>
      <c r="E302" s="113"/>
      <c r="F302" s="113"/>
      <c r="G302" s="113"/>
      <c r="H302" s="113"/>
      <c r="I302" s="113"/>
      <c r="J302" s="113"/>
      <c r="K302" s="113"/>
      <c r="L302" s="113"/>
      <c r="M302" s="117" t="s">
        <v>531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v>
      </c>
      <c r="AL302" s="115"/>
      <c r="AM302" s="115"/>
      <c r="AN302" s="115"/>
      <c r="AO302" s="115"/>
      <c r="AP302" s="116"/>
      <c r="AQ302" s="117" t="s">
        <v>528</v>
      </c>
      <c r="AR302" s="113"/>
      <c r="AS302" s="113"/>
      <c r="AT302" s="113"/>
      <c r="AU302" s="114" t="s">
        <v>528</v>
      </c>
      <c r="AV302" s="115"/>
      <c r="AW302" s="115"/>
      <c r="AX302" s="116"/>
    </row>
    <row r="303" spans="1:50" ht="35.1" customHeight="1" x14ac:dyDescent="0.15">
      <c r="A303" s="112">
        <v>2</v>
      </c>
      <c r="B303" s="112">
        <v>1</v>
      </c>
      <c r="C303" s="117" t="s">
        <v>501</v>
      </c>
      <c r="D303" s="113"/>
      <c r="E303" s="113"/>
      <c r="F303" s="113"/>
      <c r="G303" s="113"/>
      <c r="H303" s="113"/>
      <c r="I303" s="113"/>
      <c r="J303" s="113"/>
      <c r="K303" s="113"/>
      <c r="L303" s="113"/>
      <c r="M303" s="117" t="s">
        <v>532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v>
      </c>
      <c r="AL303" s="115"/>
      <c r="AM303" s="115"/>
      <c r="AN303" s="115"/>
      <c r="AO303" s="115"/>
      <c r="AP303" s="116"/>
      <c r="AQ303" s="117" t="s">
        <v>528</v>
      </c>
      <c r="AR303" s="113"/>
      <c r="AS303" s="113"/>
      <c r="AT303" s="113"/>
      <c r="AU303" s="114" t="s">
        <v>528</v>
      </c>
      <c r="AV303" s="115"/>
      <c r="AW303" s="115"/>
      <c r="AX303" s="116"/>
    </row>
    <row r="304" spans="1:50" ht="35.1" customHeight="1" x14ac:dyDescent="0.15">
      <c r="A304" s="112">
        <v>3</v>
      </c>
      <c r="B304" s="112">
        <v>1</v>
      </c>
      <c r="C304" s="117" t="s">
        <v>500</v>
      </c>
      <c r="D304" s="113"/>
      <c r="E304" s="113"/>
      <c r="F304" s="113"/>
      <c r="G304" s="113"/>
      <c r="H304" s="113"/>
      <c r="I304" s="113"/>
      <c r="J304" s="113"/>
      <c r="K304" s="113"/>
      <c r="L304" s="113"/>
      <c r="M304" s="117" t="s">
        <v>533</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v>
      </c>
      <c r="AL304" s="115"/>
      <c r="AM304" s="115"/>
      <c r="AN304" s="115"/>
      <c r="AO304" s="115"/>
      <c r="AP304" s="116"/>
      <c r="AQ304" s="117" t="s">
        <v>528</v>
      </c>
      <c r="AR304" s="113"/>
      <c r="AS304" s="113"/>
      <c r="AT304" s="113"/>
      <c r="AU304" s="114" t="s">
        <v>528</v>
      </c>
      <c r="AV304" s="115"/>
      <c r="AW304" s="115"/>
      <c r="AX304" s="116"/>
    </row>
    <row r="305" spans="1:50" ht="35.1" customHeight="1" x14ac:dyDescent="0.15">
      <c r="A305" s="112">
        <v>4</v>
      </c>
      <c r="B305" s="112">
        <v>1</v>
      </c>
      <c r="C305" s="117" t="s">
        <v>506</v>
      </c>
      <c r="D305" s="113"/>
      <c r="E305" s="113"/>
      <c r="F305" s="113"/>
      <c r="G305" s="113"/>
      <c r="H305" s="113"/>
      <c r="I305" s="113"/>
      <c r="J305" s="113"/>
      <c r="K305" s="113"/>
      <c r="L305" s="113"/>
      <c r="M305" s="117" t="s">
        <v>534</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v>
      </c>
      <c r="AL305" s="115"/>
      <c r="AM305" s="115"/>
      <c r="AN305" s="115"/>
      <c r="AO305" s="115"/>
      <c r="AP305" s="116"/>
      <c r="AQ305" s="117" t="s">
        <v>528</v>
      </c>
      <c r="AR305" s="113"/>
      <c r="AS305" s="113"/>
      <c r="AT305" s="113"/>
      <c r="AU305" s="114" t="s">
        <v>528</v>
      </c>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01" priority="619">
      <formula>IF(RIGHT(TEXT(P14,"0.#"),1)=".",FALSE,TRUE)</formula>
    </cfRule>
    <cfRule type="expression" dxfId="1000" priority="620">
      <formula>IF(RIGHT(TEXT(P14,"0.#"),1)=".",TRUE,FALSE)</formula>
    </cfRule>
  </conditionalFormatting>
  <conditionalFormatting sqref="AE69:AX69">
    <cfRule type="expression" dxfId="999" priority="541">
      <formula>IF(RIGHT(TEXT(AE69,"0.#"),1)=".",FALSE,TRUE)</formula>
    </cfRule>
    <cfRule type="expression" dxfId="998" priority="542">
      <formula>IF(RIGHT(TEXT(AE69,"0.#"),1)=".",TRUE,FALSE)</formula>
    </cfRule>
  </conditionalFormatting>
  <conditionalFormatting sqref="AE83:AI83">
    <cfRule type="expression" dxfId="997" priority="523">
      <formula>IF(RIGHT(TEXT(AE83,"0.#"),1)=".",FALSE,TRUE)</formula>
    </cfRule>
    <cfRule type="expression" dxfId="996" priority="524">
      <formula>IF(RIGHT(TEXT(AE83,"0.#"),1)=".",TRUE,FALSE)</formula>
    </cfRule>
  </conditionalFormatting>
  <conditionalFormatting sqref="AO83:AX83">
    <cfRule type="expression" dxfId="995" priority="521">
      <formula>IF(RIGHT(TEXT(AO83,"0.#"),1)=".",FALSE,TRUE)</formula>
    </cfRule>
    <cfRule type="expression" dxfId="994" priority="522">
      <formula>IF(RIGHT(TEXT(AO83,"0.#"),1)=".",TRUE,FALSE)</formula>
    </cfRule>
  </conditionalFormatting>
  <conditionalFormatting sqref="L99">
    <cfRule type="expression" dxfId="993" priority="501">
      <formula>IF(RIGHT(TEXT(L99,"0.#"),1)=".",FALSE,TRUE)</formula>
    </cfRule>
    <cfRule type="expression" dxfId="992" priority="502">
      <formula>IF(RIGHT(TEXT(L99,"0.#"),1)=".",TRUE,FALSE)</formula>
    </cfRule>
  </conditionalFormatting>
  <conditionalFormatting sqref="L104">
    <cfRule type="expression" dxfId="991" priority="499">
      <formula>IF(RIGHT(TEXT(L104,"0.#"),1)=".",FALSE,TRUE)</formula>
    </cfRule>
    <cfRule type="expression" dxfId="990" priority="500">
      <formula>IF(RIGHT(TEXT(L104,"0.#"),1)=".",TRUE,FALSE)</formula>
    </cfRule>
  </conditionalFormatting>
  <conditionalFormatting sqref="R104">
    <cfRule type="expression" dxfId="989" priority="497">
      <formula>IF(RIGHT(TEXT(R104,"0.#"),1)=".",FALSE,TRUE)</formula>
    </cfRule>
    <cfRule type="expression" dxfId="988" priority="498">
      <formula>IF(RIGHT(TEXT(R104,"0.#"),1)=".",TRUE,FALSE)</formula>
    </cfRule>
  </conditionalFormatting>
  <conditionalFormatting sqref="P18:AX18">
    <cfRule type="expression" dxfId="987" priority="495">
      <formula>IF(RIGHT(TEXT(P18,"0.#"),1)=".",FALSE,TRUE)</formula>
    </cfRule>
    <cfRule type="expression" dxfId="986" priority="496">
      <formula>IF(RIGHT(TEXT(P18,"0.#"),1)=".",TRUE,FALSE)</formula>
    </cfRule>
  </conditionalFormatting>
  <conditionalFormatting sqref="Y181">
    <cfRule type="expression" dxfId="985" priority="491">
      <formula>IF(RIGHT(TEXT(Y181,"0.#"),1)=".",FALSE,TRUE)</formula>
    </cfRule>
    <cfRule type="expression" dxfId="984" priority="492">
      <formula>IF(RIGHT(TEXT(Y181,"0.#"),1)=".",TRUE,FALSE)</formula>
    </cfRule>
  </conditionalFormatting>
  <conditionalFormatting sqref="Y190">
    <cfRule type="expression" dxfId="983" priority="487">
      <formula>IF(RIGHT(TEXT(Y190,"0.#"),1)=".",FALSE,TRUE)</formula>
    </cfRule>
    <cfRule type="expression" dxfId="982" priority="488">
      <formula>IF(RIGHT(TEXT(Y190,"0.#"),1)=".",TRUE,FALSE)</formula>
    </cfRule>
  </conditionalFormatting>
  <conditionalFormatting sqref="AK236">
    <cfRule type="expression" dxfId="981" priority="409">
      <formula>IF(RIGHT(TEXT(AK236,"0.#"),1)=".",FALSE,TRUE)</formula>
    </cfRule>
    <cfRule type="expression" dxfId="980" priority="410">
      <formula>IF(RIGHT(TEXT(AK236,"0.#"),1)=".",TRUE,FALSE)</formula>
    </cfRule>
  </conditionalFormatting>
  <conditionalFormatting sqref="AE54:AI54">
    <cfRule type="expression" dxfId="979" priority="359">
      <formula>IF(RIGHT(TEXT(AE54,"0.#"),1)=".",FALSE,TRUE)</formula>
    </cfRule>
    <cfRule type="expression" dxfId="978" priority="360">
      <formula>IF(RIGHT(TEXT(AE54,"0.#"),1)=".",TRUE,FALSE)</formula>
    </cfRule>
  </conditionalFormatting>
  <conditionalFormatting sqref="P16:AQ17 P15:AX15 P13:AX13">
    <cfRule type="expression" dxfId="977" priority="317">
      <formula>IF(RIGHT(TEXT(P13,"0.#"),1)=".",FALSE,TRUE)</formula>
    </cfRule>
    <cfRule type="expression" dxfId="976" priority="318">
      <formula>IF(RIGHT(TEXT(P13,"0.#"),1)=".",TRUE,FALSE)</formula>
    </cfRule>
  </conditionalFormatting>
  <conditionalFormatting sqref="P19:AJ19">
    <cfRule type="expression" dxfId="975" priority="315">
      <formula>IF(RIGHT(TEXT(P19,"0.#"),1)=".",FALSE,TRUE)</formula>
    </cfRule>
    <cfRule type="expression" dxfId="974" priority="316">
      <formula>IF(RIGHT(TEXT(P19,"0.#"),1)=".",TRUE,FALSE)</formula>
    </cfRule>
  </conditionalFormatting>
  <conditionalFormatting sqref="AE55:AX55 AJ54:AS54">
    <cfRule type="expression" dxfId="973" priority="311">
      <formula>IF(RIGHT(TEXT(AE54,"0.#"),1)=".",FALSE,TRUE)</formula>
    </cfRule>
    <cfRule type="expression" dxfId="972" priority="312">
      <formula>IF(RIGHT(TEXT(AE54,"0.#"),1)=".",TRUE,FALSE)</formula>
    </cfRule>
  </conditionalFormatting>
  <conditionalFormatting sqref="AE68:AS68">
    <cfRule type="expression" dxfId="971" priority="307">
      <formula>IF(RIGHT(TEXT(AE68,"0.#"),1)=".",FALSE,TRUE)</formula>
    </cfRule>
    <cfRule type="expression" dxfId="970" priority="308">
      <formula>IF(RIGHT(TEXT(AE68,"0.#"),1)=".",TRUE,FALSE)</formula>
    </cfRule>
  </conditionalFormatting>
  <conditionalFormatting sqref="AE95:AI95 AE92:AI92 AE89:AI89 AE86:AI86">
    <cfRule type="expression" dxfId="969" priority="305">
      <formula>IF(RIGHT(TEXT(AE86,"0.#"),1)=".",FALSE,TRUE)</formula>
    </cfRule>
    <cfRule type="expression" dxfId="968" priority="306">
      <formula>IF(RIGHT(TEXT(AE86,"0.#"),1)=".",TRUE,FALSE)</formula>
    </cfRule>
  </conditionalFormatting>
  <conditionalFormatting sqref="AJ95:AX95 AJ92:AX92 AJ89:AX89 AO86:AX86">
    <cfRule type="expression" dxfId="967" priority="303">
      <formula>IF(RIGHT(TEXT(AJ86,"0.#"),1)=".",FALSE,TRUE)</formula>
    </cfRule>
    <cfRule type="expression" dxfId="966" priority="304">
      <formula>IF(RIGHT(TEXT(AJ86,"0.#"),1)=".",TRUE,FALSE)</formula>
    </cfRule>
  </conditionalFormatting>
  <conditionalFormatting sqref="L100:L103 L98">
    <cfRule type="expression" dxfId="965" priority="301">
      <formula>IF(RIGHT(TEXT(L98,"0.#"),1)=".",FALSE,TRUE)</formula>
    </cfRule>
    <cfRule type="expression" dxfId="964" priority="302">
      <formula>IF(RIGHT(TEXT(L98,"0.#"),1)=".",TRUE,FALSE)</formula>
    </cfRule>
  </conditionalFormatting>
  <conditionalFormatting sqref="R98">
    <cfRule type="expression" dxfId="963" priority="297">
      <formula>IF(RIGHT(TEXT(R98,"0.#"),1)=".",FALSE,TRUE)</formula>
    </cfRule>
    <cfRule type="expression" dxfId="962" priority="298">
      <formula>IF(RIGHT(TEXT(R98,"0.#"),1)=".",TRUE,FALSE)</formula>
    </cfRule>
  </conditionalFormatting>
  <conditionalFormatting sqref="R99:R103">
    <cfRule type="expression" dxfId="961" priority="295">
      <formula>IF(RIGHT(TEXT(R99,"0.#"),1)=".",FALSE,TRUE)</formula>
    </cfRule>
    <cfRule type="expression" dxfId="960" priority="296">
      <formula>IF(RIGHT(TEXT(R99,"0.#"),1)=".",TRUE,FALSE)</formula>
    </cfRule>
  </conditionalFormatting>
  <conditionalFormatting sqref="Y182:Y189 Y180">
    <cfRule type="expression" dxfId="959" priority="293">
      <formula>IF(RIGHT(TEXT(Y180,"0.#"),1)=".",FALSE,TRUE)</formula>
    </cfRule>
    <cfRule type="expression" dxfId="958" priority="294">
      <formula>IF(RIGHT(TEXT(Y180,"0.#"),1)=".",TRUE,FALSE)</formula>
    </cfRule>
  </conditionalFormatting>
  <conditionalFormatting sqref="AU181">
    <cfRule type="expression" dxfId="957" priority="291">
      <formula>IF(RIGHT(TEXT(AU181,"0.#"),1)=".",FALSE,TRUE)</formula>
    </cfRule>
    <cfRule type="expression" dxfId="956" priority="292">
      <formula>IF(RIGHT(TEXT(AU181,"0.#"),1)=".",TRUE,FALSE)</formula>
    </cfRule>
  </conditionalFormatting>
  <conditionalFormatting sqref="AU190">
    <cfRule type="expression" dxfId="955" priority="289">
      <formula>IF(RIGHT(TEXT(AU190,"0.#"),1)=".",FALSE,TRUE)</formula>
    </cfRule>
    <cfRule type="expression" dxfId="954" priority="290">
      <formula>IF(RIGHT(TEXT(AU190,"0.#"),1)=".",TRUE,FALSE)</formula>
    </cfRule>
  </conditionalFormatting>
  <conditionalFormatting sqref="AU182:AU189 AU180">
    <cfRule type="expression" dxfId="953" priority="287">
      <formula>IF(RIGHT(TEXT(AU180,"0.#"),1)=".",FALSE,TRUE)</formula>
    </cfRule>
    <cfRule type="expression" dxfId="952" priority="288">
      <formula>IF(RIGHT(TEXT(AU180,"0.#"),1)=".",TRUE,FALSE)</formula>
    </cfRule>
  </conditionalFormatting>
  <conditionalFormatting sqref="Y220 Y207 Y194">
    <cfRule type="expression" dxfId="951" priority="273">
      <formula>IF(RIGHT(TEXT(Y194,"0.#"),1)=".",FALSE,TRUE)</formula>
    </cfRule>
    <cfRule type="expression" dxfId="950" priority="274">
      <formula>IF(RIGHT(TEXT(Y194,"0.#"),1)=".",TRUE,FALSE)</formula>
    </cfRule>
  </conditionalFormatting>
  <conditionalFormatting sqref="Y229 Y216 Y203">
    <cfRule type="expression" dxfId="949" priority="271">
      <formula>IF(RIGHT(TEXT(Y203,"0.#"),1)=".",FALSE,TRUE)</formula>
    </cfRule>
    <cfRule type="expression" dxfId="948" priority="272">
      <formula>IF(RIGHT(TEXT(Y203,"0.#"),1)=".",TRUE,FALSE)</formula>
    </cfRule>
  </conditionalFormatting>
  <conditionalFormatting sqref="Y221:Y228 Y219 Y208:Y215 Y206 Y195:Y202 Y193">
    <cfRule type="expression" dxfId="947" priority="269">
      <formula>IF(RIGHT(TEXT(Y193,"0.#"),1)=".",FALSE,TRUE)</formula>
    </cfRule>
    <cfRule type="expression" dxfId="946" priority="270">
      <formula>IF(RIGHT(TEXT(Y193,"0.#"),1)=".",TRUE,FALSE)</formula>
    </cfRule>
  </conditionalFormatting>
  <conditionalFormatting sqref="AU220 AU207 AU194">
    <cfRule type="expression" dxfId="945" priority="267">
      <formula>IF(RIGHT(TEXT(AU194,"0.#"),1)=".",FALSE,TRUE)</formula>
    </cfRule>
    <cfRule type="expression" dxfId="944" priority="268">
      <formula>IF(RIGHT(TEXT(AU194,"0.#"),1)=".",TRUE,FALSE)</formula>
    </cfRule>
  </conditionalFormatting>
  <conditionalFormatting sqref="AU229 AU216 AU203">
    <cfRule type="expression" dxfId="943" priority="265">
      <formula>IF(RIGHT(TEXT(AU203,"0.#"),1)=".",FALSE,TRUE)</formula>
    </cfRule>
    <cfRule type="expression" dxfId="942" priority="266">
      <formula>IF(RIGHT(TEXT(AU203,"0.#"),1)=".",TRUE,FALSE)</formula>
    </cfRule>
  </conditionalFormatting>
  <conditionalFormatting sqref="AU221:AU228 AU219 AU208:AU215 AU206 AU195:AU202 AU193">
    <cfRule type="expression" dxfId="941" priority="263">
      <formula>IF(RIGHT(TEXT(AU193,"0.#"),1)=".",FALSE,TRUE)</formula>
    </cfRule>
    <cfRule type="expression" dxfId="940" priority="264">
      <formula>IF(RIGHT(TEXT(AU193,"0.#"),1)=".",TRUE,FALSE)</formula>
    </cfRule>
  </conditionalFormatting>
  <conditionalFormatting sqref="AE56:AI56">
    <cfRule type="expression" dxfId="939" priority="237">
      <formula>IF(AND(AE56&gt;=0, RIGHT(TEXT(AE56,"0.#"),1)&lt;&gt;"."),TRUE,FALSE)</formula>
    </cfRule>
    <cfRule type="expression" dxfId="938" priority="238">
      <formula>IF(AND(AE56&gt;=0, RIGHT(TEXT(AE56,"0.#"),1)="."),TRUE,FALSE)</formula>
    </cfRule>
    <cfRule type="expression" dxfId="937" priority="239">
      <formula>IF(AND(AE56&lt;0, RIGHT(TEXT(AE56,"0.#"),1)&lt;&gt;"."),TRUE,FALSE)</formula>
    </cfRule>
    <cfRule type="expression" dxfId="936" priority="240">
      <formula>IF(AND(AE56&lt;0, RIGHT(TEXT(AE56,"0.#"),1)="."),TRUE,FALSE)</formula>
    </cfRule>
  </conditionalFormatting>
  <conditionalFormatting sqref="AJ56:AS56">
    <cfRule type="expression" dxfId="935" priority="233">
      <formula>IF(AND(AJ56&gt;=0, RIGHT(TEXT(AJ56,"0.#"),1)&lt;&gt;"."),TRUE,FALSE)</formula>
    </cfRule>
    <cfRule type="expression" dxfId="934" priority="234">
      <formula>IF(AND(AJ56&gt;=0, RIGHT(TEXT(AJ56,"0.#"),1)="."),TRUE,FALSE)</formula>
    </cfRule>
    <cfRule type="expression" dxfId="933" priority="235">
      <formula>IF(AND(AJ56&lt;0, RIGHT(TEXT(AJ56,"0.#"),1)&lt;&gt;"."),TRUE,FALSE)</formula>
    </cfRule>
    <cfRule type="expression" dxfId="932" priority="236">
      <formula>IF(AND(AJ56&lt;0, RIGHT(TEXT(AJ56,"0.#"),1)="."),TRUE,FALSE)</formula>
    </cfRule>
  </conditionalFormatting>
  <conditionalFormatting sqref="AK237:AK265">
    <cfRule type="expression" dxfId="931" priority="221">
      <formula>IF(RIGHT(TEXT(AK237,"0.#"),1)=".",FALSE,TRUE)</formula>
    </cfRule>
    <cfRule type="expression" dxfId="930" priority="222">
      <formula>IF(RIGHT(TEXT(AK237,"0.#"),1)=".",TRUE,FALSE)</formula>
    </cfRule>
  </conditionalFormatting>
  <conditionalFormatting sqref="AU237:AX265">
    <cfRule type="expression" dxfId="929" priority="217">
      <formula>IF(AND(AU237&gt;=0, RIGHT(TEXT(AU237,"0.#"),1)&lt;&gt;"."),TRUE,FALSE)</formula>
    </cfRule>
    <cfRule type="expression" dxfId="928" priority="218">
      <formula>IF(AND(AU237&gt;=0, RIGHT(TEXT(AU237,"0.#"),1)="."),TRUE,FALSE)</formula>
    </cfRule>
    <cfRule type="expression" dxfId="927" priority="219">
      <formula>IF(AND(AU237&lt;0, RIGHT(TEXT(AU237,"0.#"),1)&lt;&gt;"."),TRUE,FALSE)</formula>
    </cfRule>
    <cfRule type="expression" dxfId="926" priority="220">
      <formula>IF(AND(AU237&lt;0, RIGHT(TEXT(AU237,"0.#"),1)="."),TRUE,FALSE)</formula>
    </cfRule>
  </conditionalFormatting>
  <conditionalFormatting sqref="AK269">
    <cfRule type="expression" dxfId="925" priority="215">
      <formula>IF(RIGHT(TEXT(AK269,"0.#"),1)=".",FALSE,TRUE)</formula>
    </cfRule>
    <cfRule type="expression" dxfId="924" priority="216">
      <formula>IF(RIGHT(TEXT(AK269,"0.#"),1)=".",TRUE,FALSE)</formula>
    </cfRule>
  </conditionalFormatting>
  <conditionalFormatting sqref="AU269:AX269">
    <cfRule type="expression" dxfId="923" priority="211">
      <formula>IF(AND(AU269&gt;=0, RIGHT(TEXT(AU269,"0.#"),1)&lt;&gt;"."),TRUE,FALSE)</formula>
    </cfRule>
    <cfRule type="expression" dxfId="922" priority="212">
      <formula>IF(AND(AU269&gt;=0, RIGHT(TEXT(AU269,"0.#"),1)="."),TRUE,FALSE)</formula>
    </cfRule>
    <cfRule type="expression" dxfId="921" priority="213">
      <formula>IF(AND(AU269&lt;0, RIGHT(TEXT(AU269,"0.#"),1)&lt;&gt;"."),TRUE,FALSE)</formula>
    </cfRule>
    <cfRule type="expression" dxfId="920" priority="214">
      <formula>IF(AND(AU269&lt;0, RIGHT(TEXT(AU269,"0.#"),1)="."),TRUE,FALSE)</formula>
    </cfRule>
  </conditionalFormatting>
  <conditionalFormatting sqref="AK270:AK298">
    <cfRule type="expression" dxfId="919" priority="209">
      <formula>IF(RIGHT(TEXT(AK270,"0.#"),1)=".",FALSE,TRUE)</formula>
    </cfRule>
    <cfRule type="expression" dxfId="918" priority="210">
      <formula>IF(RIGHT(TEXT(AK270,"0.#"),1)=".",TRUE,FALSE)</formula>
    </cfRule>
  </conditionalFormatting>
  <conditionalFormatting sqref="AU270:AX298">
    <cfRule type="expression" dxfId="917" priority="205">
      <formula>IF(AND(AU270&gt;=0, RIGHT(TEXT(AU270,"0.#"),1)&lt;&gt;"."),TRUE,FALSE)</formula>
    </cfRule>
    <cfRule type="expression" dxfId="916" priority="206">
      <formula>IF(AND(AU270&gt;=0, RIGHT(TEXT(AU270,"0.#"),1)="."),TRUE,FALSE)</formula>
    </cfRule>
    <cfRule type="expression" dxfId="915" priority="207">
      <formula>IF(AND(AU270&lt;0, RIGHT(TEXT(AU270,"0.#"),1)&lt;&gt;"."),TRUE,FALSE)</formula>
    </cfRule>
    <cfRule type="expression" dxfId="914" priority="208">
      <formula>IF(AND(AU270&lt;0, RIGHT(TEXT(AU270,"0.#"),1)="."),TRUE,FALSE)</formula>
    </cfRule>
  </conditionalFormatting>
  <conditionalFormatting sqref="AK302">
    <cfRule type="expression" dxfId="913" priority="203">
      <formula>IF(RIGHT(TEXT(AK302,"0.#"),1)=".",FALSE,TRUE)</formula>
    </cfRule>
    <cfRule type="expression" dxfId="912" priority="204">
      <formula>IF(RIGHT(TEXT(AK302,"0.#"),1)=".",TRUE,FALSE)</formula>
    </cfRule>
  </conditionalFormatting>
  <conditionalFormatting sqref="AU302:AX302">
    <cfRule type="expression" dxfId="911" priority="199">
      <formula>IF(AND(AU302&gt;=0, RIGHT(TEXT(AU302,"0.#"),1)&lt;&gt;"."),TRUE,FALSE)</formula>
    </cfRule>
    <cfRule type="expression" dxfId="910" priority="200">
      <formula>IF(AND(AU302&gt;=0, RIGHT(TEXT(AU302,"0.#"),1)="."),TRUE,FALSE)</formula>
    </cfRule>
    <cfRule type="expression" dxfId="909" priority="201">
      <formula>IF(AND(AU302&lt;0, RIGHT(TEXT(AU302,"0.#"),1)&lt;&gt;"."),TRUE,FALSE)</formula>
    </cfRule>
    <cfRule type="expression" dxfId="908" priority="202">
      <formula>IF(AND(AU302&lt;0, RIGHT(TEXT(AU302,"0.#"),1)="."),TRUE,FALSE)</formula>
    </cfRule>
  </conditionalFormatting>
  <conditionalFormatting sqref="AK303:AK331">
    <cfRule type="expression" dxfId="907" priority="197">
      <formula>IF(RIGHT(TEXT(AK303,"0.#"),1)=".",FALSE,TRUE)</formula>
    </cfRule>
    <cfRule type="expression" dxfId="906" priority="198">
      <formula>IF(RIGHT(TEXT(AK303,"0.#"),1)=".",TRUE,FALSE)</formula>
    </cfRule>
  </conditionalFormatting>
  <conditionalFormatting sqref="AU306:AX331">
    <cfRule type="expression" dxfId="905" priority="193">
      <formula>IF(AND(AU306&gt;=0, RIGHT(TEXT(AU306,"0.#"),1)&lt;&gt;"."),TRUE,FALSE)</formula>
    </cfRule>
    <cfRule type="expression" dxfId="904" priority="194">
      <formula>IF(AND(AU306&gt;=0, RIGHT(TEXT(AU306,"0.#"),1)="."),TRUE,FALSE)</formula>
    </cfRule>
    <cfRule type="expression" dxfId="903" priority="195">
      <formula>IF(AND(AU306&lt;0, RIGHT(TEXT(AU306,"0.#"),1)&lt;&gt;"."),TRUE,FALSE)</formula>
    </cfRule>
    <cfRule type="expression" dxfId="902" priority="196">
      <formula>IF(AND(AU306&lt;0, RIGHT(TEXT(AU306,"0.#"),1)="."),TRUE,FALSE)</formula>
    </cfRule>
  </conditionalFormatting>
  <conditionalFormatting sqref="AK335">
    <cfRule type="expression" dxfId="901" priority="191">
      <formula>IF(RIGHT(TEXT(AK335,"0.#"),1)=".",FALSE,TRUE)</formula>
    </cfRule>
    <cfRule type="expression" dxfId="900" priority="192">
      <formula>IF(RIGHT(TEXT(AK335,"0.#"),1)=".",TRUE,FALSE)</formula>
    </cfRule>
  </conditionalFormatting>
  <conditionalFormatting sqref="AU335:AX335">
    <cfRule type="expression" dxfId="899" priority="187">
      <formula>IF(AND(AU335&gt;=0, RIGHT(TEXT(AU335,"0.#"),1)&lt;&gt;"."),TRUE,FALSE)</formula>
    </cfRule>
    <cfRule type="expression" dxfId="898" priority="188">
      <formula>IF(AND(AU335&gt;=0, RIGHT(TEXT(AU335,"0.#"),1)="."),TRUE,FALSE)</formula>
    </cfRule>
    <cfRule type="expression" dxfId="897" priority="189">
      <formula>IF(AND(AU335&lt;0, RIGHT(TEXT(AU335,"0.#"),1)&lt;&gt;"."),TRUE,FALSE)</formula>
    </cfRule>
    <cfRule type="expression" dxfId="896" priority="190">
      <formula>IF(AND(AU335&lt;0, RIGHT(TEXT(AU335,"0.#"),1)="."),TRUE,FALSE)</formula>
    </cfRule>
  </conditionalFormatting>
  <conditionalFormatting sqref="AK336:AK364">
    <cfRule type="expression" dxfId="895" priority="185">
      <formula>IF(RIGHT(TEXT(AK336,"0.#"),1)=".",FALSE,TRUE)</formula>
    </cfRule>
    <cfRule type="expression" dxfId="894" priority="186">
      <formula>IF(RIGHT(TEXT(AK336,"0.#"),1)=".",TRUE,FALSE)</formula>
    </cfRule>
  </conditionalFormatting>
  <conditionalFormatting sqref="AU336:AX364">
    <cfRule type="expression" dxfId="893" priority="181">
      <formula>IF(AND(AU336&gt;=0, RIGHT(TEXT(AU336,"0.#"),1)&lt;&gt;"."),TRUE,FALSE)</formula>
    </cfRule>
    <cfRule type="expression" dxfId="892" priority="182">
      <formula>IF(AND(AU336&gt;=0, RIGHT(TEXT(AU336,"0.#"),1)="."),TRUE,FALSE)</formula>
    </cfRule>
    <cfRule type="expression" dxfId="891" priority="183">
      <formula>IF(AND(AU336&lt;0, RIGHT(TEXT(AU336,"0.#"),1)&lt;&gt;"."),TRUE,FALSE)</formula>
    </cfRule>
    <cfRule type="expression" dxfId="890" priority="184">
      <formula>IF(AND(AU336&lt;0, RIGHT(TEXT(AU336,"0.#"),1)="."),TRUE,FALSE)</formula>
    </cfRule>
  </conditionalFormatting>
  <conditionalFormatting sqref="AK368">
    <cfRule type="expression" dxfId="889" priority="179">
      <formula>IF(RIGHT(TEXT(AK368,"0.#"),1)=".",FALSE,TRUE)</formula>
    </cfRule>
    <cfRule type="expression" dxfId="888" priority="180">
      <formula>IF(RIGHT(TEXT(AK368,"0.#"),1)=".",TRUE,FALSE)</formula>
    </cfRule>
  </conditionalFormatting>
  <conditionalFormatting sqref="AU368:AX368">
    <cfRule type="expression" dxfId="887" priority="175">
      <formula>IF(AND(AU368&gt;=0, RIGHT(TEXT(AU368,"0.#"),1)&lt;&gt;"."),TRUE,FALSE)</formula>
    </cfRule>
    <cfRule type="expression" dxfId="886" priority="176">
      <formula>IF(AND(AU368&gt;=0, RIGHT(TEXT(AU368,"0.#"),1)="."),TRUE,FALSE)</formula>
    </cfRule>
    <cfRule type="expression" dxfId="885" priority="177">
      <formula>IF(AND(AU368&lt;0, RIGHT(TEXT(AU368,"0.#"),1)&lt;&gt;"."),TRUE,FALSE)</formula>
    </cfRule>
    <cfRule type="expression" dxfId="884" priority="178">
      <formula>IF(AND(AU368&lt;0, RIGHT(TEXT(AU368,"0.#"),1)="."),TRUE,FALSE)</formula>
    </cfRule>
  </conditionalFormatting>
  <conditionalFormatting sqref="AK369:AK397">
    <cfRule type="expression" dxfId="883" priority="173">
      <formula>IF(RIGHT(TEXT(AK369,"0.#"),1)=".",FALSE,TRUE)</formula>
    </cfRule>
    <cfRule type="expression" dxfId="882" priority="174">
      <formula>IF(RIGHT(TEXT(AK369,"0.#"),1)=".",TRUE,FALSE)</formula>
    </cfRule>
  </conditionalFormatting>
  <conditionalFormatting sqref="AU369:AX397">
    <cfRule type="expression" dxfId="881" priority="169">
      <formula>IF(AND(AU369&gt;=0, RIGHT(TEXT(AU369,"0.#"),1)&lt;&gt;"."),TRUE,FALSE)</formula>
    </cfRule>
    <cfRule type="expression" dxfId="880" priority="170">
      <formula>IF(AND(AU369&gt;=0, RIGHT(TEXT(AU369,"0.#"),1)="."),TRUE,FALSE)</formula>
    </cfRule>
    <cfRule type="expression" dxfId="879" priority="171">
      <formula>IF(AND(AU369&lt;0, RIGHT(TEXT(AU369,"0.#"),1)&lt;&gt;"."),TRUE,FALSE)</formula>
    </cfRule>
    <cfRule type="expression" dxfId="878" priority="172">
      <formula>IF(AND(AU369&lt;0, RIGHT(TEXT(AU369,"0.#"),1)="."),TRUE,FALSE)</formula>
    </cfRule>
  </conditionalFormatting>
  <conditionalFormatting sqref="AK401">
    <cfRule type="expression" dxfId="877" priority="167">
      <formula>IF(RIGHT(TEXT(AK401,"0.#"),1)=".",FALSE,TRUE)</formula>
    </cfRule>
    <cfRule type="expression" dxfId="876" priority="168">
      <formula>IF(RIGHT(TEXT(AK401,"0.#"),1)=".",TRUE,FALSE)</formula>
    </cfRule>
  </conditionalFormatting>
  <conditionalFormatting sqref="AU401:AX401">
    <cfRule type="expression" dxfId="875" priority="163">
      <formula>IF(AND(AU401&gt;=0, RIGHT(TEXT(AU401,"0.#"),1)&lt;&gt;"."),TRUE,FALSE)</formula>
    </cfRule>
    <cfRule type="expression" dxfId="874" priority="164">
      <formula>IF(AND(AU401&gt;=0, RIGHT(TEXT(AU401,"0.#"),1)="."),TRUE,FALSE)</formula>
    </cfRule>
    <cfRule type="expression" dxfId="873" priority="165">
      <formula>IF(AND(AU401&lt;0, RIGHT(TEXT(AU401,"0.#"),1)&lt;&gt;"."),TRUE,FALSE)</formula>
    </cfRule>
    <cfRule type="expression" dxfId="872" priority="166">
      <formula>IF(AND(AU401&lt;0, RIGHT(TEXT(AU401,"0.#"),1)="."),TRUE,FALSE)</formula>
    </cfRule>
  </conditionalFormatting>
  <conditionalFormatting sqref="AK402:AK430">
    <cfRule type="expression" dxfId="871" priority="161">
      <formula>IF(RIGHT(TEXT(AK402,"0.#"),1)=".",FALSE,TRUE)</formula>
    </cfRule>
    <cfRule type="expression" dxfId="870" priority="162">
      <formula>IF(RIGHT(TEXT(AK402,"0.#"),1)=".",TRUE,FALSE)</formula>
    </cfRule>
  </conditionalFormatting>
  <conditionalFormatting sqref="AU402:AX430">
    <cfRule type="expression" dxfId="869" priority="157">
      <formula>IF(AND(AU402&gt;=0, RIGHT(TEXT(AU402,"0.#"),1)&lt;&gt;"."),TRUE,FALSE)</formula>
    </cfRule>
    <cfRule type="expression" dxfId="868" priority="158">
      <formula>IF(AND(AU402&gt;=0, RIGHT(TEXT(AU402,"0.#"),1)="."),TRUE,FALSE)</formula>
    </cfRule>
    <cfRule type="expression" dxfId="867" priority="159">
      <formula>IF(AND(AU402&lt;0, RIGHT(TEXT(AU402,"0.#"),1)&lt;&gt;"."),TRUE,FALSE)</formula>
    </cfRule>
    <cfRule type="expression" dxfId="866" priority="160">
      <formula>IF(AND(AU402&lt;0, RIGHT(TEXT(AU402,"0.#"),1)="."),TRUE,FALSE)</formula>
    </cfRule>
  </conditionalFormatting>
  <conditionalFormatting sqref="AK434">
    <cfRule type="expression" dxfId="865" priority="155">
      <formula>IF(RIGHT(TEXT(AK434,"0.#"),1)=".",FALSE,TRUE)</formula>
    </cfRule>
    <cfRule type="expression" dxfId="864" priority="156">
      <formula>IF(RIGHT(TEXT(AK434,"0.#"),1)=".",TRUE,FALSE)</formula>
    </cfRule>
  </conditionalFormatting>
  <conditionalFormatting sqref="AU434:AX434">
    <cfRule type="expression" dxfId="863" priority="151">
      <formula>IF(AND(AU434&gt;=0, RIGHT(TEXT(AU434,"0.#"),1)&lt;&gt;"."),TRUE,FALSE)</formula>
    </cfRule>
    <cfRule type="expression" dxfId="862" priority="152">
      <formula>IF(AND(AU434&gt;=0, RIGHT(TEXT(AU434,"0.#"),1)="."),TRUE,FALSE)</formula>
    </cfRule>
    <cfRule type="expression" dxfId="861" priority="153">
      <formula>IF(AND(AU434&lt;0, RIGHT(TEXT(AU434,"0.#"),1)&lt;&gt;"."),TRUE,FALSE)</formula>
    </cfRule>
    <cfRule type="expression" dxfId="860" priority="154">
      <formula>IF(AND(AU434&lt;0, RIGHT(TEXT(AU434,"0.#"),1)="."),TRUE,FALSE)</formula>
    </cfRule>
  </conditionalFormatting>
  <conditionalFormatting sqref="AK435:AK463">
    <cfRule type="expression" dxfId="859" priority="149">
      <formula>IF(RIGHT(TEXT(AK435,"0.#"),1)=".",FALSE,TRUE)</formula>
    </cfRule>
    <cfRule type="expression" dxfId="858" priority="150">
      <formula>IF(RIGHT(TEXT(AK435,"0.#"),1)=".",TRUE,FALSE)</formula>
    </cfRule>
  </conditionalFormatting>
  <conditionalFormatting sqref="AU435:AX463">
    <cfRule type="expression" dxfId="857" priority="145">
      <formula>IF(AND(AU435&gt;=0, RIGHT(TEXT(AU435,"0.#"),1)&lt;&gt;"."),TRUE,FALSE)</formula>
    </cfRule>
    <cfRule type="expression" dxfId="856" priority="146">
      <formula>IF(AND(AU435&gt;=0, RIGHT(TEXT(AU435,"0.#"),1)="."),TRUE,FALSE)</formula>
    </cfRule>
    <cfRule type="expression" dxfId="855" priority="147">
      <formula>IF(AND(AU435&lt;0, RIGHT(TEXT(AU435,"0.#"),1)&lt;&gt;"."),TRUE,FALSE)</formula>
    </cfRule>
    <cfRule type="expression" dxfId="854" priority="148">
      <formula>IF(AND(AU435&lt;0, RIGHT(TEXT(AU435,"0.#"),1)="."),TRUE,FALSE)</formula>
    </cfRule>
  </conditionalFormatting>
  <conditionalFormatting sqref="AK467">
    <cfRule type="expression" dxfId="853" priority="143">
      <formula>IF(RIGHT(TEXT(AK467,"0.#"),1)=".",FALSE,TRUE)</formula>
    </cfRule>
    <cfRule type="expression" dxfId="852" priority="144">
      <formula>IF(RIGHT(TEXT(AK467,"0.#"),1)=".",TRUE,FALSE)</formula>
    </cfRule>
  </conditionalFormatting>
  <conditionalFormatting sqref="AU467:AX467">
    <cfRule type="expression" dxfId="851" priority="139">
      <formula>IF(AND(AU467&gt;=0, RIGHT(TEXT(AU467,"0.#"),1)&lt;&gt;"."),TRUE,FALSE)</formula>
    </cfRule>
    <cfRule type="expression" dxfId="850" priority="140">
      <formula>IF(AND(AU467&gt;=0, RIGHT(TEXT(AU467,"0.#"),1)="."),TRUE,FALSE)</formula>
    </cfRule>
    <cfRule type="expression" dxfId="849" priority="141">
      <formula>IF(AND(AU467&lt;0, RIGHT(TEXT(AU467,"0.#"),1)&lt;&gt;"."),TRUE,FALSE)</formula>
    </cfRule>
    <cfRule type="expression" dxfId="848" priority="142">
      <formula>IF(AND(AU467&lt;0, RIGHT(TEXT(AU467,"0.#"),1)="."),TRUE,FALSE)</formula>
    </cfRule>
  </conditionalFormatting>
  <conditionalFormatting sqref="AK468:AK496">
    <cfRule type="expression" dxfId="847" priority="137">
      <formula>IF(RIGHT(TEXT(AK468,"0.#"),1)=".",FALSE,TRUE)</formula>
    </cfRule>
    <cfRule type="expression" dxfId="846" priority="138">
      <formula>IF(RIGHT(TEXT(AK468,"0.#"),1)=".",TRUE,FALSE)</formula>
    </cfRule>
  </conditionalFormatting>
  <conditionalFormatting sqref="AU468:AX496">
    <cfRule type="expression" dxfId="845" priority="133">
      <formula>IF(AND(AU468&gt;=0, RIGHT(TEXT(AU468,"0.#"),1)&lt;&gt;"."),TRUE,FALSE)</formula>
    </cfRule>
    <cfRule type="expression" dxfId="844" priority="134">
      <formula>IF(AND(AU468&gt;=0, RIGHT(TEXT(AU468,"0.#"),1)="."),TRUE,FALSE)</formula>
    </cfRule>
    <cfRule type="expression" dxfId="843" priority="135">
      <formula>IF(AND(AU468&lt;0, RIGHT(TEXT(AU468,"0.#"),1)&lt;&gt;"."),TRUE,FALSE)</formula>
    </cfRule>
    <cfRule type="expression" dxfId="842" priority="136">
      <formula>IF(AND(AU468&lt;0, RIGHT(TEXT(AU468,"0.#"),1)="."),TRUE,FALSE)</formula>
    </cfRule>
  </conditionalFormatting>
  <conditionalFormatting sqref="AT24:AX24">
    <cfRule type="expression" dxfId="841" priority="131">
      <formula>IF(RIGHT(TEXT(AT24,"0.#"),1)=".",FALSE,TRUE)</formula>
    </cfRule>
    <cfRule type="expression" dxfId="840" priority="132">
      <formula>IF(RIGHT(TEXT(AT24,"0.#"),1)=".",TRUE,FALSE)</formula>
    </cfRule>
  </conditionalFormatting>
  <conditionalFormatting sqref="AE25:AI25">
    <cfRule type="expression" dxfId="839" priority="123">
      <formula>IF(AND(AE25&gt;=0, RIGHT(TEXT(AE25,"0.#"),1)&lt;&gt;"."),TRUE,FALSE)</formula>
    </cfRule>
    <cfRule type="expression" dxfId="838" priority="124">
      <formula>IF(AND(AE25&gt;=0, RIGHT(TEXT(AE25,"0.#"),1)="."),TRUE,FALSE)</formula>
    </cfRule>
    <cfRule type="expression" dxfId="837" priority="125">
      <formula>IF(AND(AE25&lt;0, RIGHT(TEXT(AE25,"0.#"),1)&lt;&gt;"."),TRUE,FALSE)</formula>
    </cfRule>
    <cfRule type="expression" dxfId="836" priority="126">
      <formula>IF(AND(AE25&lt;0, RIGHT(TEXT(AE25,"0.#"),1)="."),TRUE,FALSE)</formula>
    </cfRule>
  </conditionalFormatting>
  <conditionalFormatting sqref="AU236:AX236">
    <cfRule type="expression" dxfId="835" priority="107">
      <formula>IF(AND(AU236&gt;=0, RIGHT(TEXT(AU236,"0.#"),1)&lt;&gt;"."),TRUE,FALSE)</formula>
    </cfRule>
    <cfRule type="expression" dxfId="834" priority="108">
      <formula>IF(AND(AU236&gt;=0, RIGHT(TEXT(AU236,"0.#"),1)="."),TRUE,FALSE)</formula>
    </cfRule>
    <cfRule type="expression" dxfId="833" priority="109">
      <formula>IF(AND(AU236&lt;0, RIGHT(TEXT(AU236,"0.#"),1)&lt;&gt;"."),TRUE,FALSE)</formula>
    </cfRule>
    <cfRule type="expression" dxfId="832" priority="110">
      <formula>IF(AND(AU236&lt;0, RIGHT(TEXT(AU236,"0.#"),1)="."),TRUE,FALSE)</formula>
    </cfRule>
  </conditionalFormatting>
  <conditionalFormatting sqref="AE43:AI43">
    <cfRule type="expression" dxfId="831" priority="105">
      <formula>IF(RIGHT(TEXT(AE43,"0.#"),1)=".",FALSE,TRUE)</formula>
    </cfRule>
    <cfRule type="expression" dxfId="830" priority="106">
      <formula>IF(RIGHT(TEXT(AE43,"0.#"),1)=".",TRUE,FALSE)</formula>
    </cfRule>
  </conditionalFormatting>
  <conditionalFormatting sqref="AE44:AX44 AJ43:AS43 AT39:AX39 AT29:AX29 AT34:AX34">
    <cfRule type="expression" dxfId="829" priority="103">
      <formula>IF(RIGHT(TEXT(AE29,"0.#"),1)=".",FALSE,TRUE)</formula>
    </cfRule>
    <cfRule type="expression" dxfId="828" priority="104">
      <formula>IF(RIGHT(TEXT(AE29,"0.#"),1)=".",TRUE,FALSE)</formula>
    </cfRule>
  </conditionalFormatting>
  <conditionalFormatting sqref="AE45:AI45 AE40:AI40 AE35:AI35 AE30:AI30">
    <cfRule type="expression" dxfId="827" priority="99">
      <formula>IF(AND(AE30&gt;=0, RIGHT(TEXT(AE30,"0.#"),1)&lt;&gt;"."),TRUE,FALSE)</formula>
    </cfRule>
    <cfRule type="expression" dxfId="826" priority="100">
      <formula>IF(AND(AE30&gt;=0, RIGHT(TEXT(AE30,"0.#"),1)="."),TRUE,FALSE)</formula>
    </cfRule>
    <cfRule type="expression" dxfId="825" priority="101">
      <formula>IF(AND(AE30&lt;0, RIGHT(TEXT(AE30,"0.#"),1)&lt;&gt;"."),TRUE,FALSE)</formula>
    </cfRule>
    <cfRule type="expression" dxfId="824" priority="102">
      <formula>IF(AND(AE30&lt;0, RIGHT(TEXT(AE30,"0.#"),1)="."),TRUE,FALSE)</formula>
    </cfRule>
  </conditionalFormatting>
  <conditionalFormatting sqref="AJ45:AS45 AO30:AS30">
    <cfRule type="expression" dxfId="823" priority="95">
      <formula>IF(AND(AJ30&gt;=0, RIGHT(TEXT(AJ30,"0.#"),1)&lt;&gt;"."),TRUE,FALSE)</formula>
    </cfRule>
    <cfRule type="expression" dxfId="822" priority="96">
      <formula>IF(AND(AJ30&gt;=0, RIGHT(TEXT(AJ30,"0.#"),1)="."),TRUE,FALSE)</formula>
    </cfRule>
    <cfRule type="expression" dxfId="821" priority="97">
      <formula>IF(AND(AJ30&lt;0, RIGHT(TEXT(AJ30,"0.#"),1)&lt;&gt;"."),TRUE,FALSE)</formula>
    </cfRule>
    <cfRule type="expression" dxfId="820" priority="98">
      <formula>IF(AND(AJ30&lt;0, RIGHT(TEXT(AJ30,"0.#"),1)="."),TRUE,FALSE)</formula>
    </cfRule>
  </conditionalFormatting>
  <conditionalFormatting sqref="AE64:AI64 AE59:AI59">
    <cfRule type="expression" dxfId="819" priority="93">
      <formula>IF(RIGHT(TEXT(AE59,"0.#"),1)=".",FALSE,TRUE)</formula>
    </cfRule>
    <cfRule type="expression" dxfId="818" priority="94">
      <formula>IF(RIGHT(TEXT(AE59,"0.#"),1)=".",TRUE,FALSE)</formula>
    </cfRule>
  </conditionalFormatting>
  <conditionalFormatting sqref="AE65:AX65 AJ64:AS64 AE60:AX60 AJ59:AS59">
    <cfRule type="expression" dxfId="817" priority="91">
      <formula>IF(RIGHT(TEXT(AE59,"0.#"),1)=".",FALSE,TRUE)</formula>
    </cfRule>
    <cfRule type="expression" dxfId="816" priority="92">
      <formula>IF(RIGHT(TEXT(AE59,"0.#"),1)=".",TRUE,FALSE)</formula>
    </cfRule>
  </conditionalFormatting>
  <conditionalFormatting sqref="AE66:AI66 AE61:AI61">
    <cfRule type="expression" dxfId="815" priority="87">
      <formula>IF(AND(AE61&gt;=0, RIGHT(TEXT(AE61,"0.#"),1)&lt;&gt;"."),TRUE,FALSE)</formula>
    </cfRule>
    <cfRule type="expression" dxfId="814" priority="88">
      <formula>IF(AND(AE61&gt;=0, RIGHT(TEXT(AE61,"0.#"),1)="."),TRUE,FALSE)</formula>
    </cfRule>
    <cfRule type="expression" dxfId="813" priority="89">
      <formula>IF(AND(AE61&lt;0, RIGHT(TEXT(AE61,"0.#"),1)&lt;&gt;"."),TRUE,FALSE)</formula>
    </cfRule>
    <cfRule type="expression" dxfId="812" priority="90">
      <formula>IF(AND(AE61&lt;0, RIGHT(TEXT(AE61,"0.#"),1)="."),TRUE,FALSE)</formula>
    </cfRule>
  </conditionalFormatting>
  <conditionalFormatting sqref="AJ66:AS66 AJ61:AS61">
    <cfRule type="expression" dxfId="811" priority="83">
      <formula>IF(AND(AJ61&gt;=0, RIGHT(TEXT(AJ61,"0.#"),1)&lt;&gt;"."),TRUE,FALSE)</formula>
    </cfRule>
    <cfRule type="expression" dxfId="810" priority="84">
      <formula>IF(AND(AJ61&gt;=0, RIGHT(TEXT(AJ61,"0.#"),1)="."),TRUE,FALSE)</formula>
    </cfRule>
    <cfRule type="expression" dxfId="809" priority="85">
      <formula>IF(AND(AJ61&lt;0, RIGHT(TEXT(AJ61,"0.#"),1)&lt;&gt;"."),TRUE,FALSE)</formula>
    </cfRule>
    <cfRule type="expression" dxfId="808" priority="86">
      <formula>IF(AND(AJ61&lt;0, RIGHT(TEXT(AJ61,"0.#"),1)="."),TRUE,FALSE)</formula>
    </cfRule>
  </conditionalFormatting>
  <conditionalFormatting sqref="AE81:AX81 AE78:AX78 AE75:AX75 AE72:AX72">
    <cfRule type="expression" dxfId="807" priority="81">
      <formula>IF(RIGHT(TEXT(AE72,"0.#"),1)=".",FALSE,TRUE)</formula>
    </cfRule>
    <cfRule type="expression" dxfId="806" priority="82">
      <formula>IF(RIGHT(TEXT(AE72,"0.#"),1)=".",TRUE,FALSE)</formula>
    </cfRule>
  </conditionalFormatting>
  <conditionalFormatting sqref="AE80:AS80 AE77:AS77 AE74:AS74 AE71:AS71">
    <cfRule type="expression" dxfId="805" priority="79">
      <formula>IF(RIGHT(TEXT(AE71,"0.#"),1)=".",FALSE,TRUE)</formula>
    </cfRule>
    <cfRule type="expression" dxfId="804" priority="80">
      <formula>IF(RIGHT(TEXT(AE71,"0.#"),1)=".",TRUE,FALSE)</formula>
    </cfRule>
  </conditionalFormatting>
  <conditionalFormatting sqref="AU303:AX303">
    <cfRule type="expression" dxfId="803" priority="75">
      <formula>IF(AND(AU303&gt;=0, RIGHT(TEXT(AU303,"0.#"),1)&lt;&gt;"."),TRUE,FALSE)</formula>
    </cfRule>
    <cfRule type="expression" dxfId="802" priority="76">
      <formula>IF(AND(AU303&gt;=0, RIGHT(TEXT(AU303,"0.#"),1)="."),TRUE,FALSE)</formula>
    </cfRule>
    <cfRule type="expression" dxfId="801" priority="77">
      <formula>IF(AND(AU303&lt;0, RIGHT(TEXT(AU303,"0.#"),1)&lt;&gt;"."),TRUE,FALSE)</formula>
    </cfRule>
    <cfRule type="expression" dxfId="800" priority="78">
      <formula>IF(AND(AU303&lt;0, RIGHT(TEXT(AU303,"0.#"),1)="."),TRUE,FALSE)</formula>
    </cfRule>
  </conditionalFormatting>
  <conditionalFormatting sqref="AU304:AX304">
    <cfRule type="expression" dxfId="799" priority="71">
      <formula>IF(AND(AU304&gt;=0, RIGHT(TEXT(AU304,"0.#"),1)&lt;&gt;"."),TRUE,FALSE)</formula>
    </cfRule>
    <cfRule type="expression" dxfId="798" priority="72">
      <formula>IF(AND(AU304&gt;=0, RIGHT(TEXT(AU304,"0.#"),1)="."),TRUE,FALSE)</formula>
    </cfRule>
    <cfRule type="expression" dxfId="797" priority="73">
      <formula>IF(AND(AU304&lt;0, RIGHT(TEXT(AU304,"0.#"),1)&lt;&gt;"."),TRUE,FALSE)</formula>
    </cfRule>
    <cfRule type="expression" dxfId="796" priority="74">
      <formula>IF(AND(AU304&lt;0, RIGHT(TEXT(AU304,"0.#"),1)="."),TRUE,FALSE)</formula>
    </cfRule>
  </conditionalFormatting>
  <conditionalFormatting sqref="AU305:AX305">
    <cfRule type="expression" dxfId="795" priority="67">
      <formula>IF(AND(AU305&gt;=0, RIGHT(TEXT(AU305,"0.#"),1)&lt;&gt;"."),TRUE,FALSE)</formula>
    </cfRule>
    <cfRule type="expression" dxfId="794" priority="68">
      <formula>IF(AND(AU305&gt;=0, RIGHT(TEXT(AU305,"0.#"),1)="."),TRUE,FALSE)</formula>
    </cfRule>
    <cfRule type="expression" dxfId="793" priority="69">
      <formula>IF(AND(AU305&lt;0, RIGHT(TEXT(AU305,"0.#"),1)&lt;&gt;"."),TRUE,FALSE)</formula>
    </cfRule>
    <cfRule type="expression" dxfId="792" priority="70">
      <formula>IF(AND(AU305&lt;0, RIGHT(TEXT(AU305,"0.#"),1)="."),TRUE,FALSE)</formula>
    </cfRule>
  </conditionalFormatting>
  <conditionalFormatting sqref="AJ83:AN83">
    <cfRule type="expression" dxfId="791" priority="65">
      <formula>IF(RIGHT(TEXT(AJ83,"0.#"),1)=".",FALSE,TRUE)</formula>
    </cfRule>
    <cfRule type="expression" dxfId="790" priority="66">
      <formula>IF(RIGHT(TEXT(AJ83,"0.#"),1)=".",TRUE,FALSE)</formula>
    </cfRule>
  </conditionalFormatting>
  <conditionalFormatting sqref="AJ86:AN86">
    <cfRule type="expression" dxfId="789" priority="63">
      <formula>IF(RIGHT(TEXT(AJ86,"0.#"),1)=".",FALSE,TRUE)</formula>
    </cfRule>
    <cfRule type="expression" dxfId="788" priority="64">
      <formula>IF(RIGHT(TEXT(AJ86,"0.#"),1)=".",TRUE,FALSE)</formula>
    </cfRule>
  </conditionalFormatting>
  <conditionalFormatting sqref="AE38:AI38">
    <cfRule type="expression" dxfId="787" priority="43">
      <formula>IF(RIGHT(TEXT(AE38,"0.#"),1)=".",FALSE,TRUE)</formula>
    </cfRule>
    <cfRule type="expression" dxfId="786" priority="44">
      <formula>IF(RIGHT(TEXT(AE38,"0.#"),1)=".",TRUE,FALSE)</formula>
    </cfRule>
  </conditionalFormatting>
  <conditionalFormatting sqref="AE39:AI39">
    <cfRule type="expression" dxfId="785" priority="41">
      <formula>IF(RIGHT(TEXT(AE39,"0.#"),1)=".",FALSE,TRUE)</formula>
    </cfRule>
    <cfRule type="expression" dxfId="784" priority="42">
      <formula>IF(RIGHT(TEXT(AE39,"0.#"),1)=".",TRUE,FALSE)</formula>
    </cfRule>
  </conditionalFormatting>
  <conditionalFormatting sqref="AJ38:AS39">
    <cfRule type="expression" dxfId="783" priority="39">
      <formula>IF(RIGHT(TEXT(AJ38,"0.#"),1)=".",FALSE,TRUE)</formula>
    </cfRule>
    <cfRule type="expression" dxfId="782" priority="40">
      <formula>IF(RIGHT(TEXT(AJ38,"0.#"),1)=".",TRUE,FALSE)</formula>
    </cfRule>
  </conditionalFormatting>
  <conditionalFormatting sqref="AE23:AI23">
    <cfRule type="expression" dxfId="781" priority="37">
      <formula>IF(RIGHT(TEXT(AE23,"0.#"),1)=".",FALSE,TRUE)</formula>
    </cfRule>
    <cfRule type="expression" dxfId="780" priority="38">
      <formula>IF(RIGHT(TEXT(AE23,"0.#"),1)=".",TRUE,FALSE)</formula>
    </cfRule>
  </conditionalFormatting>
  <conditionalFormatting sqref="AE24:AI24 AO23:AS24">
    <cfRule type="expression" dxfId="779" priority="35">
      <formula>IF(RIGHT(TEXT(AE23,"0.#"),1)=".",FALSE,TRUE)</formula>
    </cfRule>
    <cfRule type="expression" dxfId="778" priority="36">
      <formula>IF(RIGHT(TEXT(AE23,"0.#"),1)=".",TRUE,FALSE)</formula>
    </cfRule>
  </conditionalFormatting>
  <conditionalFormatting sqref="AJ23:AN24">
    <cfRule type="expression" dxfId="777" priority="33">
      <formula>IF(RIGHT(TEXT(AJ23,"0.#"),1)=".",FALSE,TRUE)</formula>
    </cfRule>
    <cfRule type="expression" dxfId="776" priority="34">
      <formula>IF(RIGHT(TEXT(AJ23,"0.#"),1)=".",TRUE,FALSE)</formula>
    </cfRule>
  </conditionalFormatting>
  <conditionalFormatting sqref="AE28:AI28">
    <cfRule type="expression" dxfId="775" priority="31">
      <formula>IF(RIGHT(TEXT(AE28,"0.#"),1)=".",FALSE,TRUE)</formula>
    </cfRule>
    <cfRule type="expression" dxfId="774" priority="32">
      <formula>IF(RIGHT(TEXT(AE28,"0.#"),1)=".",TRUE,FALSE)</formula>
    </cfRule>
  </conditionalFormatting>
  <conditionalFormatting sqref="AE29:AI29 AO28:AS29">
    <cfRule type="expression" dxfId="773" priority="29">
      <formula>IF(RIGHT(TEXT(AE28,"0.#"),1)=".",FALSE,TRUE)</formula>
    </cfRule>
    <cfRule type="expression" dxfId="772" priority="30">
      <formula>IF(RIGHT(TEXT(AE28,"0.#"),1)=".",TRUE,FALSE)</formula>
    </cfRule>
  </conditionalFormatting>
  <conditionalFormatting sqref="AJ28:AN29">
    <cfRule type="expression" dxfId="771" priority="27">
      <formula>IF(RIGHT(TEXT(AJ28,"0.#"),1)=".",FALSE,TRUE)</formula>
    </cfRule>
    <cfRule type="expression" dxfId="770" priority="28">
      <formula>IF(RIGHT(TEXT(AJ28,"0.#"),1)=".",TRUE,FALSE)</formula>
    </cfRule>
  </conditionalFormatting>
  <conditionalFormatting sqref="AE33:AI33">
    <cfRule type="expression" dxfId="769" priority="25">
      <formula>IF(RIGHT(TEXT(AE33,"0.#"),1)=".",FALSE,TRUE)</formula>
    </cfRule>
    <cfRule type="expression" dxfId="768" priority="26">
      <formula>IF(RIGHT(TEXT(AE33,"0.#"),1)=".",TRUE,FALSE)</formula>
    </cfRule>
  </conditionalFormatting>
  <conditionalFormatting sqref="AE34:AI34">
    <cfRule type="expression" dxfId="767" priority="23">
      <formula>IF(RIGHT(TEXT(AE34,"0.#"),1)=".",FALSE,TRUE)</formula>
    </cfRule>
    <cfRule type="expression" dxfId="766" priority="24">
      <formula>IF(RIGHT(TEXT(AE34,"0.#"),1)=".",TRUE,FALSE)</formula>
    </cfRule>
  </conditionalFormatting>
  <conditionalFormatting sqref="AJ33:AS34">
    <cfRule type="expression" dxfId="765" priority="21">
      <formula>IF(RIGHT(TEXT(AJ33,"0.#"),1)=".",FALSE,TRUE)</formula>
    </cfRule>
    <cfRule type="expression" dxfId="764" priority="22">
      <formula>IF(RIGHT(TEXT(AJ33,"0.#"),1)=".",TRUE,FALSE)</formula>
    </cfRule>
  </conditionalFormatting>
  <conditionalFormatting sqref="AJ40:AS40">
    <cfRule type="expression" dxfId="763" priority="17">
      <formula>IF(AND(AJ40&gt;=0, RIGHT(TEXT(AJ40,"0.#"),1)&lt;&gt;"."),TRUE,FALSE)</formula>
    </cfRule>
    <cfRule type="expression" dxfId="762" priority="18">
      <formula>IF(AND(AJ40&gt;=0, RIGHT(TEXT(AJ40,"0.#"),1)="."),TRUE,FALSE)</formula>
    </cfRule>
    <cfRule type="expression" dxfId="761" priority="19">
      <formula>IF(AND(AJ40&lt;0, RIGHT(TEXT(AJ40,"0.#"),1)&lt;&gt;"."),TRUE,FALSE)</formula>
    </cfRule>
    <cfRule type="expression" dxfId="760" priority="20">
      <formula>IF(AND(AJ40&lt;0, RIGHT(TEXT(AJ40,"0.#"),1)="."),TRUE,FALSE)</formula>
    </cfRule>
  </conditionalFormatting>
  <conditionalFormatting sqref="AO25:AS25">
    <cfRule type="expression" dxfId="759" priority="13">
      <formula>IF(AND(AO25&gt;=0, RIGHT(TEXT(AO25,"0.#"),1)&lt;&gt;"."),TRUE,FALSE)</formula>
    </cfRule>
    <cfRule type="expression" dxfId="758" priority="14">
      <formula>IF(AND(AO25&gt;=0, RIGHT(TEXT(AO25,"0.#"),1)="."),TRUE,FALSE)</formula>
    </cfRule>
    <cfRule type="expression" dxfId="757" priority="15">
      <formula>IF(AND(AO25&lt;0, RIGHT(TEXT(AO25,"0.#"),1)&lt;&gt;"."),TRUE,FALSE)</formula>
    </cfRule>
    <cfRule type="expression" dxfId="756" priority="16">
      <formula>IF(AND(AO25&lt;0, RIGHT(TEXT(AO25,"0.#"),1)="."),TRUE,FALSE)</formula>
    </cfRule>
  </conditionalFormatting>
  <conditionalFormatting sqref="AJ25:AN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J30:AN30">
    <cfRule type="expression" dxfId="751" priority="5">
      <formula>IF(AND(AJ30&gt;=0, RIGHT(TEXT(AJ30,"0.#"),1)&lt;&gt;"."),TRUE,FALSE)</formula>
    </cfRule>
    <cfRule type="expression" dxfId="750" priority="6">
      <formula>IF(AND(AJ30&gt;=0, RIGHT(TEXT(AJ30,"0.#"),1)="."),TRUE,FALSE)</formula>
    </cfRule>
    <cfRule type="expression" dxfId="749" priority="7">
      <formula>IF(AND(AJ30&lt;0, RIGHT(TEXT(AJ30,"0.#"),1)&lt;&gt;"."),TRUE,FALSE)</formula>
    </cfRule>
    <cfRule type="expression" dxfId="748" priority="8">
      <formula>IF(AND(AJ30&lt;0, RIGHT(TEXT(AJ30,"0.#"),1)="."),TRUE,FALSE)</formula>
    </cfRule>
  </conditionalFormatting>
  <conditionalFormatting sqref="AJ35:AS35">
    <cfRule type="expression" dxfId="747" priority="1">
      <formula>IF(AND(AJ35&gt;=0, RIGHT(TEXT(AJ35,"0.#"),1)&lt;&gt;"."),TRUE,FALSE)</formula>
    </cfRule>
    <cfRule type="expression" dxfId="746" priority="2">
      <formula>IF(AND(AJ35&gt;=0, RIGHT(TEXT(AJ35,"0.#"),1)="."),TRUE,FALSE)</formula>
    </cfRule>
    <cfRule type="expression" dxfId="745" priority="3">
      <formula>IF(AND(AJ35&lt;0, RIGHT(TEXT(AJ35,"0.#"),1)&lt;&gt;"."),TRUE,FALSE)</formula>
    </cfRule>
    <cfRule type="expression" dxfId="744" priority="4">
      <formula>IF(AND(AJ35&lt;0, 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305</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26" sqref="B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t="s">
        <v>479</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479</v>
      </c>
      <c r="R4" s="15" t="str">
        <f t="shared" si="3"/>
        <v>補助</v>
      </c>
      <c r="S4" s="15" t="str">
        <f t="shared" si="4"/>
        <v>直接実施、補助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直接実施、補助</v>
      </c>
      <c r="T6" s="15"/>
      <c r="W6" s="44" t="s">
        <v>327</v>
      </c>
      <c r="Y6" s="44" t="s">
        <v>102</v>
      </c>
      <c r="Z6" s="42"/>
      <c r="AA6" s="44" t="s">
        <v>103</v>
      </c>
      <c r="AB6" s="43"/>
      <c r="AC6" s="44" t="s">
        <v>307</v>
      </c>
      <c r="AD6" s="43"/>
      <c r="AE6" s="57" t="s">
        <v>357</v>
      </c>
      <c r="AF6" s="42"/>
    </row>
    <row r="7" spans="1:32" ht="13.5" customHeight="1" x14ac:dyDescent="0.15">
      <c r="A7" s="16" t="s">
        <v>239</v>
      </c>
      <c r="B7" s="17" t="s">
        <v>479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479</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AY42" sqref="A42:XFD5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v>29</v>
      </c>
      <c r="AV3" s="110"/>
      <c r="AW3" s="108" t="s">
        <v>464</v>
      </c>
      <c r="AX3" s="109"/>
    </row>
    <row r="4" spans="1:50" ht="22.5" customHeight="1" x14ac:dyDescent="0.15">
      <c r="A4" s="216"/>
      <c r="B4" s="214"/>
      <c r="C4" s="214"/>
      <c r="D4" s="214"/>
      <c r="E4" s="214"/>
      <c r="F4" s="215"/>
      <c r="G4" s="685" t="s">
        <v>567</v>
      </c>
      <c r="H4" s="289"/>
      <c r="I4" s="289"/>
      <c r="J4" s="289"/>
      <c r="K4" s="289"/>
      <c r="L4" s="289"/>
      <c r="M4" s="289"/>
      <c r="N4" s="289"/>
      <c r="O4" s="290"/>
      <c r="P4" s="573" t="s">
        <v>564</v>
      </c>
      <c r="Q4" s="254"/>
      <c r="R4" s="254"/>
      <c r="S4" s="254"/>
      <c r="T4" s="254"/>
      <c r="U4" s="254"/>
      <c r="V4" s="254"/>
      <c r="W4" s="254"/>
      <c r="X4" s="689"/>
      <c r="Y4" s="294" t="s">
        <v>14</v>
      </c>
      <c r="Z4" s="295"/>
      <c r="AA4" s="296"/>
      <c r="AB4" s="322" t="s">
        <v>565</v>
      </c>
      <c r="AC4" s="297"/>
      <c r="AD4" s="297"/>
      <c r="AE4" s="93"/>
      <c r="AF4" s="94"/>
      <c r="AG4" s="94"/>
      <c r="AH4" s="94"/>
      <c r="AI4" s="95"/>
      <c r="AJ4" s="93">
        <v>33.700000000000003</v>
      </c>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1"/>
      <c r="H5" s="292"/>
      <c r="I5" s="292"/>
      <c r="J5" s="292"/>
      <c r="K5" s="292"/>
      <c r="L5" s="292"/>
      <c r="M5" s="292"/>
      <c r="N5" s="292"/>
      <c r="O5" s="293"/>
      <c r="P5" s="690"/>
      <c r="Q5" s="691"/>
      <c r="R5" s="691"/>
      <c r="S5" s="691"/>
      <c r="T5" s="691"/>
      <c r="U5" s="691"/>
      <c r="V5" s="691"/>
      <c r="W5" s="691"/>
      <c r="X5" s="692"/>
      <c r="Y5" s="175" t="s">
        <v>65</v>
      </c>
      <c r="Z5" s="121"/>
      <c r="AA5" s="171"/>
      <c r="AB5" s="286" t="s">
        <v>565</v>
      </c>
      <c r="AC5" s="287"/>
      <c r="AD5" s="287"/>
      <c r="AE5" s="93"/>
      <c r="AF5" s="94"/>
      <c r="AG5" s="94"/>
      <c r="AH5" s="94"/>
      <c r="AI5" s="95"/>
      <c r="AJ5" s="93"/>
      <c r="AK5" s="94"/>
      <c r="AL5" s="94"/>
      <c r="AM5" s="94"/>
      <c r="AN5" s="95"/>
      <c r="AO5" s="93"/>
      <c r="AP5" s="94"/>
      <c r="AQ5" s="94"/>
      <c r="AR5" s="94"/>
      <c r="AS5" s="95"/>
      <c r="AT5" s="93">
        <v>38.5</v>
      </c>
      <c r="AU5" s="94"/>
      <c r="AV5" s="94"/>
      <c r="AW5" s="94"/>
      <c r="AX5" s="96"/>
    </row>
    <row r="6" spans="1:50" ht="22.5" customHeight="1" x14ac:dyDescent="0.15">
      <c r="A6" s="664"/>
      <c r="B6" s="665"/>
      <c r="C6" s="665"/>
      <c r="D6" s="665"/>
      <c r="E6" s="665"/>
      <c r="F6" s="666"/>
      <c r="G6" s="686"/>
      <c r="H6" s="687"/>
      <c r="I6" s="687"/>
      <c r="J6" s="687"/>
      <c r="K6" s="687"/>
      <c r="L6" s="687"/>
      <c r="M6" s="687"/>
      <c r="N6" s="687"/>
      <c r="O6" s="688"/>
      <c r="P6" s="526"/>
      <c r="Q6" s="693"/>
      <c r="R6" s="693"/>
      <c r="S6" s="693"/>
      <c r="T6" s="693"/>
      <c r="U6" s="693"/>
      <c r="V6" s="693"/>
      <c r="W6" s="693"/>
      <c r="X6" s="694"/>
      <c r="Y6" s="120" t="s">
        <v>15</v>
      </c>
      <c r="Z6" s="121"/>
      <c r="AA6" s="171"/>
      <c r="AB6" s="676" t="s">
        <v>465</v>
      </c>
      <c r="AC6" s="264"/>
      <c r="AD6" s="264"/>
      <c r="AE6" s="93"/>
      <c r="AF6" s="94"/>
      <c r="AG6" s="94"/>
      <c r="AH6" s="94"/>
      <c r="AI6" s="95"/>
      <c r="AJ6" s="93">
        <v>87.5</v>
      </c>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v>29</v>
      </c>
      <c r="AV8" s="110"/>
      <c r="AW8" s="108" t="s">
        <v>360</v>
      </c>
      <c r="AX8" s="109"/>
    </row>
    <row r="9" spans="1:50" ht="22.5" customHeight="1" x14ac:dyDescent="0.15">
      <c r="A9" s="216"/>
      <c r="B9" s="214"/>
      <c r="C9" s="214"/>
      <c r="D9" s="214"/>
      <c r="E9" s="214"/>
      <c r="F9" s="215"/>
      <c r="G9" s="685" t="s">
        <v>568</v>
      </c>
      <c r="H9" s="448"/>
      <c r="I9" s="448"/>
      <c r="J9" s="448"/>
      <c r="K9" s="448"/>
      <c r="L9" s="448"/>
      <c r="M9" s="448"/>
      <c r="N9" s="448"/>
      <c r="O9" s="695"/>
      <c r="P9" s="573" t="s">
        <v>564</v>
      </c>
      <c r="Q9" s="254"/>
      <c r="R9" s="254"/>
      <c r="S9" s="254"/>
      <c r="T9" s="254"/>
      <c r="U9" s="254"/>
      <c r="V9" s="254"/>
      <c r="W9" s="254"/>
      <c r="X9" s="689"/>
      <c r="Y9" s="294" t="s">
        <v>14</v>
      </c>
      <c r="Z9" s="295"/>
      <c r="AA9" s="296"/>
      <c r="AB9" s="322" t="s">
        <v>565</v>
      </c>
      <c r="AC9" s="297"/>
      <c r="AD9" s="297"/>
      <c r="AE9" s="93"/>
      <c r="AF9" s="94"/>
      <c r="AG9" s="94"/>
      <c r="AH9" s="94"/>
      <c r="AI9" s="95"/>
      <c r="AJ9" s="93">
        <v>17.3</v>
      </c>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696"/>
      <c r="H10" s="697"/>
      <c r="I10" s="697"/>
      <c r="J10" s="697"/>
      <c r="K10" s="697"/>
      <c r="L10" s="697"/>
      <c r="M10" s="697"/>
      <c r="N10" s="697"/>
      <c r="O10" s="698"/>
      <c r="P10" s="690"/>
      <c r="Q10" s="691"/>
      <c r="R10" s="691"/>
      <c r="S10" s="691"/>
      <c r="T10" s="691"/>
      <c r="U10" s="691"/>
      <c r="V10" s="691"/>
      <c r="W10" s="691"/>
      <c r="X10" s="692"/>
      <c r="Y10" s="175" t="s">
        <v>65</v>
      </c>
      <c r="Z10" s="121"/>
      <c r="AA10" s="171"/>
      <c r="AB10" s="286" t="s">
        <v>565</v>
      </c>
      <c r="AC10" s="287"/>
      <c r="AD10" s="287"/>
      <c r="AE10" s="93"/>
      <c r="AF10" s="94"/>
      <c r="AG10" s="94"/>
      <c r="AH10" s="94"/>
      <c r="AI10" s="95"/>
      <c r="AJ10" s="93"/>
      <c r="AK10" s="94"/>
      <c r="AL10" s="94"/>
      <c r="AM10" s="94"/>
      <c r="AN10" s="95"/>
      <c r="AO10" s="93"/>
      <c r="AP10" s="94"/>
      <c r="AQ10" s="94"/>
      <c r="AR10" s="94"/>
      <c r="AS10" s="95"/>
      <c r="AT10" s="93">
        <v>21.4</v>
      </c>
      <c r="AU10" s="94"/>
      <c r="AV10" s="94"/>
      <c r="AW10" s="94"/>
      <c r="AX10" s="96"/>
    </row>
    <row r="11" spans="1:50" ht="22.5" customHeight="1" x14ac:dyDescent="0.15">
      <c r="A11" s="664"/>
      <c r="B11" s="665"/>
      <c r="C11" s="665"/>
      <c r="D11" s="665"/>
      <c r="E11" s="665"/>
      <c r="F11" s="666"/>
      <c r="G11" s="699"/>
      <c r="H11" s="700"/>
      <c r="I11" s="700"/>
      <c r="J11" s="700"/>
      <c r="K11" s="700"/>
      <c r="L11" s="700"/>
      <c r="M11" s="700"/>
      <c r="N11" s="700"/>
      <c r="O11" s="701"/>
      <c r="P11" s="526"/>
      <c r="Q11" s="693"/>
      <c r="R11" s="693"/>
      <c r="S11" s="693"/>
      <c r="T11" s="693"/>
      <c r="U11" s="693"/>
      <c r="V11" s="693"/>
      <c r="W11" s="693"/>
      <c r="X11" s="694"/>
      <c r="Y11" s="120" t="s">
        <v>15</v>
      </c>
      <c r="Z11" s="121"/>
      <c r="AA11" s="171"/>
      <c r="AB11" s="676" t="s">
        <v>16</v>
      </c>
      <c r="AC11" s="264"/>
      <c r="AD11" s="264"/>
      <c r="AE11" s="93"/>
      <c r="AF11" s="94"/>
      <c r="AG11" s="94"/>
      <c r="AH11" s="94"/>
      <c r="AI11" s="95"/>
      <c r="AJ11" s="93">
        <v>80.8</v>
      </c>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v>29</v>
      </c>
      <c r="AV13" s="110"/>
      <c r="AW13" s="108" t="s">
        <v>360</v>
      </c>
      <c r="AX13" s="109"/>
    </row>
    <row r="14" spans="1:50" ht="22.5" customHeight="1" x14ac:dyDescent="0.15">
      <c r="A14" s="216"/>
      <c r="B14" s="214"/>
      <c r="C14" s="214"/>
      <c r="D14" s="214"/>
      <c r="E14" s="214"/>
      <c r="F14" s="215"/>
      <c r="G14" s="685" t="s">
        <v>569</v>
      </c>
      <c r="H14" s="448"/>
      <c r="I14" s="448"/>
      <c r="J14" s="448"/>
      <c r="K14" s="448"/>
      <c r="L14" s="448"/>
      <c r="M14" s="448"/>
      <c r="N14" s="448"/>
      <c r="O14" s="695"/>
      <c r="P14" s="573" t="s">
        <v>564</v>
      </c>
      <c r="Q14" s="254"/>
      <c r="R14" s="254"/>
      <c r="S14" s="254"/>
      <c r="T14" s="254"/>
      <c r="U14" s="254"/>
      <c r="V14" s="254"/>
      <c r="W14" s="254"/>
      <c r="X14" s="689"/>
      <c r="Y14" s="294" t="s">
        <v>14</v>
      </c>
      <c r="Z14" s="295"/>
      <c r="AA14" s="296"/>
      <c r="AB14" s="322" t="s">
        <v>565</v>
      </c>
      <c r="AC14" s="297"/>
      <c r="AD14" s="297"/>
      <c r="AE14" s="93"/>
      <c r="AF14" s="94"/>
      <c r="AG14" s="94"/>
      <c r="AH14" s="94"/>
      <c r="AI14" s="95"/>
      <c r="AJ14" s="93">
        <v>24</v>
      </c>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696"/>
      <c r="H15" s="697"/>
      <c r="I15" s="697"/>
      <c r="J15" s="697"/>
      <c r="K15" s="697"/>
      <c r="L15" s="697"/>
      <c r="M15" s="697"/>
      <c r="N15" s="697"/>
      <c r="O15" s="698"/>
      <c r="P15" s="690"/>
      <c r="Q15" s="691"/>
      <c r="R15" s="691"/>
      <c r="S15" s="691"/>
      <c r="T15" s="691"/>
      <c r="U15" s="691"/>
      <c r="V15" s="691"/>
      <c r="W15" s="691"/>
      <c r="X15" s="692"/>
      <c r="Y15" s="175" t="s">
        <v>65</v>
      </c>
      <c r="Z15" s="121"/>
      <c r="AA15" s="171"/>
      <c r="AB15" s="286" t="s">
        <v>565</v>
      </c>
      <c r="AC15" s="287"/>
      <c r="AD15" s="287"/>
      <c r="AE15" s="93"/>
      <c r="AF15" s="94"/>
      <c r="AG15" s="94"/>
      <c r="AH15" s="94"/>
      <c r="AI15" s="95"/>
      <c r="AJ15" s="93"/>
      <c r="AK15" s="94"/>
      <c r="AL15" s="94"/>
      <c r="AM15" s="94"/>
      <c r="AN15" s="95"/>
      <c r="AO15" s="93"/>
      <c r="AP15" s="94"/>
      <c r="AQ15" s="94"/>
      <c r="AR15" s="94"/>
      <c r="AS15" s="95"/>
      <c r="AT15" s="93">
        <v>25.3</v>
      </c>
      <c r="AU15" s="94"/>
      <c r="AV15" s="94"/>
      <c r="AW15" s="94"/>
      <c r="AX15" s="96"/>
    </row>
    <row r="16" spans="1:50" ht="22.5" customHeight="1" x14ac:dyDescent="0.15">
      <c r="A16" s="664"/>
      <c r="B16" s="665"/>
      <c r="C16" s="665"/>
      <c r="D16" s="665"/>
      <c r="E16" s="665"/>
      <c r="F16" s="666"/>
      <c r="G16" s="699"/>
      <c r="H16" s="700"/>
      <c r="I16" s="700"/>
      <c r="J16" s="700"/>
      <c r="K16" s="700"/>
      <c r="L16" s="700"/>
      <c r="M16" s="700"/>
      <c r="N16" s="700"/>
      <c r="O16" s="701"/>
      <c r="P16" s="526"/>
      <c r="Q16" s="693"/>
      <c r="R16" s="693"/>
      <c r="S16" s="693"/>
      <c r="T16" s="693"/>
      <c r="U16" s="693"/>
      <c r="V16" s="693"/>
      <c r="W16" s="693"/>
      <c r="X16" s="694"/>
      <c r="Y16" s="120" t="s">
        <v>15</v>
      </c>
      <c r="Z16" s="121"/>
      <c r="AA16" s="171"/>
      <c r="AB16" s="676" t="s">
        <v>16</v>
      </c>
      <c r="AC16" s="264"/>
      <c r="AD16" s="264"/>
      <c r="AE16" s="93"/>
      <c r="AF16" s="94"/>
      <c r="AG16" s="94"/>
      <c r="AH16" s="94"/>
      <c r="AI16" s="95"/>
      <c r="AJ16" s="93">
        <v>94.9</v>
      </c>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v>29</v>
      </c>
      <c r="AV18" s="110"/>
      <c r="AW18" s="108" t="s">
        <v>360</v>
      </c>
      <c r="AX18" s="109"/>
    </row>
    <row r="19" spans="1:50" ht="22.5" customHeight="1" x14ac:dyDescent="0.15">
      <c r="A19" s="216"/>
      <c r="B19" s="214"/>
      <c r="C19" s="214"/>
      <c r="D19" s="214"/>
      <c r="E19" s="214"/>
      <c r="F19" s="215"/>
      <c r="G19" s="685" t="s">
        <v>570</v>
      </c>
      <c r="H19" s="289"/>
      <c r="I19" s="289"/>
      <c r="J19" s="289"/>
      <c r="K19" s="289"/>
      <c r="L19" s="289"/>
      <c r="M19" s="289"/>
      <c r="N19" s="289"/>
      <c r="O19" s="290"/>
      <c r="P19" s="573" t="s">
        <v>564</v>
      </c>
      <c r="Q19" s="254"/>
      <c r="R19" s="254"/>
      <c r="S19" s="254"/>
      <c r="T19" s="254"/>
      <c r="U19" s="254"/>
      <c r="V19" s="254"/>
      <c r="W19" s="254"/>
      <c r="X19" s="689"/>
      <c r="Y19" s="294" t="s">
        <v>14</v>
      </c>
      <c r="Z19" s="295"/>
      <c r="AA19" s="296"/>
      <c r="AB19" s="322" t="s">
        <v>565</v>
      </c>
      <c r="AC19" s="297"/>
      <c r="AD19" s="297"/>
      <c r="AE19" s="93"/>
      <c r="AF19" s="94"/>
      <c r="AG19" s="94"/>
      <c r="AH19" s="94"/>
      <c r="AI19" s="95"/>
      <c r="AJ19" s="93">
        <v>25.1</v>
      </c>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1"/>
      <c r="H20" s="292"/>
      <c r="I20" s="292"/>
      <c r="J20" s="292"/>
      <c r="K20" s="292"/>
      <c r="L20" s="292"/>
      <c r="M20" s="292"/>
      <c r="N20" s="292"/>
      <c r="O20" s="293"/>
      <c r="P20" s="690"/>
      <c r="Q20" s="691"/>
      <c r="R20" s="691"/>
      <c r="S20" s="691"/>
      <c r="T20" s="691"/>
      <c r="U20" s="691"/>
      <c r="V20" s="691"/>
      <c r="W20" s="691"/>
      <c r="X20" s="692"/>
      <c r="Y20" s="175" t="s">
        <v>65</v>
      </c>
      <c r="Z20" s="121"/>
      <c r="AA20" s="171"/>
      <c r="AB20" s="286" t="s">
        <v>565</v>
      </c>
      <c r="AC20" s="287"/>
      <c r="AD20" s="287"/>
      <c r="AE20" s="93"/>
      <c r="AF20" s="94"/>
      <c r="AG20" s="94"/>
      <c r="AH20" s="94"/>
      <c r="AI20" s="95"/>
      <c r="AJ20" s="93"/>
      <c r="AK20" s="94"/>
      <c r="AL20" s="94"/>
      <c r="AM20" s="94"/>
      <c r="AN20" s="95"/>
      <c r="AO20" s="93"/>
      <c r="AP20" s="94"/>
      <c r="AQ20" s="94"/>
      <c r="AR20" s="94"/>
      <c r="AS20" s="95"/>
      <c r="AT20" s="93">
        <v>25</v>
      </c>
      <c r="AU20" s="94"/>
      <c r="AV20" s="94"/>
      <c r="AW20" s="94"/>
      <c r="AX20" s="96"/>
    </row>
    <row r="21" spans="1:50" ht="22.5" customHeight="1" x14ac:dyDescent="0.15">
      <c r="A21" s="664"/>
      <c r="B21" s="665"/>
      <c r="C21" s="665"/>
      <c r="D21" s="665"/>
      <c r="E21" s="665"/>
      <c r="F21" s="666"/>
      <c r="G21" s="686"/>
      <c r="H21" s="687"/>
      <c r="I21" s="687"/>
      <c r="J21" s="687"/>
      <c r="K21" s="687"/>
      <c r="L21" s="687"/>
      <c r="M21" s="687"/>
      <c r="N21" s="687"/>
      <c r="O21" s="688"/>
      <c r="P21" s="526"/>
      <c r="Q21" s="693"/>
      <c r="R21" s="693"/>
      <c r="S21" s="693"/>
      <c r="T21" s="693"/>
      <c r="U21" s="693"/>
      <c r="V21" s="693"/>
      <c r="W21" s="693"/>
      <c r="X21" s="694"/>
      <c r="Y21" s="120" t="s">
        <v>15</v>
      </c>
      <c r="Z21" s="121"/>
      <c r="AA21" s="171"/>
      <c r="AB21" s="676" t="s">
        <v>466</v>
      </c>
      <c r="AC21" s="264"/>
      <c r="AD21" s="264"/>
      <c r="AE21" s="93"/>
      <c r="AF21" s="94"/>
      <c r="AG21" s="94"/>
      <c r="AH21" s="94"/>
      <c r="AI21" s="95"/>
      <c r="AJ21" s="93">
        <v>100.4</v>
      </c>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v>30</v>
      </c>
      <c r="AV23" s="110"/>
      <c r="AW23" s="108" t="s">
        <v>467</v>
      </c>
      <c r="AX23" s="109"/>
    </row>
    <row r="24" spans="1:50" ht="22.5" customHeight="1" x14ac:dyDescent="0.15">
      <c r="A24" s="216"/>
      <c r="B24" s="214"/>
      <c r="C24" s="214"/>
      <c r="D24" s="214"/>
      <c r="E24" s="214"/>
      <c r="F24" s="215"/>
      <c r="G24" s="685" t="s">
        <v>571</v>
      </c>
      <c r="H24" s="289"/>
      <c r="I24" s="289"/>
      <c r="J24" s="289"/>
      <c r="K24" s="289"/>
      <c r="L24" s="289"/>
      <c r="M24" s="289"/>
      <c r="N24" s="289"/>
      <c r="O24" s="290"/>
      <c r="P24" s="573" t="s">
        <v>564</v>
      </c>
      <c r="Q24" s="254"/>
      <c r="R24" s="254"/>
      <c r="S24" s="254"/>
      <c r="T24" s="254"/>
      <c r="U24" s="254"/>
      <c r="V24" s="254"/>
      <c r="W24" s="254"/>
      <c r="X24" s="689"/>
      <c r="Y24" s="294" t="s">
        <v>14</v>
      </c>
      <c r="Z24" s="295"/>
      <c r="AA24" s="296"/>
      <c r="AB24" s="322" t="s">
        <v>565</v>
      </c>
      <c r="AC24" s="297"/>
      <c r="AD24" s="297"/>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1"/>
      <c r="H25" s="292"/>
      <c r="I25" s="292"/>
      <c r="J25" s="292"/>
      <c r="K25" s="292"/>
      <c r="L25" s="292"/>
      <c r="M25" s="292"/>
      <c r="N25" s="292"/>
      <c r="O25" s="293"/>
      <c r="P25" s="690"/>
      <c r="Q25" s="691"/>
      <c r="R25" s="691"/>
      <c r="S25" s="691"/>
      <c r="T25" s="691"/>
      <c r="U25" s="691"/>
      <c r="V25" s="691"/>
      <c r="W25" s="691"/>
      <c r="X25" s="692"/>
      <c r="Y25" s="175" t="s">
        <v>65</v>
      </c>
      <c r="Z25" s="121"/>
      <c r="AA25" s="171"/>
      <c r="AB25" s="286" t="s">
        <v>565</v>
      </c>
      <c r="AC25" s="287"/>
      <c r="AD25" s="287"/>
      <c r="AE25" s="93"/>
      <c r="AF25" s="94"/>
      <c r="AG25" s="94"/>
      <c r="AH25" s="94"/>
      <c r="AI25" s="95"/>
      <c r="AJ25" s="93"/>
      <c r="AK25" s="94"/>
      <c r="AL25" s="94"/>
      <c r="AM25" s="94"/>
      <c r="AN25" s="95"/>
      <c r="AO25" s="93"/>
      <c r="AP25" s="94"/>
      <c r="AQ25" s="94"/>
      <c r="AR25" s="94"/>
      <c r="AS25" s="95"/>
      <c r="AT25" s="93">
        <v>160</v>
      </c>
      <c r="AU25" s="94"/>
      <c r="AV25" s="94"/>
      <c r="AW25" s="94"/>
      <c r="AX25" s="96"/>
    </row>
    <row r="26" spans="1:50" ht="22.5" customHeight="1" x14ac:dyDescent="0.15">
      <c r="A26" s="664"/>
      <c r="B26" s="665"/>
      <c r="C26" s="665"/>
      <c r="D26" s="665"/>
      <c r="E26" s="665"/>
      <c r="F26" s="666"/>
      <c r="G26" s="686"/>
      <c r="H26" s="687"/>
      <c r="I26" s="687"/>
      <c r="J26" s="687"/>
      <c r="K26" s="687"/>
      <c r="L26" s="687"/>
      <c r="M26" s="687"/>
      <c r="N26" s="687"/>
      <c r="O26" s="688"/>
      <c r="P26" s="526"/>
      <c r="Q26" s="693"/>
      <c r="R26" s="693"/>
      <c r="S26" s="693"/>
      <c r="T26" s="693"/>
      <c r="U26" s="693"/>
      <c r="V26" s="693"/>
      <c r="W26" s="693"/>
      <c r="X26" s="694"/>
      <c r="Y26" s="120" t="s">
        <v>15</v>
      </c>
      <c r="Z26" s="121"/>
      <c r="AA26" s="171"/>
      <c r="AB26" s="676"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v>30</v>
      </c>
      <c r="AV28" s="110"/>
      <c r="AW28" s="108" t="s">
        <v>464</v>
      </c>
      <c r="AX28" s="109"/>
    </row>
    <row r="29" spans="1:50" ht="22.5" customHeight="1" x14ac:dyDescent="0.15">
      <c r="A29" s="216"/>
      <c r="B29" s="214"/>
      <c r="C29" s="214"/>
      <c r="D29" s="214"/>
      <c r="E29" s="214"/>
      <c r="F29" s="215"/>
      <c r="G29" s="685" t="s">
        <v>572</v>
      </c>
      <c r="H29" s="289"/>
      <c r="I29" s="289"/>
      <c r="J29" s="289"/>
      <c r="K29" s="289"/>
      <c r="L29" s="289"/>
      <c r="M29" s="289"/>
      <c r="N29" s="289"/>
      <c r="O29" s="290"/>
      <c r="P29" s="573" t="s">
        <v>564</v>
      </c>
      <c r="Q29" s="254"/>
      <c r="R29" s="254"/>
      <c r="S29" s="254"/>
      <c r="T29" s="254"/>
      <c r="U29" s="254"/>
      <c r="V29" s="254"/>
      <c r="W29" s="254"/>
      <c r="X29" s="689"/>
      <c r="Y29" s="294" t="s">
        <v>14</v>
      </c>
      <c r="Z29" s="295"/>
      <c r="AA29" s="296"/>
      <c r="AB29" s="322" t="s">
        <v>565</v>
      </c>
      <c r="AC29" s="297"/>
      <c r="AD29" s="297"/>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1"/>
      <c r="H30" s="292"/>
      <c r="I30" s="292"/>
      <c r="J30" s="292"/>
      <c r="K30" s="292"/>
      <c r="L30" s="292"/>
      <c r="M30" s="292"/>
      <c r="N30" s="292"/>
      <c r="O30" s="293"/>
      <c r="P30" s="690"/>
      <c r="Q30" s="691"/>
      <c r="R30" s="691"/>
      <c r="S30" s="691"/>
      <c r="T30" s="691"/>
      <c r="U30" s="691"/>
      <c r="V30" s="691"/>
      <c r="W30" s="691"/>
      <c r="X30" s="692"/>
      <c r="Y30" s="175" t="s">
        <v>65</v>
      </c>
      <c r="Z30" s="121"/>
      <c r="AA30" s="171"/>
      <c r="AB30" s="286" t="s">
        <v>565</v>
      </c>
      <c r="AC30" s="287"/>
      <c r="AD30" s="287"/>
      <c r="AE30" s="93"/>
      <c r="AF30" s="94"/>
      <c r="AG30" s="94"/>
      <c r="AH30" s="94"/>
      <c r="AI30" s="95"/>
      <c r="AJ30" s="93"/>
      <c r="AK30" s="94"/>
      <c r="AL30" s="94"/>
      <c r="AM30" s="94"/>
      <c r="AN30" s="95"/>
      <c r="AO30" s="93"/>
      <c r="AP30" s="94"/>
      <c r="AQ30" s="94"/>
      <c r="AR30" s="94"/>
      <c r="AS30" s="95"/>
      <c r="AT30" s="93">
        <v>45</v>
      </c>
      <c r="AU30" s="94"/>
      <c r="AV30" s="94"/>
      <c r="AW30" s="94"/>
      <c r="AX30" s="96"/>
    </row>
    <row r="31" spans="1:50" ht="22.5" customHeight="1" x14ac:dyDescent="0.15">
      <c r="A31" s="664"/>
      <c r="B31" s="665"/>
      <c r="C31" s="665"/>
      <c r="D31" s="665"/>
      <c r="E31" s="665"/>
      <c r="F31" s="666"/>
      <c r="G31" s="686"/>
      <c r="H31" s="687"/>
      <c r="I31" s="687"/>
      <c r="J31" s="687"/>
      <c r="K31" s="687"/>
      <c r="L31" s="687"/>
      <c r="M31" s="687"/>
      <c r="N31" s="687"/>
      <c r="O31" s="688"/>
      <c r="P31" s="526"/>
      <c r="Q31" s="693"/>
      <c r="R31" s="693"/>
      <c r="S31" s="693"/>
      <c r="T31" s="693"/>
      <c r="U31" s="693"/>
      <c r="V31" s="693"/>
      <c r="W31" s="693"/>
      <c r="X31" s="694"/>
      <c r="Y31" s="120" t="s">
        <v>15</v>
      </c>
      <c r="Z31" s="121"/>
      <c r="AA31" s="171"/>
      <c r="AB31" s="676"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v>30</v>
      </c>
      <c r="AV33" s="110"/>
      <c r="AW33" s="108" t="s">
        <v>467</v>
      </c>
      <c r="AX33" s="109"/>
    </row>
    <row r="34" spans="1:50" ht="22.5" customHeight="1" x14ac:dyDescent="0.15">
      <c r="A34" s="216"/>
      <c r="B34" s="214"/>
      <c r="C34" s="214"/>
      <c r="D34" s="214"/>
      <c r="E34" s="214"/>
      <c r="F34" s="215"/>
      <c r="G34" s="685" t="s">
        <v>573</v>
      </c>
      <c r="H34" s="289"/>
      <c r="I34" s="289"/>
      <c r="J34" s="289"/>
      <c r="K34" s="289"/>
      <c r="L34" s="289"/>
      <c r="M34" s="289"/>
      <c r="N34" s="289"/>
      <c r="O34" s="290"/>
      <c r="P34" s="573" t="s">
        <v>564</v>
      </c>
      <c r="Q34" s="254"/>
      <c r="R34" s="254"/>
      <c r="S34" s="254"/>
      <c r="T34" s="254"/>
      <c r="U34" s="254"/>
      <c r="V34" s="254"/>
      <c r="W34" s="254"/>
      <c r="X34" s="689"/>
      <c r="Y34" s="294" t="s">
        <v>14</v>
      </c>
      <c r="Z34" s="295"/>
      <c r="AA34" s="296"/>
      <c r="AB34" s="322" t="s">
        <v>565</v>
      </c>
      <c r="AC34" s="297"/>
      <c r="AD34" s="297"/>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1"/>
      <c r="H35" s="292"/>
      <c r="I35" s="292"/>
      <c r="J35" s="292"/>
      <c r="K35" s="292"/>
      <c r="L35" s="292"/>
      <c r="M35" s="292"/>
      <c r="N35" s="292"/>
      <c r="O35" s="293"/>
      <c r="P35" s="690"/>
      <c r="Q35" s="691"/>
      <c r="R35" s="691"/>
      <c r="S35" s="691"/>
      <c r="T35" s="691"/>
      <c r="U35" s="691"/>
      <c r="V35" s="691"/>
      <c r="W35" s="691"/>
      <c r="X35" s="692"/>
      <c r="Y35" s="175" t="s">
        <v>65</v>
      </c>
      <c r="Z35" s="121"/>
      <c r="AA35" s="171"/>
      <c r="AB35" s="286" t="s">
        <v>565</v>
      </c>
      <c r="AC35" s="287"/>
      <c r="AD35" s="287"/>
      <c r="AE35" s="93"/>
      <c r="AF35" s="94"/>
      <c r="AG35" s="94"/>
      <c r="AH35" s="94"/>
      <c r="AI35" s="95"/>
      <c r="AJ35" s="93"/>
      <c r="AK35" s="94"/>
      <c r="AL35" s="94"/>
      <c r="AM35" s="94"/>
      <c r="AN35" s="95"/>
      <c r="AO35" s="93"/>
      <c r="AP35" s="94"/>
      <c r="AQ35" s="94"/>
      <c r="AR35" s="94"/>
      <c r="AS35" s="95"/>
      <c r="AT35" s="93">
        <v>21</v>
      </c>
      <c r="AU35" s="94"/>
      <c r="AV35" s="94"/>
      <c r="AW35" s="94"/>
      <c r="AX35" s="96"/>
    </row>
    <row r="36" spans="1:50" ht="22.5" customHeight="1" x14ac:dyDescent="0.15">
      <c r="A36" s="664"/>
      <c r="B36" s="665"/>
      <c r="C36" s="665"/>
      <c r="D36" s="665"/>
      <c r="E36" s="665"/>
      <c r="F36" s="666"/>
      <c r="G36" s="686"/>
      <c r="H36" s="687"/>
      <c r="I36" s="687"/>
      <c r="J36" s="687"/>
      <c r="K36" s="687"/>
      <c r="L36" s="687"/>
      <c r="M36" s="687"/>
      <c r="N36" s="687"/>
      <c r="O36" s="688"/>
      <c r="P36" s="526"/>
      <c r="Q36" s="693"/>
      <c r="R36" s="693"/>
      <c r="S36" s="693"/>
      <c r="T36" s="693"/>
      <c r="U36" s="693"/>
      <c r="V36" s="693"/>
      <c r="W36" s="693"/>
      <c r="X36" s="694"/>
      <c r="Y36" s="120" t="s">
        <v>15</v>
      </c>
      <c r="Z36" s="121"/>
      <c r="AA36" s="171"/>
      <c r="AB36" s="676"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v>30</v>
      </c>
      <c r="AV38" s="110"/>
      <c r="AW38" s="108" t="s">
        <v>467</v>
      </c>
      <c r="AX38" s="109"/>
    </row>
    <row r="39" spans="1:50" ht="22.5" customHeight="1" x14ac:dyDescent="0.15">
      <c r="A39" s="216"/>
      <c r="B39" s="214"/>
      <c r="C39" s="214"/>
      <c r="D39" s="214"/>
      <c r="E39" s="214"/>
      <c r="F39" s="215"/>
      <c r="G39" s="685" t="s">
        <v>574</v>
      </c>
      <c r="H39" s="289"/>
      <c r="I39" s="289"/>
      <c r="J39" s="289"/>
      <c r="K39" s="289"/>
      <c r="L39" s="289"/>
      <c r="M39" s="289"/>
      <c r="N39" s="289"/>
      <c r="O39" s="290"/>
      <c r="P39" s="573" t="s">
        <v>564</v>
      </c>
      <c r="Q39" s="254"/>
      <c r="R39" s="254"/>
      <c r="S39" s="254"/>
      <c r="T39" s="254"/>
      <c r="U39" s="254"/>
      <c r="V39" s="254"/>
      <c r="W39" s="254"/>
      <c r="X39" s="689"/>
      <c r="Y39" s="294" t="s">
        <v>14</v>
      </c>
      <c r="Z39" s="295"/>
      <c r="AA39" s="296"/>
      <c r="AB39" s="322" t="s">
        <v>565</v>
      </c>
      <c r="AC39" s="297"/>
      <c r="AD39" s="297"/>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1"/>
      <c r="H40" s="292"/>
      <c r="I40" s="292"/>
      <c r="J40" s="292"/>
      <c r="K40" s="292"/>
      <c r="L40" s="292"/>
      <c r="M40" s="292"/>
      <c r="N40" s="292"/>
      <c r="O40" s="293"/>
      <c r="P40" s="690"/>
      <c r="Q40" s="691"/>
      <c r="R40" s="691"/>
      <c r="S40" s="691"/>
      <c r="T40" s="691"/>
      <c r="U40" s="691"/>
      <c r="V40" s="691"/>
      <c r="W40" s="691"/>
      <c r="X40" s="692"/>
      <c r="Y40" s="175" t="s">
        <v>65</v>
      </c>
      <c r="Z40" s="121"/>
      <c r="AA40" s="171"/>
      <c r="AB40" s="286" t="s">
        <v>565</v>
      </c>
      <c r="AC40" s="287"/>
      <c r="AD40" s="287"/>
      <c r="AE40" s="93"/>
      <c r="AF40" s="94"/>
      <c r="AG40" s="94"/>
      <c r="AH40" s="94"/>
      <c r="AI40" s="95"/>
      <c r="AJ40" s="93"/>
      <c r="AK40" s="94"/>
      <c r="AL40" s="94"/>
      <c r="AM40" s="94"/>
      <c r="AN40" s="95"/>
      <c r="AO40" s="93"/>
      <c r="AP40" s="94"/>
      <c r="AQ40" s="94"/>
      <c r="AR40" s="94"/>
      <c r="AS40" s="95"/>
      <c r="AT40" s="93">
        <v>252</v>
      </c>
      <c r="AU40" s="94"/>
      <c r="AV40" s="94"/>
      <c r="AW40" s="94"/>
      <c r="AX40" s="96"/>
    </row>
    <row r="41" spans="1:50" ht="22.5" customHeight="1" x14ac:dyDescent="0.15">
      <c r="A41" s="664"/>
      <c r="B41" s="665"/>
      <c r="C41" s="665"/>
      <c r="D41" s="665"/>
      <c r="E41" s="665"/>
      <c r="F41" s="666"/>
      <c r="G41" s="686"/>
      <c r="H41" s="687"/>
      <c r="I41" s="687"/>
      <c r="J41" s="687"/>
      <c r="K41" s="687"/>
      <c r="L41" s="687"/>
      <c r="M41" s="687"/>
      <c r="N41" s="687"/>
      <c r="O41" s="688"/>
      <c r="P41" s="526"/>
      <c r="Q41" s="693"/>
      <c r="R41" s="693"/>
      <c r="S41" s="693"/>
      <c r="T41" s="693"/>
      <c r="U41" s="693"/>
      <c r="V41" s="693"/>
      <c r="W41" s="693"/>
      <c r="X41" s="694"/>
      <c r="Y41" s="120" t="s">
        <v>15</v>
      </c>
      <c r="Z41" s="121"/>
      <c r="AA41" s="171"/>
      <c r="AB41" s="676"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hidden="1"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hidden="1"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hidden="1" customHeight="1" x14ac:dyDescent="0.15">
      <c r="A44" s="216"/>
      <c r="B44" s="214"/>
      <c r="C44" s="214"/>
      <c r="D44" s="214"/>
      <c r="E44" s="214"/>
      <c r="F44" s="215"/>
      <c r="G44" s="685"/>
      <c r="H44" s="289"/>
      <c r="I44" s="289"/>
      <c r="J44" s="289"/>
      <c r="K44" s="289"/>
      <c r="L44" s="289"/>
      <c r="M44" s="289"/>
      <c r="N44" s="289"/>
      <c r="O44" s="290"/>
      <c r="P44" s="573"/>
      <c r="Q44" s="254"/>
      <c r="R44" s="254"/>
      <c r="S44" s="254"/>
      <c r="T44" s="254"/>
      <c r="U44" s="254"/>
      <c r="V44" s="254"/>
      <c r="W44" s="254"/>
      <c r="X44" s="689"/>
      <c r="Y44" s="294" t="s">
        <v>14</v>
      </c>
      <c r="Z44" s="295"/>
      <c r="AA44" s="296"/>
      <c r="AB44" s="322" t="s">
        <v>565</v>
      </c>
      <c r="AC44" s="297"/>
      <c r="AD44" s="297"/>
      <c r="AE44" s="93"/>
      <c r="AF44" s="94"/>
      <c r="AG44" s="94"/>
      <c r="AH44" s="94"/>
      <c r="AI44" s="95"/>
      <c r="AJ44" s="93"/>
      <c r="AK44" s="94"/>
      <c r="AL44" s="94"/>
      <c r="AM44" s="94"/>
      <c r="AN44" s="95"/>
      <c r="AO44" s="93"/>
      <c r="AP44" s="94"/>
      <c r="AQ44" s="94"/>
      <c r="AR44" s="94"/>
      <c r="AS44" s="95"/>
      <c r="AT44" s="226"/>
      <c r="AU44" s="226"/>
      <c r="AV44" s="226"/>
      <c r="AW44" s="226"/>
      <c r="AX44" s="227"/>
    </row>
    <row r="45" spans="1:50" ht="22.5" hidden="1" customHeight="1" x14ac:dyDescent="0.15">
      <c r="A45" s="217"/>
      <c r="B45" s="218"/>
      <c r="C45" s="218"/>
      <c r="D45" s="218"/>
      <c r="E45" s="218"/>
      <c r="F45" s="219"/>
      <c r="G45" s="291"/>
      <c r="H45" s="292"/>
      <c r="I45" s="292"/>
      <c r="J45" s="292"/>
      <c r="K45" s="292"/>
      <c r="L45" s="292"/>
      <c r="M45" s="292"/>
      <c r="N45" s="292"/>
      <c r="O45" s="293"/>
      <c r="P45" s="690"/>
      <c r="Q45" s="691"/>
      <c r="R45" s="691"/>
      <c r="S45" s="691"/>
      <c r="T45" s="691"/>
      <c r="U45" s="691"/>
      <c r="V45" s="691"/>
      <c r="W45" s="691"/>
      <c r="X45" s="692"/>
      <c r="Y45" s="175" t="s">
        <v>65</v>
      </c>
      <c r="Z45" s="121"/>
      <c r="AA45" s="171"/>
      <c r="AB45" s="286" t="s">
        <v>565</v>
      </c>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hidden="1" customHeight="1" x14ac:dyDescent="0.15">
      <c r="A46" s="664"/>
      <c r="B46" s="665"/>
      <c r="C46" s="665"/>
      <c r="D46" s="665"/>
      <c r="E46" s="665"/>
      <c r="F46" s="666"/>
      <c r="G46" s="686"/>
      <c r="H46" s="687"/>
      <c r="I46" s="687"/>
      <c r="J46" s="687"/>
      <c r="K46" s="687"/>
      <c r="L46" s="687"/>
      <c r="M46" s="687"/>
      <c r="N46" s="687"/>
      <c r="O46" s="688"/>
      <c r="P46" s="526"/>
      <c r="Q46" s="693"/>
      <c r="R46" s="693"/>
      <c r="S46" s="693"/>
      <c r="T46" s="693"/>
      <c r="U46" s="693"/>
      <c r="V46" s="693"/>
      <c r="W46" s="693"/>
      <c r="X46" s="694"/>
      <c r="Y46" s="120" t="s">
        <v>15</v>
      </c>
      <c r="Z46" s="121"/>
      <c r="AA46" s="171"/>
      <c r="AB46" s="676"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hidden="1"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hidden="1"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hidden="1" customHeight="1" x14ac:dyDescent="0.15">
      <c r="A49" s="216"/>
      <c r="B49" s="214"/>
      <c r="C49" s="214"/>
      <c r="D49" s="214"/>
      <c r="E49" s="214"/>
      <c r="F49" s="215"/>
      <c r="G49" s="685"/>
      <c r="H49" s="289"/>
      <c r="I49" s="289"/>
      <c r="J49" s="289"/>
      <c r="K49" s="289"/>
      <c r="L49" s="289"/>
      <c r="M49" s="289"/>
      <c r="N49" s="289"/>
      <c r="O49" s="290"/>
      <c r="P49" s="573"/>
      <c r="Q49" s="254"/>
      <c r="R49" s="254"/>
      <c r="S49" s="254"/>
      <c r="T49" s="254"/>
      <c r="U49" s="254"/>
      <c r="V49" s="254"/>
      <c r="W49" s="254"/>
      <c r="X49" s="689"/>
      <c r="Y49" s="294" t="s">
        <v>14</v>
      </c>
      <c r="Z49" s="295"/>
      <c r="AA49" s="296"/>
      <c r="AB49" s="322" t="s">
        <v>565</v>
      </c>
      <c r="AC49" s="297"/>
      <c r="AD49" s="297"/>
      <c r="AE49" s="93"/>
      <c r="AF49" s="94"/>
      <c r="AG49" s="94"/>
      <c r="AH49" s="94"/>
      <c r="AI49" s="95"/>
      <c r="AJ49" s="93"/>
      <c r="AK49" s="94"/>
      <c r="AL49" s="94"/>
      <c r="AM49" s="94"/>
      <c r="AN49" s="95"/>
      <c r="AO49" s="93"/>
      <c r="AP49" s="94"/>
      <c r="AQ49" s="94"/>
      <c r="AR49" s="94"/>
      <c r="AS49" s="95"/>
      <c r="AT49" s="226"/>
      <c r="AU49" s="226"/>
      <c r="AV49" s="226"/>
      <c r="AW49" s="226"/>
      <c r="AX49" s="227"/>
    </row>
    <row r="50" spans="1:50" ht="22.5" hidden="1" customHeight="1" x14ac:dyDescent="0.15">
      <c r="A50" s="217"/>
      <c r="B50" s="218"/>
      <c r="C50" s="218"/>
      <c r="D50" s="218"/>
      <c r="E50" s="218"/>
      <c r="F50" s="219"/>
      <c r="G50" s="291"/>
      <c r="H50" s="292"/>
      <c r="I50" s="292"/>
      <c r="J50" s="292"/>
      <c r="K50" s="292"/>
      <c r="L50" s="292"/>
      <c r="M50" s="292"/>
      <c r="N50" s="292"/>
      <c r="O50" s="293"/>
      <c r="P50" s="690"/>
      <c r="Q50" s="691"/>
      <c r="R50" s="691"/>
      <c r="S50" s="691"/>
      <c r="T50" s="691"/>
      <c r="U50" s="691"/>
      <c r="V50" s="691"/>
      <c r="W50" s="691"/>
      <c r="X50" s="692"/>
      <c r="Y50" s="175" t="s">
        <v>65</v>
      </c>
      <c r="Z50" s="121"/>
      <c r="AA50" s="171"/>
      <c r="AB50" s="286" t="s">
        <v>565</v>
      </c>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hidden="1" customHeight="1" x14ac:dyDescent="0.15">
      <c r="A51" s="664"/>
      <c r="B51" s="665"/>
      <c r="C51" s="665"/>
      <c r="D51" s="665"/>
      <c r="E51" s="665"/>
      <c r="F51" s="666"/>
      <c r="G51" s="686"/>
      <c r="H51" s="687"/>
      <c r="I51" s="687"/>
      <c r="J51" s="687"/>
      <c r="K51" s="687"/>
      <c r="L51" s="687"/>
      <c r="M51" s="687"/>
      <c r="N51" s="687"/>
      <c r="O51" s="688"/>
      <c r="P51" s="526"/>
      <c r="Q51" s="693"/>
      <c r="R51" s="693"/>
      <c r="S51" s="693"/>
      <c r="T51" s="693"/>
      <c r="U51" s="693"/>
      <c r="V51" s="693"/>
      <c r="W51" s="693"/>
      <c r="X51" s="694"/>
      <c r="Y51" s="120" t="s">
        <v>15</v>
      </c>
      <c r="Z51" s="121"/>
      <c r="AA51" s="171"/>
      <c r="AB51" s="702" t="s">
        <v>465</v>
      </c>
      <c r="AC51" s="703"/>
      <c r="AD51" s="70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9"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384" t="s">
        <v>370</v>
      </c>
      <c r="H2" s="385"/>
      <c r="I2" s="385"/>
      <c r="J2" s="385"/>
      <c r="K2" s="385"/>
      <c r="L2" s="385"/>
      <c r="M2" s="385"/>
      <c r="N2" s="385"/>
      <c r="O2" s="385"/>
      <c r="P2" s="385"/>
      <c r="Q2" s="385"/>
      <c r="R2" s="385"/>
      <c r="S2" s="385"/>
      <c r="T2" s="385"/>
      <c r="U2" s="385"/>
      <c r="V2" s="385"/>
      <c r="W2" s="385"/>
      <c r="X2" s="385"/>
      <c r="Y2" s="385"/>
      <c r="Z2" s="385"/>
      <c r="AA2" s="385"/>
      <c r="AB2" s="386"/>
      <c r="AC2" s="384" t="s">
        <v>460</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707"/>
      <c r="B3" s="708"/>
      <c r="C3" s="708"/>
      <c r="D3" s="708"/>
      <c r="E3" s="708"/>
      <c r="F3" s="709"/>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707"/>
      <c r="B4" s="708"/>
      <c r="C4" s="708"/>
      <c r="D4" s="708"/>
      <c r="E4" s="708"/>
      <c r="F4" s="70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707"/>
      <c r="B5" s="708"/>
      <c r="C5" s="708"/>
      <c r="D5" s="708"/>
      <c r="E5" s="708"/>
      <c r="F5" s="70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7"/>
      <c r="B6" s="708"/>
      <c r="C6" s="708"/>
      <c r="D6" s="708"/>
      <c r="E6" s="708"/>
      <c r="F6" s="70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7"/>
      <c r="B7" s="708"/>
      <c r="C7" s="708"/>
      <c r="D7" s="708"/>
      <c r="E7" s="708"/>
      <c r="F7" s="70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7"/>
      <c r="B8" s="708"/>
      <c r="C8" s="708"/>
      <c r="D8" s="708"/>
      <c r="E8" s="708"/>
      <c r="F8" s="70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7"/>
      <c r="B9" s="708"/>
      <c r="C9" s="708"/>
      <c r="D9" s="708"/>
      <c r="E9" s="708"/>
      <c r="F9" s="70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7"/>
      <c r="B10" s="708"/>
      <c r="C10" s="708"/>
      <c r="D10" s="708"/>
      <c r="E10" s="708"/>
      <c r="F10" s="70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7"/>
      <c r="B11" s="708"/>
      <c r="C11" s="708"/>
      <c r="D11" s="708"/>
      <c r="E11" s="708"/>
      <c r="F11" s="70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7"/>
      <c r="B12" s="708"/>
      <c r="C12" s="708"/>
      <c r="D12" s="708"/>
      <c r="E12" s="708"/>
      <c r="F12" s="70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7"/>
      <c r="B13" s="708"/>
      <c r="C13" s="708"/>
      <c r="D13" s="708"/>
      <c r="E13" s="708"/>
      <c r="F13" s="70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7"/>
      <c r="B14" s="708"/>
      <c r="C14" s="708"/>
      <c r="D14" s="708"/>
      <c r="E14" s="708"/>
      <c r="F14" s="70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7"/>
      <c r="B15" s="708"/>
      <c r="C15" s="708"/>
      <c r="D15" s="708"/>
      <c r="E15" s="708"/>
      <c r="F15" s="709"/>
      <c r="G15" s="384" t="s">
        <v>371</v>
      </c>
      <c r="H15" s="385"/>
      <c r="I15" s="385"/>
      <c r="J15" s="385"/>
      <c r="K15" s="385"/>
      <c r="L15" s="385"/>
      <c r="M15" s="385"/>
      <c r="N15" s="385"/>
      <c r="O15" s="385"/>
      <c r="P15" s="385"/>
      <c r="Q15" s="385"/>
      <c r="R15" s="385"/>
      <c r="S15" s="385"/>
      <c r="T15" s="385"/>
      <c r="U15" s="385"/>
      <c r="V15" s="385"/>
      <c r="W15" s="385"/>
      <c r="X15" s="385"/>
      <c r="Y15" s="385"/>
      <c r="Z15" s="385"/>
      <c r="AA15" s="385"/>
      <c r="AB15" s="386"/>
      <c r="AC15" s="384" t="s">
        <v>372</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707"/>
      <c r="B16" s="708"/>
      <c r="C16" s="708"/>
      <c r="D16" s="708"/>
      <c r="E16" s="708"/>
      <c r="F16" s="709"/>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707"/>
      <c r="B17" s="708"/>
      <c r="C17" s="708"/>
      <c r="D17" s="708"/>
      <c r="E17" s="708"/>
      <c r="F17" s="70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707"/>
      <c r="B18" s="708"/>
      <c r="C18" s="708"/>
      <c r="D18" s="708"/>
      <c r="E18" s="708"/>
      <c r="F18" s="70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7"/>
      <c r="B19" s="708"/>
      <c r="C19" s="708"/>
      <c r="D19" s="708"/>
      <c r="E19" s="708"/>
      <c r="F19" s="70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7"/>
      <c r="B20" s="708"/>
      <c r="C20" s="708"/>
      <c r="D20" s="708"/>
      <c r="E20" s="708"/>
      <c r="F20" s="70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7"/>
      <c r="B21" s="708"/>
      <c r="C21" s="708"/>
      <c r="D21" s="708"/>
      <c r="E21" s="708"/>
      <c r="F21" s="70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7"/>
      <c r="B22" s="708"/>
      <c r="C22" s="708"/>
      <c r="D22" s="708"/>
      <c r="E22" s="708"/>
      <c r="F22" s="70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7"/>
      <c r="B23" s="708"/>
      <c r="C23" s="708"/>
      <c r="D23" s="708"/>
      <c r="E23" s="708"/>
      <c r="F23" s="70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7"/>
      <c r="B24" s="708"/>
      <c r="C24" s="708"/>
      <c r="D24" s="708"/>
      <c r="E24" s="708"/>
      <c r="F24" s="70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7"/>
      <c r="B25" s="708"/>
      <c r="C25" s="708"/>
      <c r="D25" s="708"/>
      <c r="E25" s="708"/>
      <c r="F25" s="70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7"/>
      <c r="B26" s="708"/>
      <c r="C26" s="708"/>
      <c r="D26" s="708"/>
      <c r="E26" s="708"/>
      <c r="F26" s="70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7"/>
      <c r="B27" s="708"/>
      <c r="C27" s="708"/>
      <c r="D27" s="708"/>
      <c r="E27" s="708"/>
      <c r="F27" s="70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7"/>
      <c r="B28" s="708"/>
      <c r="C28" s="708"/>
      <c r="D28" s="708"/>
      <c r="E28" s="708"/>
      <c r="F28" s="709"/>
      <c r="G28" s="384" t="s">
        <v>373</v>
      </c>
      <c r="H28" s="385"/>
      <c r="I28" s="385"/>
      <c r="J28" s="385"/>
      <c r="K28" s="385"/>
      <c r="L28" s="385"/>
      <c r="M28" s="385"/>
      <c r="N28" s="385"/>
      <c r="O28" s="385"/>
      <c r="P28" s="385"/>
      <c r="Q28" s="385"/>
      <c r="R28" s="385"/>
      <c r="S28" s="385"/>
      <c r="T28" s="385"/>
      <c r="U28" s="385"/>
      <c r="V28" s="385"/>
      <c r="W28" s="385"/>
      <c r="X28" s="385"/>
      <c r="Y28" s="385"/>
      <c r="Z28" s="385"/>
      <c r="AA28" s="385"/>
      <c r="AB28" s="386"/>
      <c r="AC28" s="384" t="s">
        <v>374</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707"/>
      <c r="B29" s="708"/>
      <c r="C29" s="708"/>
      <c r="D29" s="708"/>
      <c r="E29" s="708"/>
      <c r="F29" s="709"/>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707"/>
      <c r="B30" s="708"/>
      <c r="C30" s="708"/>
      <c r="D30" s="708"/>
      <c r="E30" s="708"/>
      <c r="F30" s="70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707"/>
      <c r="B31" s="708"/>
      <c r="C31" s="708"/>
      <c r="D31" s="708"/>
      <c r="E31" s="708"/>
      <c r="F31" s="70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7"/>
      <c r="B32" s="708"/>
      <c r="C32" s="708"/>
      <c r="D32" s="708"/>
      <c r="E32" s="708"/>
      <c r="F32" s="70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7"/>
      <c r="B33" s="708"/>
      <c r="C33" s="708"/>
      <c r="D33" s="708"/>
      <c r="E33" s="708"/>
      <c r="F33" s="70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7"/>
      <c r="B34" s="708"/>
      <c r="C34" s="708"/>
      <c r="D34" s="708"/>
      <c r="E34" s="708"/>
      <c r="F34" s="70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7"/>
      <c r="B35" s="708"/>
      <c r="C35" s="708"/>
      <c r="D35" s="708"/>
      <c r="E35" s="708"/>
      <c r="F35" s="70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7"/>
      <c r="B36" s="708"/>
      <c r="C36" s="708"/>
      <c r="D36" s="708"/>
      <c r="E36" s="708"/>
      <c r="F36" s="70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7"/>
      <c r="B37" s="708"/>
      <c r="C37" s="708"/>
      <c r="D37" s="708"/>
      <c r="E37" s="708"/>
      <c r="F37" s="70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7"/>
      <c r="B38" s="708"/>
      <c r="C38" s="708"/>
      <c r="D38" s="708"/>
      <c r="E38" s="708"/>
      <c r="F38" s="70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7"/>
      <c r="B39" s="708"/>
      <c r="C39" s="708"/>
      <c r="D39" s="708"/>
      <c r="E39" s="708"/>
      <c r="F39" s="70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7"/>
      <c r="B40" s="708"/>
      <c r="C40" s="708"/>
      <c r="D40" s="708"/>
      <c r="E40" s="708"/>
      <c r="F40" s="70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7"/>
      <c r="B41" s="708"/>
      <c r="C41" s="708"/>
      <c r="D41" s="708"/>
      <c r="E41" s="708"/>
      <c r="F41" s="709"/>
      <c r="G41" s="384" t="s">
        <v>375</v>
      </c>
      <c r="H41" s="385"/>
      <c r="I41" s="385"/>
      <c r="J41" s="385"/>
      <c r="K41" s="385"/>
      <c r="L41" s="385"/>
      <c r="M41" s="385"/>
      <c r="N41" s="385"/>
      <c r="O41" s="385"/>
      <c r="P41" s="385"/>
      <c r="Q41" s="385"/>
      <c r="R41" s="385"/>
      <c r="S41" s="385"/>
      <c r="T41" s="385"/>
      <c r="U41" s="385"/>
      <c r="V41" s="385"/>
      <c r="W41" s="385"/>
      <c r="X41" s="385"/>
      <c r="Y41" s="385"/>
      <c r="Z41" s="385"/>
      <c r="AA41" s="385"/>
      <c r="AB41" s="386"/>
      <c r="AC41" s="384" t="s">
        <v>376</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707"/>
      <c r="B42" s="708"/>
      <c r="C42" s="708"/>
      <c r="D42" s="708"/>
      <c r="E42" s="708"/>
      <c r="F42" s="709"/>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707"/>
      <c r="B43" s="708"/>
      <c r="C43" s="708"/>
      <c r="D43" s="708"/>
      <c r="E43" s="708"/>
      <c r="F43" s="70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707"/>
      <c r="B44" s="708"/>
      <c r="C44" s="708"/>
      <c r="D44" s="708"/>
      <c r="E44" s="708"/>
      <c r="F44" s="70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7"/>
      <c r="B45" s="708"/>
      <c r="C45" s="708"/>
      <c r="D45" s="708"/>
      <c r="E45" s="708"/>
      <c r="F45" s="70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7"/>
      <c r="B46" s="708"/>
      <c r="C46" s="708"/>
      <c r="D46" s="708"/>
      <c r="E46" s="708"/>
      <c r="F46" s="70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7"/>
      <c r="B47" s="708"/>
      <c r="C47" s="708"/>
      <c r="D47" s="708"/>
      <c r="E47" s="708"/>
      <c r="F47" s="70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7"/>
      <c r="B48" s="708"/>
      <c r="C48" s="708"/>
      <c r="D48" s="708"/>
      <c r="E48" s="708"/>
      <c r="F48" s="70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7"/>
      <c r="B49" s="708"/>
      <c r="C49" s="708"/>
      <c r="D49" s="708"/>
      <c r="E49" s="708"/>
      <c r="F49" s="70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7"/>
      <c r="B50" s="708"/>
      <c r="C50" s="708"/>
      <c r="D50" s="708"/>
      <c r="E50" s="708"/>
      <c r="F50" s="70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7"/>
      <c r="B51" s="708"/>
      <c r="C51" s="708"/>
      <c r="D51" s="708"/>
      <c r="E51" s="708"/>
      <c r="F51" s="70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7"/>
      <c r="B52" s="708"/>
      <c r="C52" s="708"/>
      <c r="D52" s="708"/>
      <c r="E52" s="708"/>
      <c r="F52" s="70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0"/>
      <c r="B53" s="711"/>
      <c r="C53" s="711"/>
      <c r="D53" s="711"/>
      <c r="E53" s="711"/>
      <c r="F53" s="712"/>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x14ac:dyDescent="0.2"/>
    <row r="55" spans="1:50" ht="30" customHeight="1" x14ac:dyDescent="0.15">
      <c r="A55" s="704" t="s">
        <v>34</v>
      </c>
      <c r="B55" s="705"/>
      <c r="C55" s="705"/>
      <c r="D55" s="705"/>
      <c r="E55" s="705"/>
      <c r="F55" s="706"/>
      <c r="G55" s="384" t="s">
        <v>377</v>
      </c>
      <c r="H55" s="385"/>
      <c r="I55" s="385"/>
      <c r="J55" s="385"/>
      <c r="K55" s="385"/>
      <c r="L55" s="385"/>
      <c r="M55" s="385"/>
      <c r="N55" s="385"/>
      <c r="O55" s="385"/>
      <c r="P55" s="385"/>
      <c r="Q55" s="385"/>
      <c r="R55" s="385"/>
      <c r="S55" s="385"/>
      <c r="T55" s="385"/>
      <c r="U55" s="385"/>
      <c r="V55" s="385"/>
      <c r="W55" s="385"/>
      <c r="X55" s="385"/>
      <c r="Y55" s="385"/>
      <c r="Z55" s="385"/>
      <c r="AA55" s="385"/>
      <c r="AB55" s="386"/>
      <c r="AC55" s="384" t="s">
        <v>378</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707"/>
      <c r="B56" s="708"/>
      <c r="C56" s="708"/>
      <c r="D56" s="708"/>
      <c r="E56" s="708"/>
      <c r="F56" s="709"/>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707"/>
      <c r="B57" s="708"/>
      <c r="C57" s="708"/>
      <c r="D57" s="708"/>
      <c r="E57" s="708"/>
      <c r="F57" s="70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707"/>
      <c r="B58" s="708"/>
      <c r="C58" s="708"/>
      <c r="D58" s="708"/>
      <c r="E58" s="708"/>
      <c r="F58" s="70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7"/>
      <c r="B59" s="708"/>
      <c r="C59" s="708"/>
      <c r="D59" s="708"/>
      <c r="E59" s="708"/>
      <c r="F59" s="70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7"/>
      <c r="B60" s="708"/>
      <c r="C60" s="708"/>
      <c r="D60" s="708"/>
      <c r="E60" s="708"/>
      <c r="F60" s="70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7"/>
      <c r="B61" s="708"/>
      <c r="C61" s="708"/>
      <c r="D61" s="708"/>
      <c r="E61" s="708"/>
      <c r="F61" s="70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7"/>
      <c r="B62" s="708"/>
      <c r="C62" s="708"/>
      <c r="D62" s="708"/>
      <c r="E62" s="708"/>
      <c r="F62" s="70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7"/>
      <c r="B63" s="708"/>
      <c r="C63" s="708"/>
      <c r="D63" s="708"/>
      <c r="E63" s="708"/>
      <c r="F63" s="70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7"/>
      <c r="B64" s="708"/>
      <c r="C64" s="708"/>
      <c r="D64" s="708"/>
      <c r="E64" s="708"/>
      <c r="F64" s="70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7"/>
      <c r="B65" s="708"/>
      <c r="C65" s="708"/>
      <c r="D65" s="708"/>
      <c r="E65" s="708"/>
      <c r="F65" s="70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7"/>
      <c r="B66" s="708"/>
      <c r="C66" s="708"/>
      <c r="D66" s="708"/>
      <c r="E66" s="708"/>
      <c r="F66" s="70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7"/>
      <c r="B67" s="708"/>
      <c r="C67" s="708"/>
      <c r="D67" s="708"/>
      <c r="E67" s="708"/>
      <c r="F67" s="70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7"/>
      <c r="B68" s="708"/>
      <c r="C68" s="708"/>
      <c r="D68" s="708"/>
      <c r="E68" s="708"/>
      <c r="F68" s="709"/>
      <c r="G68" s="384" t="s">
        <v>379</v>
      </c>
      <c r="H68" s="385"/>
      <c r="I68" s="385"/>
      <c r="J68" s="385"/>
      <c r="K68" s="385"/>
      <c r="L68" s="385"/>
      <c r="M68" s="385"/>
      <c r="N68" s="385"/>
      <c r="O68" s="385"/>
      <c r="P68" s="385"/>
      <c r="Q68" s="385"/>
      <c r="R68" s="385"/>
      <c r="S68" s="385"/>
      <c r="T68" s="385"/>
      <c r="U68" s="385"/>
      <c r="V68" s="385"/>
      <c r="W68" s="385"/>
      <c r="X68" s="385"/>
      <c r="Y68" s="385"/>
      <c r="Z68" s="385"/>
      <c r="AA68" s="385"/>
      <c r="AB68" s="386"/>
      <c r="AC68" s="384" t="s">
        <v>380</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707"/>
      <c r="B69" s="708"/>
      <c r="C69" s="708"/>
      <c r="D69" s="708"/>
      <c r="E69" s="708"/>
      <c r="F69" s="709"/>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707"/>
      <c r="B70" s="708"/>
      <c r="C70" s="708"/>
      <c r="D70" s="708"/>
      <c r="E70" s="708"/>
      <c r="F70" s="70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707"/>
      <c r="B71" s="708"/>
      <c r="C71" s="708"/>
      <c r="D71" s="708"/>
      <c r="E71" s="708"/>
      <c r="F71" s="70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7"/>
      <c r="B72" s="708"/>
      <c r="C72" s="708"/>
      <c r="D72" s="708"/>
      <c r="E72" s="708"/>
      <c r="F72" s="70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7"/>
      <c r="B73" s="708"/>
      <c r="C73" s="708"/>
      <c r="D73" s="708"/>
      <c r="E73" s="708"/>
      <c r="F73" s="70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7"/>
      <c r="B74" s="708"/>
      <c r="C74" s="708"/>
      <c r="D74" s="708"/>
      <c r="E74" s="708"/>
      <c r="F74" s="70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7"/>
      <c r="B75" s="708"/>
      <c r="C75" s="708"/>
      <c r="D75" s="708"/>
      <c r="E75" s="708"/>
      <c r="F75" s="70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7"/>
      <c r="B76" s="708"/>
      <c r="C76" s="708"/>
      <c r="D76" s="708"/>
      <c r="E76" s="708"/>
      <c r="F76" s="70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7"/>
      <c r="B77" s="708"/>
      <c r="C77" s="708"/>
      <c r="D77" s="708"/>
      <c r="E77" s="708"/>
      <c r="F77" s="70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7"/>
      <c r="B78" s="708"/>
      <c r="C78" s="708"/>
      <c r="D78" s="708"/>
      <c r="E78" s="708"/>
      <c r="F78" s="70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7"/>
      <c r="B79" s="708"/>
      <c r="C79" s="708"/>
      <c r="D79" s="708"/>
      <c r="E79" s="708"/>
      <c r="F79" s="70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7"/>
      <c r="B80" s="708"/>
      <c r="C80" s="708"/>
      <c r="D80" s="708"/>
      <c r="E80" s="708"/>
      <c r="F80" s="70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7"/>
      <c r="B81" s="708"/>
      <c r="C81" s="708"/>
      <c r="D81" s="708"/>
      <c r="E81" s="708"/>
      <c r="F81" s="709"/>
      <c r="G81" s="384" t="s">
        <v>381</v>
      </c>
      <c r="H81" s="385"/>
      <c r="I81" s="385"/>
      <c r="J81" s="385"/>
      <c r="K81" s="385"/>
      <c r="L81" s="385"/>
      <c r="M81" s="385"/>
      <c r="N81" s="385"/>
      <c r="O81" s="385"/>
      <c r="P81" s="385"/>
      <c r="Q81" s="385"/>
      <c r="R81" s="385"/>
      <c r="S81" s="385"/>
      <c r="T81" s="385"/>
      <c r="U81" s="385"/>
      <c r="V81" s="385"/>
      <c r="W81" s="385"/>
      <c r="X81" s="385"/>
      <c r="Y81" s="385"/>
      <c r="Z81" s="385"/>
      <c r="AA81" s="385"/>
      <c r="AB81" s="386"/>
      <c r="AC81" s="384" t="s">
        <v>382</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707"/>
      <c r="B82" s="708"/>
      <c r="C82" s="708"/>
      <c r="D82" s="708"/>
      <c r="E82" s="708"/>
      <c r="F82" s="709"/>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707"/>
      <c r="B83" s="708"/>
      <c r="C83" s="708"/>
      <c r="D83" s="708"/>
      <c r="E83" s="708"/>
      <c r="F83" s="70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707"/>
      <c r="B84" s="708"/>
      <c r="C84" s="708"/>
      <c r="D84" s="708"/>
      <c r="E84" s="708"/>
      <c r="F84" s="70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7"/>
      <c r="B85" s="708"/>
      <c r="C85" s="708"/>
      <c r="D85" s="708"/>
      <c r="E85" s="708"/>
      <c r="F85" s="70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7"/>
      <c r="B86" s="708"/>
      <c r="C86" s="708"/>
      <c r="D86" s="708"/>
      <c r="E86" s="708"/>
      <c r="F86" s="70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7"/>
      <c r="B87" s="708"/>
      <c r="C87" s="708"/>
      <c r="D87" s="708"/>
      <c r="E87" s="708"/>
      <c r="F87" s="70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7"/>
      <c r="B88" s="708"/>
      <c r="C88" s="708"/>
      <c r="D88" s="708"/>
      <c r="E88" s="708"/>
      <c r="F88" s="70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7"/>
      <c r="B89" s="708"/>
      <c r="C89" s="708"/>
      <c r="D89" s="708"/>
      <c r="E89" s="708"/>
      <c r="F89" s="70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7"/>
      <c r="B90" s="708"/>
      <c r="C90" s="708"/>
      <c r="D90" s="708"/>
      <c r="E90" s="708"/>
      <c r="F90" s="70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7"/>
      <c r="B91" s="708"/>
      <c r="C91" s="708"/>
      <c r="D91" s="708"/>
      <c r="E91" s="708"/>
      <c r="F91" s="70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7"/>
      <c r="B92" s="708"/>
      <c r="C92" s="708"/>
      <c r="D92" s="708"/>
      <c r="E92" s="708"/>
      <c r="F92" s="70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7"/>
      <c r="B93" s="708"/>
      <c r="C93" s="708"/>
      <c r="D93" s="708"/>
      <c r="E93" s="708"/>
      <c r="F93" s="70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7"/>
      <c r="B94" s="708"/>
      <c r="C94" s="708"/>
      <c r="D94" s="708"/>
      <c r="E94" s="708"/>
      <c r="F94" s="709"/>
      <c r="G94" s="384" t="s">
        <v>383</v>
      </c>
      <c r="H94" s="385"/>
      <c r="I94" s="385"/>
      <c r="J94" s="385"/>
      <c r="K94" s="385"/>
      <c r="L94" s="385"/>
      <c r="M94" s="385"/>
      <c r="N94" s="385"/>
      <c r="O94" s="385"/>
      <c r="P94" s="385"/>
      <c r="Q94" s="385"/>
      <c r="R94" s="385"/>
      <c r="S94" s="385"/>
      <c r="T94" s="385"/>
      <c r="U94" s="385"/>
      <c r="V94" s="385"/>
      <c r="W94" s="385"/>
      <c r="X94" s="385"/>
      <c r="Y94" s="385"/>
      <c r="Z94" s="385"/>
      <c r="AA94" s="385"/>
      <c r="AB94" s="386"/>
      <c r="AC94" s="384" t="s">
        <v>384</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707"/>
      <c r="B95" s="708"/>
      <c r="C95" s="708"/>
      <c r="D95" s="708"/>
      <c r="E95" s="708"/>
      <c r="F95" s="709"/>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707"/>
      <c r="B96" s="708"/>
      <c r="C96" s="708"/>
      <c r="D96" s="708"/>
      <c r="E96" s="708"/>
      <c r="F96" s="70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707"/>
      <c r="B97" s="708"/>
      <c r="C97" s="708"/>
      <c r="D97" s="708"/>
      <c r="E97" s="708"/>
      <c r="F97" s="70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7"/>
      <c r="B98" s="708"/>
      <c r="C98" s="708"/>
      <c r="D98" s="708"/>
      <c r="E98" s="708"/>
      <c r="F98" s="70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7"/>
      <c r="B99" s="708"/>
      <c r="C99" s="708"/>
      <c r="D99" s="708"/>
      <c r="E99" s="708"/>
      <c r="F99" s="70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7"/>
      <c r="B100" s="708"/>
      <c r="C100" s="708"/>
      <c r="D100" s="708"/>
      <c r="E100" s="708"/>
      <c r="F100" s="70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7"/>
      <c r="B101" s="708"/>
      <c r="C101" s="708"/>
      <c r="D101" s="708"/>
      <c r="E101" s="708"/>
      <c r="F101" s="70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7"/>
      <c r="B102" s="708"/>
      <c r="C102" s="708"/>
      <c r="D102" s="708"/>
      <c r="E102" s="708"/>
      <c r="F102" s="70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7"/>
      <c r="B103" s="708"/>
      <c r="C103" s="708"/>
      <c r="D103" s="708"/>
      <c r="E103" s="708"/>
      <c r="F103" s="70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7"/>
      <c r="B104" s="708"/>
      <c r="C104" s="708"/>
      <c r="D104" s="708"/>
      <c r="E104" s="708"/>
      <c r="F104" s="70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7"/>
      <c r="B105" s="708"/>
      <c r="C105" s="708"/>
      <c r="D105" s="708"/>
      <c r="E105" s="708"/>
      <c r="F105" s="70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0"/>
      <c r="B106" s="711"/>
      <c r="C106" s="711"/>
      <c r="D106" s="711"/>
      <c r="E106" s="711"/>
      <c r="F106" s="712"/>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x14ac:dyDescent="0.2"/>
    <row r="108" spans="1:50" ht="30" customHeight="1" x14ac:dyDescent="0.15">
      <c r="A108" s="704" t="s">
        <v>34</v>
      </c>
      <c r="B108" s="705"/>
      <c r="C108" s="705"/>
      <c r="D108" s="705"/>
      <c r="E108" s="705"/>
      <c r="F108" s="706"/>
      <c r="G108" s="384" t="s">
        <v>385</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386</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707"/>
      <c r="B109" s="708"/>
      <c r="C109" s="708"/>
      <c r="D109" s="708"/>
      <c r="E109" s="708"/>
      <c r="F109" s="709"/>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707"/>
      <c r="B110" s="708"/>
      <c r="C110" s="708"/>
      <c r="D110" s="708"/>
      <c r="E110" s="708"/>
      <c r="F110" s="70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707"/>
      <c r="B111" s="708"/>
      <c r="C111" s="708"/>
      <c r="D111" s="708"/>
      <c r="E111" s="708"/>
      <c r="F111" s="70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7"/>
      <c r="B112" s="708"/>
      <c r="C112" s="708"/>
      <c r="D112" s="708"/>
      <c r="E112" s="708"/>
      <c r="F112" s="70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7"/>
      <c r="B113" s="708"/>
      <c r="C113" s="708"/>
      <c r="D113" s="708"/>
      <c r="E113" s="708"/>
      <c r="F113" s="70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7"/>
      <c r="B114" s="708"/>
      <c r="C114" s="708"/>
      <c r="D114" s="708"/>
      <c r="E114" s="708"/>
      <c r="F114" s="70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7"/>
      <c r="B115" s="708"/>
      <c r="C115" s="708"/>
      <c r="D115" s="708"/>
      <c r="E115" s="708"/>
      <c r="F115" s="70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7"/>
      <c r="B116" s="708"/>
      <c r="C116" s="708"/>
      <c r="D116" s="708"/>
      <c r="E116" s="708"/>
      <c r="F116" s="70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7"/>
      <c r="B117" s="708"/>
      <c r="C117" s="708"/>
      <c r="D117" s="708"/>
      <c r="E117" s="708"/>
      <c r="F117" s="70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7"/>
      <c r="B118" s="708"/>
      <c r="C118" s="708"/>
      <c r="D118" s="708"/>
      <c r="E118" s="708"/>
      <c r="F118" s="70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7"/>
      <c r="B119" s="708"/>
      <c r="C119" s="708"/>
      <c r="D119" s="708"/>
      <c r="E119" s="708"/>
      <c r="F119" s="70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7"/>
      <c r="B120" s="708"/>
      <c r="C120" s="708"/>
      <c r="D120" s="708"/>
      <c r="E120" s="708"/>
      <c r="F120" s="70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7"/>
      <c r="B121" s="708"/>
      <c r="C121" s="708"/>
      <c r="D121" s="708"/>
      <c r="E121" s="708"/>
      <c r="F121" s="709"/>
      <c r="G121" s="384" t="s">
        <v>407</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387</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707"/>
      <c r="B122" s="708"/>
      <c r="C122" s="708"/>
      <c r="D122" s="708"/>
      <c r="E122" s="708"/>
      <c r="F122" s="709"/>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707"/>
      <c r="B123" s="708"/>
      <c r="C123" s="708"/>
      <c r="D123" s="708"/>
      <c r="E123" s="708"/>
      <c r="F123" s="70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707"/>
      <c r="B124" s="708"/>
      <c r="C124" s="708"/>
      <c r="D124" s="708"/>
      <c r="E124" s="708"/>
      <c r="F124" s="70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7"/>
      <c r="B125" s="708"/>
      <c r="C125" s="708"/>
      <c r="D125" s="708"/>
      <c r="E125" s="708"/>
      <c r="F125" s="70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7"/>
      <c r="B126" s="708"/>
      <c r="C126" s="708"/>
      <c r="D126" s="708"/>
      <c r="E126" s="708"/>
      <c r="F126" s="70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7"/>
      <c r="B127" s="708"/>
      <c r="C127" s="708"/>
      <c r="D127" s="708"/>
      <c r="E127" s="708"/>
      <c r="F127" s="70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7"/>
      <c r="B128" s="708"/>
      <c r="C128" s="708"/>
      <c r="D128" s="708"/>
      <c r="E128" s="708"/>
      <c r="F128" s="70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7"/>
      <c r="B129" s="708"/>
      <c r="C129" s="708"/>
      <c r="D129" s="708"/>
      <c r="E129" s="708"/>
      <c r="F129" s="70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7"/>
      <c r="B130" s="708"/>
      <c r="C130" s="708"/>
      <c r="D130" s="708"/>
      <c r="E130" s="708"/>
      <c r="F130" s="70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7"/>
      <c r="B131" s="708"/>
      <c r="C131" s="708"/>
      <c r="D131" s="708"/>
      <c r="E131" s="708"/>
      <c r="F131" s="70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7"/>
      <c r="B132" s="708"/>
      <c r="C132" s="708"/>
      <c r="D132" s="708"/>
      <c r="E132" s="708"/>
      <c r="F132" s="70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7"/>
      <c r="B133" s="708"/>
      <c r="C133" s="708"/>
      <c r="D133" s="708"/>
      <c r="E133" s="708"/>
      <c r="F133" s="70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7"/>
      <c r="B134" s="708"/>
      <c r="C134" s="708"/>
      <c r="D134" s="708"/>
      <c r="E134" s="708"/>
      <c r="F134" s="709"/>
      <c r="G134" s="384" t="s">
        <v>388</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389</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707"/>
      <c r="B135" s="708"/>
      <c r="C135" s="708"/>
      <c r="D135" s="708"/>
      <c r="E135" s="708"/>
      <c r="F135" s="709"/>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707"/>
      <c r="B136" s="708"/>
      <c r="C136" s="708"/>
      <c r="D136" s="708"/>
      <c r="E136" s="708"/>
      <c r="F136" s="70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707"/>
      <c r="B137" s="708"/>
      <c r="C137" s="708"/>
      <c r="D137" s="708"/>
      <c r="E137" s="708"/>
      <c r="F137" s="70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7"/>
      <c r="B138" s="708"/>
      <c r="C138" s="708"/>
      <c r="D138" s="708"/>
      <c r="E138" s="708"/>
      <c r="F138" s="70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7"/>
      <c r="B139" s="708"/>
      <c r="C139" s="708"/>
      <c r="D139" s="708"/>
      <c r="E139" s="708"/>
      <c r="F139" s="70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7"/>
      <c r="B140" s="708"/>
      <c r="C140" s="708"/>
      <c r="D140" s="708"/>
      <c r="E140" s="708"/>
      <c r="F140" s="70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7"/>
      <c r="B141" s="708"/>
      <c r="C141" s="708"/>
      <c r="D141" s="708"/>
      <c r="E141" s="708"/>
      <c r="F141" s="70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7"/>
      <c r="B142" s="708"/>
      <c r="C142" s="708"/>
      <c r="D142" s="708"/>
      <c r="E142" s="708"/>
      <c r="F142" s="70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7"/>
      <c r="B143" s="708"/>
      <c r="C143" s="708"/>
      <c r="D143" s="708"/>
      <c r="E143" s="708"/>
      <c r="F143" s="70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7"/>
      <c r="B144" s="708"/>
      <c r="C144" s="708"/>
      <c r="D144" s="708"/>
      <c r="E144" s="708"/>
      <c r="F144" s="70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7"/>
      <c r="B145" s="708"/>
      <c r="C145" s="708"/>
      <c r="D145" s="708"/>
      <c r="E145" s="708"/>
      <c r="F145" s="70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7"/>
      <c r="B146" s="708"/>
      <c r="C146" s="708"/>
      <c r="D146" s="708"/>
      <c r="E146" s="708"/>
      <c r="F146" s="70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7"/>
      <c r="B147" s="708"/>
      <c r="C147" s="708"/>
      <c r="D147" s="708"/>
      <c r="E147" s="708"/>
      <c r="F147" s="709"/>
      <c r="G147" s="384" t="s">
        <v>390</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391</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707"/>
      <c r="B148" s="708"/>
      <c r="C148" s="708"/>
      <c r="D148" s="708"/>
      <c r="E148" s="708"/>
      <c r="F148" s="709"/>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707"/>
      <c r="B149" s="708"/>
      <c r="C149" s="708"/>
      <c r="D149" s="708"/>
      <c r="E149" s="708"/>
      <c r="F149" s="70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707"/>
      <c r="B150" s="708"/>
      <c r="C150" s="708"/>
      <c r="D150" s="708"/>
      <c r="E150" s="708"/>
      <c r="F150" s="70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7"/>
      <c r="B151" s="708"/>
      <c r="C151" s="708"/>
      <c r="D151" s="708"/>
      <c r="E151" s="708"/>
      <c r="F151" s="70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7"/>
      <c r="B152" s="708"/>
      <c r="C152" s="708"/>
      <c r="D152" s="708"/>
      <c r="E152" s="708"/>
      <c r="F152" s="70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7"/>
      <c r="B153" s="708"/>
      <c r="C153" s="708"/>
      <c r="D153" s="708"/>
      <c r="E153" s="708"/>
      <c r="F153" s="70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7"/>
      <c r="B154" s="708"/>
      <c r="C154" s="708"/>
      <c r="D154" s="708"/>
      <c r="E154" s="708"/>
      <c r="F154" s="70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7"/>
      <c r="B155" s="708"/>
      <c r="C155" s="708"/>
      <c r="D155" s="708"/>
      <c r="E155" s="708"/>
      <c r="F155" s="70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7"/>
      <c r="B156" s="708"/>
      <c r="C156" s="708"/>
      <c r="D156" s="708"/>
      <c r="E156" s="708"/>
      <c r="F156" s="70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7"/>
      <c r="B157" s="708"/>
      <c r="C157" s="708"/>
      <c r="D157" s="708"/>
      <c r="E157" s="708"/>
      <c r="F157" s="70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7"/>
      <c r="B158" s="708"/>
      <c r="C158" s="708"/>
      <c r="D158" s="708"/>
      <c r="E158" s="708"/>
      <c r="F158" s="70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0"/>
      <c r="B159" s="711"/>
      <c r="C159" s="711"/>
      <c r="D159" s="711"/>
      <c r="E159" s="711"/>
      <c r="F159" s="712"/>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x14ac:dyDescent="0.2"/>
    <row r="161" spans="1:50" ht="30" customHeight="1" x14ac:dyDescent="0.15">
      <c r="A161" s="704" t="s">
        <v>34</v>
      </c>
      <c r="B161" s="705"/>
      <c r="C161" s="705"/>
      <c r="D161" s="705"/>
      <c r="E161" s="705"/>
      <c r="F161" s="706"/>
      <c r="G161" s="384" t="s">
        <v>392</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393</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707"/>
      <c r="B162" s="708"/>
      <c r="C162" s="708"/>
      <c r="D162" s="708"/>
      <c r="E162" s="708"/>
      <c r="F162" s="709"/>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707"/>
      <c r="B163" s="708"/>
      <c r="C163" s="708"/>
      <c r="D163" s="708"/>
      <c r="E163" s="708"/>
      <c r="F163" s="70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707"/>
      <c r="B164" s="708"/>
      <c r="C164" s="708"/>
      <c r="D164" s="708"/>
      <c r="E164" s="708"/>
      <c r="F164" s="70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7"/>
      <c r="B165" s="708"/>
      <c r="C165" s="708"/>
      <c r="D165" s="708"/>
      <c r="E165" s="708"/>
      <c r="F165" s="70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7"/>
      <c r="B166" s="708"/>
      <c r="C166" s="708"/>
      <c r="D166" s="708"/>
      <c r="E166" s="708"/>
      <c r="F166" s="70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7"/>
      <c r="B167" s="708"/>
      <c r="C167" s="708"/>
      <c r="D167" s="708"/>
      <c r="E167" s="708"/>
      <c r="F167" s="70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7"/>
      <c r="B168" s="708"/>
      <c r="C168" s="708"/>
      <c r="D168" s="708"/>
      <c r="E168" s="708"/>
      <c r="F168" s="70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7"/>
      <c r="B169" s="708"/>
      <c r="C169" s="708"/>
      <c r="D169" s="708"/>
      <c r="E169" s="708"/>
      <c r="F169" s="70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7"/>
      <c r="B170" s="708"/>
      <c r="C170" s="708"/>
      <c r="D170" s="708"/>
      <c r="E170" s="708"/>
      <c r="F170" s="70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7"/>
      <c r="B171" s="708"/>
      <c r="C171" s="708"/>
      <c r="D171" s="708"/>
      <c r="E171" s="708"/>
      <c r="F171" s="70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7"/>
      <c r="B172" s="708"/>
      <c r="C172" s="708"/>
      <c r="D172" s="708"/>
      <c r="E172" s="708"/>
      <c r="F172" s="70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7"/>
      <c r="B173" s="708"/>
      <c r="C173" s="708"/>
      <c r="D173" s="708"/>
      <c r="E173" s="708"/>
      <c r="F173" s="70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7"/>
      <c r="B174" s="708"/>
      <c r="C174" s="708"/>
      <c r="D174" s="708"/>
      <c r="E174" s="708"/>
      <c r="F174" s="709"/>
      <c r="G174" s="384" t="s">
        <v>394</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395</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707"/>
      <c r="B175" s="708"/>
      <c r="C175" s="708"/>
      <c r="D175" s="708"/>
      <c r="E175" s="708"/>
      <c r="F175" s="709"/>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707"/>
      <c r="B176" s="708"/>
      <c r="C176" s="708"/>
      <c r="D176" s="708"/>
      <c r="E176" s="708"/>
      <c r="F176" s="70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707"/>
      <c r="B177" s="708"/>
      <c r="C177" s="708"/>
      <c r="D177" s="708"/>
      <c r="E177" s="708"/>
      <c r="F177" s="70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7"/>
      <c r="B178" s="708"/>
      <c r="C178" s="708"/>
      <c r="D178" s="708"/>
      <c r="E178" s="708"/>
      <c r="F178" s="70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7"/>
      <c r="B179" s="708"/>
      <c r="C179" s="708"/>
      <c r="D179" s="708"/>
      <c r="E179" s="708"/>
      <c r="F179" s="70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7"/>
      <c r="B180" s="708"/>
      <c r="C180" s="708"/>
      <c r="D180" s="708"/>
      <c r="E180" s="708"/>
      <c r="F180" s="70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7"/>
      <c r="B181" s="708"/>
      <c r="C181" s="708"/>
      <c r="D181" s="708"/>
      <c r="E181" s="708"/>
      <c r="F181" s="70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7"/>
      <c r="B182" s="708"/>
      <c r="C182" s="708"/>
      <c r="D182" s="708"/>
      <c r="E182" s="708"/>
      <c r="F182" s="70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7"/>
      <c r="B183" s="708"/>
      <c r="C183" s="708"/>
      <c r="D183" s="708"/>
      <c r="E183" s="708"/>
      <c r="F183" s="70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7"/>
      <c r="B184" s="708"/>
      <c r="C184" s="708"/>
      <c r="D184" s="708"/>
      <c r="E184" s="708"/>
      <c r="F184" s="70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7"/>
      <c r="B185" s="708"/>
      <c r="C185" s="708"/>
      <c r="D185" s="708"/>
      <c r="E185" s="708"/>
      <c r="F185" s="70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7"/>
      <c r="B186" s="708"/>
      <c r="C186" s="708"/>
      <c r="D186" s="708"/>
      <c r="E186" s="708"/>
      <c r="F186" s="70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7"/>
      <c r="B187" s="708"/>
      <c r="C187" s="708"/>
      <c r="D187" s="708"/>
      <c r="E187" s="708"/>
      <c r="F187" s="709"/>
      <c r="G187" s="384" t="s">
        <v>396</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397</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707"/>
      <c r="B188" s="708"/>
      <c r="C188" s="708"/>
      <c r="D188" s="708"/>
      <c r="E188" s="708"/>
      <c r="F188" s="709"/>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707"/>
      <c r="B189" s="708"/>
      <c r="C189" s="708"/>
      <c r="D189" s="708"/>
      <c r="E189" s="708"/>
      <c r="F189" s="70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707"/>
      <c r="B190" s="708"/>
      <c r="C190" s="708"/>
      <c r="D190" s="708"/>
      <c r="E190" s="708"/>
      <c r="F190" s="70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7"/>
      <c r="B191" s="708"/>
      <c r="C191" s="708"/>
      <c r="D191" s="708"/>
      <c r="E191" s="708"/>
      <c r="F191" s="70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7"/>
      <c r="B192" s="708"/>
      <c r="C192" s="708"/>
      <c r="D192" s="708"/>
      <c r="E192" s="708"/>
      <c r="F192" s="70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7"/>
      <c r="B193" s="708"/>
      <c r="C193" s="708"/>
      <c r="D193" s="708"/>
      <c r="E193" s="708"/>
      <c r="F193" s="70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7"/>
      <c r="B194" s="708"/>
      <c r="C194" s="708"/>
      <c r="D194" s="708"/>
      <c r="E194" s="708"/>
      <c r="F194" s="70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7"/>
      <c r="B195" s="708"/>
      <c r="C195" s="708"/>
      <c r="D195" s="708"/>
      <c r="E195" s="708"/>
      <c r="F195" s="70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7"/>
      <c r="B196" s="708"/>
      <c r="C196" s="708"/>
      <c r="D196" s="708"/>
      <c r="E196" s="708"/>
      <c r="F196" s="70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7"/>
      <c r="B197" s="708"/>
      <c r="C197" s="708"/>
      <c r="D197" s="708"/>
      <c r="E197" s="708"/>
      <c r="F197" s="70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7"/>
      <c r="B198" s="708"/>
      <c r="C198" s="708"/>
      <c r="D198" s="708"/>
      <c r="E198" s="708"/>
      <c r="F198" s="70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7"/>
      <c r="B199" s="708"/>
      <c r="C199" s="708"/>
      <c r="D199" s="708"/>
      <c r="E199" s="708"/>
      <c r="F199" s="70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7"/>
      <c r="B200" s="708"/>
      <c r="C200" s="708"/>
      <c r="D200" s="708"/>
      <c r="E200" s="708"/>
      <c r="F200" s="709"/>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398</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707"/>
      <c r="B201" s="708"/>
      <c r="C201" s="708"/>
      <c r="D201" s="708"/>
      <c r="E201" s="708"/>
      <c r="F201" s="709"/>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707"/>
      <c r="B202" s="708"/>
      <c r="C202" s="708"/>
      <c r="D202" s="708"/>
      <c r="E202" s="708"/>
      <c r="F202" s="70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707"/>
      <c r="B203" s="708"/>
      <c r="C203" s="708"/>
      <c r="D203" s="708"/>
      <c r="E203" s="708"/>
      <c r="F203" s="70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7"/>
      <c r="B204" s="708"/>
      <c r="C204" s="708"/>
      <c r="D204" s="708"/>
      <c r="E204" s="708"/>
      <c r="F204" s="70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7"/>
      <c r="B205" s="708"/>
      <c r="C205" s="708"/>
      <c r="D205" s="708"/>
      <c r="E205" s="708"/>
      <c r="F205" s="70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7"/>
      <c r="B206" s="708"/>
      <c r="C206" s="708"/>
      <c r="D206" s="708"/>
      <c r="E206" s="708"/>
      <c r="F206" s="70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7"/>
      <c r="B207" s="708"/>
      <c r="C207" s="708"/>
      <c r="D207" s="708"/>
      <c r="E207" s="708"/>
      <c r="F207" s="70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7"/>
      <c r="B208" s="708"/>
      <c r="C208" s="708"/>
      <c r="D208" s="708"/>
      <c r="E208" s="708"/>
      <c r="F208" s="70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7"/>
      <c r="B209" s="708"/>
      <c r="C209" s="708"/>
      <c r="D209" s="708"/>
      <c r="E209" s="708"/>
      <c r="F209" s="70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7"/>
      <c r="B210" s="708"/>
      <c r="C210" s="708"/>
      <c r="D210" s="708"/>
      <c r="E210" s="708"/>
      <c r="F210" s="70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7"/>
      <c r="B211" s="708"/>
      <c r="C211" s="708"/>
      <c r="D211" s="708"/>
      <c r="E211" s="708"/>
      <c r="F211" s="70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0"/>
      <c r="B212" s="711"/>
      <c r="C212" s="711"/>
      <c r="D212" s="711"/>
      <c r="E212" s="711"/>
      <c r="F212" s="712"/>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x14ac:dyDescent="0.2"/>
    <row r="214" spans="1:50" ht="30" customHeight="1" x14ac:dyDescent="0.15">
      <c r="A214" s="722" t="s">
        <v>34</v>
      </c>
      <c r="B214" s="723"/>
      <c r="C214" s="723"/>
      <c r="D214" s="723"/>
      <c r="E214" s="723"/>
      <c r="F214" s="724"/>
      <c r="G214" s="384" t="s">
        <v>399</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400</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707"/>
      <c r="B215" s="708"/>
      <c r="C215" s="708"/>
      <c r="D215" s="708"/>
      <c r="E215" s="708"/>
      <c r="F215" s="709"/>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707"/>
      <c r="B216" s="708"/>
      <c r="C216" s="708"/>
      <c r="D216" s="708"/>
      <c r="E216" s="708"/>
      <c r="F216" s="70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707"/>
      <c r="B217" s="708"/>
      <c r="C217" s="708"/>
      <c r="D217" s="708"/>
      <c r="E217" s="708"/>
      <c r="F217" s="70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7"/>
      <c r="B218" s="708"/>
      <c r="C218" s="708"/>
      <c r="D218" s="708"/>
      <c r="E218" s="708"/>
      <c r="F218" s="70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7"/>
      <c r="B219" s="708"/>
      <c r="C219" s="708"/>
      <c r="D219" s="708"/>
      <c r="E219" s="708"/>
      <c r="F219" s="70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7"/>
      <c r="B220" s="708"/>
      <c r="C220" s="708"/>
      <c r="D220" s="708"/>
      <c r="E220" s="708"/>
      <c r="F220" s="70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7"/>
      <c r="B221" s="708"/>
      <c r="C221" s="708"/>
      <c r="D221" s="708"/>
      <c r="E221" s="708"/>
      <c r="F221" s="70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7"/>
      <c r="B222" s="708"/>
      <c r="C222" s="708"/>
      <c r="D222" s="708"/>
      <c r="E222" s="708"/>
      <c r="F222" s="70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7"/>
      <c r="B223" s="708"/>
      <c r="C223" s="708"/>
      <c r="D223" s="708"/>
      <c r="E223" s="708"/>
      <c r="F223" s="70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7"/>
      <c r="B224" s="708"/>
      <c r="C224" s="708"/>
      <c r="D224" s="708"/>
      <c r="E224" s="708"/>
      <c r="F224" s="70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7"/>
      <c r="B225" s="708"/>
      <c r="C225" s="708"/>
      <c r="D225" s="708"/>
      <c r="E225" s="708"/>
      <c r="F225" s="70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7"/>
      <c r="B226" s="708"/>
      <c r="C226" s="708"/>
      <c r="D226" s="708"/>
      <c r="E226" s="708"/>
      <c r="F226" s="70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7"/>
      <c r="B227" s="708"/>
      <c r="C227" s="708"/>
      <c r="D227" s="708"/>
      <c r="E227" s="708"/>
      <c r="F227" s="709"/>
      <c r="G227" s="384" t="s">
        <v>401</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402</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707"/>
      <c r="B228" s="708"/>
      <c r="C228" s="708"/>
      <c r="D228" s="708"/>
      <c r="E228" s="708"/>
      <c r="F228" s="709"/>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707"/>
      <c r="B229" s="708"/>
      <c r="C229" s="708"/>
      <c r="D229" s="708"/>
      <c r="E229" s="708"/>
      <c r="F229" s="70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707"/>
      <c r="B230" s="708"/>
      <c r="C230" s="708"/>
      <c r="D230" s="708"/>
      <c r="E230" s="708"/>
      <c r="F230" s="70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7"/>
      <c r="B231" s="708"/>
      <c r="C231" s="708"/>
      <c r="D231" s="708"/>
      <c r="E231" s="708"/>
      <c r="F231" s="70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7"/>
      <c r="B232" s="708"/>
      <c r="C232" s="708"/>
      <c r="D232" s="708"/>
      <c r="E232" s="708"/>
      <c r="F232" s="70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7"/>
      <c r="B233" s="708"/>
      <c r="C233" s="708"/>
      <c r="D233" s="708"/>
      <c r="E233" s="708"/>
      <c r="F233" s="70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7"/>
      <c r="B234" s="708"/>
      <c r="C234" s="708"/>
      <c r="D234" s="708"/>
      <c r="E234" s="708"/>
      <c r="F234" s="70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7"/>
      <c r="B235" s="708"/>
      <c r="C235" s="708"/>
      <c r="D235" s="708"/>
      <c r="E235" s="708"/>
      <c r="F235" s="70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7"/>
      <c r="B236" s="708"/>
      <c r="C236" s="708"/>
      <c r="D236" s="708"/>
      <c r="E236" s="708"/>
      <c r="F236" s="70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7"/>
      <c r="B237" s="708"/>
      <c r="C237" s="708"/>
      <c r="D237" s="708"/>
      <c r="E237" s="708"/>
      <c r="F237" s="70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7"/>
      <c r="B238" s="708"/>
      <c r="C238" s="708"/>
      <c r="D238" s="708"/>
      <c r="E238" s="708"/>
      <c r="F238" s="70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7"/>
      <c r="B239" s="708"/>
      <c r="C239" s="708"/>
      <c r="D239" s="708"/>
      <c r="E239" s="708"/>
      <c r="F239" s="70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7"/>
      <c r="B240" s="708"/>
      <c r="C240" s="708"/>
      <c r="D240" s="708"/>
      <c r="E240" s="708"/>
      <c r="F240" s="709"/>
      <c r="G240" s="384" t="s">
        <v>403</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404</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707"/>
      <c r="B241" s="708"/>
      <c r="C241" s="708"/>
      <c r="D241" s="708"/>
      <c r="E241" s="708"/>
      <c r="F241" s="709"/>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707"/>
      <c r="B242" s="708"/>
      <c r="C242" s="708"/>
      <c r="D242" s="708"/>
      <c r="E242" s="708"/>
      <c r="F242" s="70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707"/>
      <c r="B243" s="708"/>
      <c r="C243" s="708"/>
      <c r="D243" s="708"/>
      <c r="E243" s="708"/>
      <c r="F243" s="70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7"/>
      <c r="B244" s="708"/>
      <c r="C244" s="708"/>
      <c r="D244" s="708"/>
      <c r="E244" s="708"/>
      <c r="F244" s="70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7"/>
      <c r="B245" s="708"/>
      <c r="C245" s="708"/>
      <c r="D245" s="708"/>
      <c r="E245" s="708"/>
      <c r="F245" s="70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7"/>
      <c r="B246" s="708"/>
      <c r="C246" s="708"/>
      <c r="D246" s="708"/>
      <c r="E246" s="708"/>
      <c r="F246" s="70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7"/>
      <c r="B247" s="708"/>
      <c r="C247" s="708"/>
      <c r="D247" s="708"/>
      <c r="E247" s="708"/>
      <c r="F247" s="70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7"/>
      <c r="B248" s="708"/>
      <c r="C248" s="708"/>
      <c r="D248" s="708"/>
      <c r="E248" s="708"/>
      <c r="F248" s="70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7"/>
      <c r="B249" s="708"/>
      <c r="C249" s="708"/>
      <c r="D249" s="708"/>
      <c r="E249" s="708"/>
      <c r="F249" s="70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7"/>
      <c r="B250" s="708"/>
      <c r="C250" s="708"/>
      <c r="D250" s="708"/>
      <c r="E250" s="708"/>
      <c r="F250" s="70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7"/>
      <c r="B251" s="708"/>
      <c r="C251" s="708"/>
      <c r="D251" s="708"/>
      <c r="E251" s="708"/>
      <c r="F251" s="70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7"/>
      <c r="B252" s="708"/>
      <c r="C252" s="708"/>
      <c r="D252" s="708"/>
      <c r="E252" s="708"/>
      <c r="F252" s="70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7"/>
      <c r="B253" s="708"/>
      <c r="C253" s="708"/>
      <c r="D253" s="708"/>
      <c r="E253" s="708"/>
      <c r="F253" s="709"/>
      <c r="G253" s="384" t="s">
        <v>405</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406</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707"/>
      <c r="B254" s="708"/>
      <c r="C254" s="708"/>
      <c r="D254" s="708"/>
      <c r="E254" s="708"/>
      <c r="F254" s="709"/>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707"/>
      <c r="B255" s="708"/>
      <c r="C255" s="708"/>
      <c r="D255" s="708"/>
      <c r="E255" s="708"/>
      <c r="F255" s="70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707"/>
      <c r="B256" s="708"/>
      <c r="C256" s="708"/>
      <c r="D256" s="708"/>
      <c r="E256" s="708"/>
      <c r="F256" s="70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7"/>
      <c r="B257" s="708"/>
      <c r="C257" s="708"/>
      <c r="D257" s="708"/>
      <c r="E257" s="708"/>
      <c r="F257" s="70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7"/>
      <c r="B258" s="708"/>
      <c r="C258" s="708"/>
      <c r="D258" s="708"/>
      <c r="E258" s="708"/>
      <c r="F258" s="70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7"/>
      <c r="B259" s="708"/>
      <c r="C259" s="708"/>
      <c r="D259" s="708"/>
      <c r="E259" s="708"/>
      <c r="F259" s="70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7"/>
      <c r="B260" s="708"/>
      <c r="C260" s="708"/>
      <c r="D260" s="708"/>
      <c r="E260" s="708"/>
      <c r="F260" s="70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7"/>
      <c r="B261" s="708"/>
      <c r="C261" s="708"/>
      <c r="D261" s="708"/>
      <c r="E261" s="708"/>
      <c r="F261" s="70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7"/>
      <c r="B262" s="708"/>
      <c r="C262" s="708"/>
      <c r="D262" s="708"/>
      <c r="E262" s="708"/>
      <c r="F262" s="70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7"/>
      <c r="B263" s="708"/>
      <c r="C263" s="708"/>
      <c r="D263" s="708"/>
      <c r="E263" s="708"/>
      <c r="F263" s="70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7"/>
      <c r="B264" s="708"/>
      <c r="C264" s="708"/>
      <c r="D264" s="708"/>
      <c r="E264" s="708"/>
      <c r="F264" s="70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0"/>
      <c r="B265" s="711"/>
      <c r="C265" s="711"/>
      <c r="D265" s="711"/>
      <c r="E265" s="711"/>
      <c r="F265" s="712"/>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2015-07-09T10:50:55Z</cp:lastPrinted>
  <dcterms:created xsi:type="dcterms:W3CDTF">2012-03-13T00:50:25Z</dcterms:created>
  <dcterms:modified xsi:type="dcterms:W3CDTF">2015-07-09T10:56:18Z</dcterms:modified>
</cp:coreProperties>
</file>