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36"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<sst xmlns="http://schemas.openxmlformats.org/spreadsheetml/2006/main" count="1335" uniqueCount="522">
  <si>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</si>
  <si>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</si>
  <si>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</si>
  <si>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</si>
  <si>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</si>
  <si>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</si>
  <si>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</si>
  <si>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</si>
  <si>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</si>
  <si>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</si>
  <si>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</si>
  <si>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</si>
  <si>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</si>
  <si>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</si>
  <si>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</si>
  <si>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</si>
  <si>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</si>
  <si>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</si>
  <si>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</si>
  <si>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</si>
  <si>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</si>
  <si>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</si>
  <si>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</si>
  <si>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</si>
  <si>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</si>
  <si>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</si>
  <si>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</si>
  <si>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</si>
  <si>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</si>
  <si>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</si>
  <si>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</si>
  <si>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</si>
  <si>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</si>
  <si>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</si>
  <si>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</si>
  <si>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</si>
  <si>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</si>
  <si>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</si>
  <si>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</si>
  <si>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</si>
  <si>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</si>
  <si>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</si>
  <si>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</si>
  <si>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</si>
  <si>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</si>
  <si>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</si>
  <si>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</si>
  <si>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</si>
  <si>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</si>
  <si>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</si>
  <si>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</si>
  <si>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</si>
  <si>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</si>
  <si>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</si>
  <si>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</si>
  <si>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</si>
  <si>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</si>
  <si>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</si>
  <si>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</si>
  <si>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</si>
  <si>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</si>
  <si>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</si>
  <si>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</si>
  <si>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</si>
  <si>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</si>
  <si>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</si>
  <si>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</si>
  <si>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</si>
  <si>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</si>
  <si>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</si>
  <si>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</si>
  <si>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</si>
  <si>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</si>
  <si>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</si>
  <si>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</si>
  <si>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</si>
  <si>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</si>
  <si>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</si>
  <si>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</si>
  <si>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</si>
  <si>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</si>
  <si>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</si>
  <si>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</si>
  <si>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</si>
  <si>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</si>
  <si>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</si>
  <si>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</si>
  <si>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</si>
  <si>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</si>
  <si>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</si>
  <si>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</si>
  <si>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</si>
  <si>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</si>
  <si>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</si>
  <si>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</si>
  <si>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</si>
  <si>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</si>
  <si>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</si>
  <si>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</si>
  <si>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</si>
  <si>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</si>
  <si>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</si>
  <si>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</si>
  <si>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</si>
  <si>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</si>
  <si>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</si>
  <si>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</si>
  <si>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</si>
  <si>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</si>
  <si>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</si>
  <si>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</si>
  <si>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</si>
  <si>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</si>
  <si>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</si>
  <si>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</si>
  <si>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</si>
  <si>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</si>
  <si>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</si>
  <si>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</si>
  <si>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</si>
  <si>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</si>
  <si>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</si>
  <si>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</si>
  <si>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</si>
  <si>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</si>
  <si>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</si>
  <si>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</si>
  <si>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</si>
  <si>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</si>
  <si>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</si>
  <si>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</si>
  <si>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</si>
  <si>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</si>
  <si>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</si>
  <si>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</si>
  <si>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</si>
  <si>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</si>
  <si>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</si>
  <si>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</si>
  <si>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</si>
  <si>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</si>
  <si>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</si>
  <si>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</si>
  <si>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</si>
  <si>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</si>
  <si>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</si>
  <si>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</si>
  <si>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</si>
  <si>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</si>
  <si>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</si>
  <si>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</si>
  <si>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</si>
  <si>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</si>
  <si>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</si>
  <si>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</si>
  <si>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</si>
  <si>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</si>
  <si>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</si>
  <si>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</si>
  <si>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</si>
  <si>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</si>
  <si>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</si>
  <si>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</si>
  <si>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</si>
  <si>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</si>
  <si>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</si>
  <si>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</si>
  <si>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</si>
  <si>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</si>
  <si>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</si>
  <si>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</si>
  <si>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</si>
  <si>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</si>
  <si>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</si>
  <si>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</si>
  <si>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</si>
  <si>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</si>
  <si>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</si>
  <si>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</si>
  <si>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</si>
  <si>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</si>
  <si>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</si>
  <si>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</si>
  <si>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</si>
  <si>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</si>
  <si>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</si>
  <si>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</si>
  <si>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</si>
  <si>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</si>
  <si>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</si>
  <si>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</si>
  <si>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</si>
  <si>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</si>
  <si>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</si>
  <si>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</si>
  <si>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</si>
  <si>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</si>
  <si>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</si>
  <si>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</si>
  <si>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</si>
  <si>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</si>
  <si>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</si>
  <si>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</si>
  <si>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</si>
  <si>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</si>
  <si>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</si>
  <si>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</si>
  <si>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</si>
  <si>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</si>
  <si>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</si>
  <si>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</si>
  <si>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</si>
  <si>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</si>
  <si>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</si>
  <si>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</si>
  <si>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</si>
  <si>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</si>
  <si>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</si>
  <si>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</si>
  <si>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</si>
  <si>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</si>
  <si>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</si>
  <si>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</si>
  <si>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</si>
  <si>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</si>
  <si>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</si>
  <si>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</si>
  <si>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</si>
  <si>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</si>
  <si>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</si>
  <si>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</si>
  <si>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</si>
  <si>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</si>
  <si>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</si>
  <si>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</si>
  <si>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</si>
  <si>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</si>
  <si>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</si>
  <si>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</si>
  <si>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</si>
  <si>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</si>
  <si>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</si>
  <si>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</si>
  <si>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</si>
  <si>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</si>
  <si>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</si>
  <si>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</si>
  <si>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</si>
  <si>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</si>
  <si>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</si>
  <si>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</si>
  <si>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</si>
  <si>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</si>
  <si>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</si>
  <si>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</si>
  <si>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</si>
  <si>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</si>
  <si>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</si>
  <si>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</si>
  <si>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</si>
  <si>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</si>
  <si>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</si>
  <si>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</si>
  <si>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</si>
  <si>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</si>
  <si>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</si>
  <si>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</si>
  <si>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</si>
  <si>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</si>
  <si>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</si>
  <si>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</si>
  <si>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</si>
  <si>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</si>
  <si>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</si>
  <si>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</si>
  <si>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</si>
  <si>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</si>
  <si>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</si>
  <si>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</si>
  <si>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</si>
  <si>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</si>
  <si>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</si>
  <si>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</si>
  <si>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</si>
  <si>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</si>
  <si>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</si>
  <si>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</si>
  <si>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</si>
  <si>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</si>
  <si>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</si>
  <si>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</si>
  <si>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</si>
  <si>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</si>
  <si>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</si>
  <si>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</si>
  <si>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</si>
  <si>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</si>
  <si>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</si>
  <si>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</si>
  <si>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</si>
  <si>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</si>
  <si>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</si>
  <si>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</si>
  <si>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</si>
  <si>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</si>
  <si>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</si>
  <si>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</si>
  <si>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</si>
  <si>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</si>
  <si>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</si>
  <si>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</si>
  <si>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</si>
  <si>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</si>
  <si>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</si>
  <si>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</si>
  <si>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</si>
  <si>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</si>
  <si>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</si>
  <si>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</si>
  <si>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</si>
  <si>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</si>
  <si>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</si>
  <si>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</si>
  <si>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</si>
  <si>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</si>
  <si>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</si>
  <si>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</si>
  <si>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</si>
  <si>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</si>
  <si>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</si>
  <si>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</si>
  <si>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</si>
  <si>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</si>
  <si>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</si>
  <si>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</si>
  <si>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</si>
  <si>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</si>
  <si>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</si>
  <si>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</si>
  <si>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</si>
  <si>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</si>
  <si>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</si>
  <si>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</si>
  <si>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</si>
  <si>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</si>
  <si>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</si>
  <si>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</si>
  <si>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</si>
  <si>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</si>
  <si>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</si>
  <si>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</si>
  <si>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</si>
  <si>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</si>
  <si>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</si>
  <si>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</si>
  <si>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</si>
  <si>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</si>
  <si>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</si>
  <si>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</si>
  <si>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</si>
  <si>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</si>
  <si>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</si>
  <si>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</si>
  <si>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</si>
  <si>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</si>
  <si>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</si>
  <si>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</si>
  <si>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</si>
  <si>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</si>
  <si>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</si>
  <si>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</si>
  <si>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</si>
  <si>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</si>
  <si>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</si>
  <si>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</si>
  <si>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</si>
  <si>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</si>
  <si>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</si>
  <si>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</si>
  <si>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</si>
  <si>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</si>
  <si>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</si>
  <si>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</si>
  <si>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</si>
  <si>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</si>
  <si>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</si>
  <si>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</si>
  <si>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</si>
  <si>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</si>
  <si>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</si>
  <si>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</si>
  <si>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</si>
  <si>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</si>
  <si>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</si>
  <si>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</si>
  <si>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</si>
  <si>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</si>
  <si>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</si>
  <si>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</si>
  <si>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</si>
  <si>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</si>
  <si>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</si>
  <si>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</si>
  <si>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</si>
  <si>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</si>
  <si>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</si>
  <si>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</si>
  <si>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</si>
  <si>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</si>
  <si>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</si>
  <si>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</si>
  <si>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</si>
  <si>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</si>
  <si>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</si>
  <si>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</si>
  <si>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</si>
  <si>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</si>
  <si>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</si>
  <si>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</si>
  <si>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</si>
  <si>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</si>
  <si>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</si>
  <si>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</si>
  <si>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</si>
  <si>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</si>
  <si>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</si>
  <si>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</si>
  <si>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</si>
  <si>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</si>
  <si>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</si>
  <si>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</si>
  <si>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</si>
  <si>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</si>
  <si>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</si>
  <si>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</si>
  <si>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</si>
  <si>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</si>
  <si>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</si>
  <si>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</si>
  <si>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</si>
  <si>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</si>
  <si>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</si>
  <si>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</si>
  <si>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</si>
  <si>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</si>
  <si>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</si>
  <si>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</si>
  <si>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</si>
  <si>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</si>
  <si>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</si>
  <si>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</si>
  <si>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</si>
  <si>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</si>
  <si>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</si>
  <si>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</si>
  <si>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</si>
  <si>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</si>
  <si>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</si>
  <si>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</si>
  <si>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</si>
  <si>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</si>
  <si>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</si>
  <si>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</si>
  <si>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</si>
  <si>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</si>
  <si>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</si>
  <si>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</si>
  <si>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</si>
  <si>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</si>
  <si>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</si>
  <si>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</si>
  <si>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国土交通本省施設整備</t>
    <rPh sb="0" eb="2">
      <t>コクド</t>
    </rPh>
    <rPh sb="2" eb="4">
      <t>コウツウ</t>
    </rPh>
    <rPh sb="4" eb="6">
      <t>ホンショウ</t>
    </rPh>
    <rPh sb="6" eb="8">
      <t>シセツ</t>
    </rPh>
    <rPh sb="8" eb="10">
      <t>セイビ</t>
    </rPh>
    <phoneticPr fontId="5"/>
  </si>
  <si>
    <t>大臣官房</t>
    <rPh sb="0" eb="2">
      <t>ダイジン</t>
    </rPh>
    <rPh sb="2" eb="4">
      <t>カンボウ</t>
    </rPh>
    <phoneticPr fontId="5"/>
  </si>
  <si>
    <t>会計課</t>
    <rPh sb="0" eb="3">
      <t>カイケイカ</t>
    </rPh>
    <phoneticPr fontId="5"/>
  </si>
  <si>
    <t>石田　優</t>
    <rPh sb="0" eb="2">
      <t>イシダ</t>
    </rPh>
    <rPh sb="3" eb="4">
      <t>マサル</t>
    </rPh>
    <phoneticPr fontId="5"/>
  </si>
  <si>
    <t>○</t>
  </si>
  <si>
    <t>－</t>
    <phoneticPr fontId="5"/>
  </si>
  <si>
    <t>－</t>
    <phoneticPr fontId="5"/>
  </si>
  <si>
    <t>　国土交通本省所管の国土交通本省の庁舎について、良好な執務環境を維持し機能を維持するために、建物、工作物並びにこれらの従物の改修等を行う。</t>
    <phoneticPr fontId="5"/>
  </si>
  <si>
    <t>件</t>
    <rPh sb="0" eb="1">
      <t>ケン</t>
    </rPh>
    <phoneticPr fontId="5"/>
  </si>
  <si>
    <t>施設整備費</t>
    <rPh sb="0" eb="2">
      <t>シセツ</t>
    </rPh>
    <rPh sb="2" eb="5">
      <t>セイビヒ</t>
    </rPh>
    <phoneticPr fontId="5"/>
  </si>
  <si>
    <t>‐</t>
    <phoneticPr fontId="5"/>
  </si>
  <si>
    <t>○</t>
    <phoneticPr fontId="5"/>
  </si>
  <si>
    <t>○</t>
    <phoneticPr fontId="5"/>
  </si>
  <si>
    <r>
      <rPr>
        <sz val="11"/>
        <rFont val="ＭＳ Ｐゴシック"/>
        <family val="3"/>
        <charset val="128"/>
      </rPr>
      <t>002</t>
    </r>
    <phoneticPr fontId="5"/>
  </si>
  <si>
    <r>
      <rPr>
        <sz val="11"/>
        <rFont val="ＭＳ Ｐゴシック"/>
        <family val="3"/>
        <charset val="128"/>
      </rPr>
      <t>004</t>
    </r>
    <phoneticPr fontId="5"/>
  </si>
  <si>
    <r>
      <rPr>
        <sz val="11"/>
        <rFont val="ＭＳ Ｐゴシック"/>
        <family val="3"/>
        <charset val="128"/>
      </rPr>
      <t>474</t>
    </r>
    <phoneticPr fontId="5"/>
  </si>
  <si>
    <r>
      <rPr>
        <sz val="11"/>
        <rFont val="ＭＳ Ｐゴシック"/>
        <family val="3"/>
        <charset val="128"/>
      </rPr>
      <t>453</t>
    </r>
    <phoneticPr fontId="5"/>
  </si>
  <si>
    <t>中央合同庁舎第３号館各階機械室空調ドレン管改修</t>
    <phoneticPr fontId="5"/>
  </si>
  <si>
    <t>A.暁飯島工業㈱</t>
    <rPh sb="2" eb="3">
      <t>アカツキ</t>
    </rPh>
    <rPh sb="3" eb="5">
      <t>イイジマ</t>
    </rPh>
    <rPh sb="5" eb="7">
      <t>コウギョウ</t>
    </rPh>
    <phoneticPr fontId="5"/>
  </si>
  <si>
    <t>暁飯島工業㈱</t>
    <rPh sb="0" eb="6">
      <t>アカツキイイジマコウギョウカブ</t>
    </rPh>
    <phoneticPr fontId="5"/>
  </si>
  <si>
    <t>-</t>
    <phoneticPr fontId="5"/>
  </si>
  <si>
    <t>件</t>
    <rPh sb="0" eb="1">
      <t>ケン</t>
    </rPh>
    <phoneticPr fontId="5"/>
  </si>
  <si>
    <t>一般競争の実施により支出先を選定しており、競争性は確保されている。</t>
    <rPh sb="0" eb="2">
      <t>イッパン</t>
    </rPh>
    <rPh sb="2" eb="4">
      <t>キョウソウ</t>
    </rPh>
    <rPh sb="5" eb="7">
      <t>ジッシ</t>
    </rPh>
    <rPh sb="10" eb="12">
      <t>シシュツ</t>
    </rPh>
    <rPh sb="12" eb="13">
      <t>サキ</t>
    </rPh>
    <rPh sb="14" eb="16">
      <t>センテイ</t>
    </rPh>
    <rPh sb="21" eb="24">
      <t>キョウソウセイ</t>
    </rPh>
    <rPh sb="25" eb="27">
      <t>カクホ</t>
    </rPh>
    <phoneticPr fontId="5"/>
  </si>
  <si>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</si>
  <si>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</si>
  <si>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t>
    <phoneticPr fontId="5"/>
  </si>
  <si>
    <t>老朽化した各階機械室の空調ドレン管改修を行ったものであり、庁舎施設の機能維持のための必要最小限の改修という事業目的に合致した費目・使途となっている。</t>
    <rPh sb="0" eb="3">
      <t>ロウキュウカ</t>
    </rPh>
    <rPh sb="5" eb="7">
      <t>カクカイ</t>
    </rPh>
    <rPh sb="7" eb="10">
      <t>キカイシツ</t>
    </rPh>
    <rPh sb="11" eb="13">
      <t>クウチョウ</t>
    </rPh>
    <rPh sb="16" eb="17">
      <t>カン</t>
    </rPh>
    <rPh sb="17" eb="19">
      <t>カイシュウ</t>
    </rPh>
    <rPh sb="20" eb="21">
      <t>オコナ</t>
    </rPh>
    <rPh sb="29" eb="31">
      <t>チョウシャ</t>
    </rPh>
    <rPh sb="31" eb="33">
      <t>シセツ</t>
    </rPh>
    <rPh sb="34" eb="36">
      <t>キノウ</t>
    </rPh>
    <rPh sb="36" eb="38">
      <t>イジ</t>
    </rPh>
    <rPh sb="42" eb="44">
      <t>ヒツヨウ</t>
    </rPh>
    <rPh sb="44" eb="47">
      <t>サイショウゲン</t>
    </rPh>
    <rPh sb="48" eb="50">
      <t>カイシュウ</t>
    </rPh>
    <rPh sb="53" eb="55">
      <t>ジギョウ</t>
    </rPh>
    <rPh sb="55" eb="57">
      <t>モクテキ</t>
    </rPh>
    <rPh sb="58" eb="60">
      <t>ガッチ</t>
    </rPh>
    <phoneticPr fontId="5"/>
  </si>
  <si>
    <t>契約手続き前に、事業実施にあたって他の手段・方法等の検討を十分に行ったうえで仕様書等を作成しており、効果的かつ低コストで実施できている。</t>
    <rPh sb="0" eb="2">
      <t>ケイヤク</t>
    </rPh>
    <rPh sb="2" eb="4">
      <t>テツヅ</t>
    </rPh>
    <rPh sb="5" eb="6">
      <t>マエ</t>
    </rPh>
    <rPh sb="8" eb="10">
      <t>ジギョウ</t>
    </rPh>
    <rPh sb="10" eb="12">
      <t>ジッシ</t>
    </rPh>
    <rPh sb="17" eb="18">
      <t>タ</t>
    </rPh>
    <rPh sb="19" eb="21">
      <t>シュダン</t>
    </rPh>
    <rPh sb="22" eb="24">
      <t>ホウホウ</t>
    </rPh>
    <rPh sb="24" eb="25">
      <t>トウ</t>
    </rPh>
    <rPh sb="26" eb="28">
      <t>ケントウ</t>
    </rPh>
    <rPh sb="29" eb="31">
      <t>ジュウブン</t>
    </rPh>
    <rPh sb="32" eb="33">
      <t>オコナ</t>
    </rPh>
    <rPh sb="38" eb="41">
      <t>シヨウショ</t>
    </rPh>
    <rPh sb="41" eb="42">
      <t>トウ</t>
    </rPh>
    <rPh sb="43" eb="45">
      <t>サクセイ</t>
    </rPh>
    <rPh sb="50" eb="53">
      <t>コウカテキ</t>
    </rPh>
    <rPh sb="55" eb="56">
      <t>テイ</t>
    </rPh>
    <rPh sb="60" eb="62">
      <t>ジッシ</t>
    </rPh>
    <phoneticPr fontId="5"/>
  </si>
  <si>
    <t>見込み2件に対し、1件の活動実績となるが、繰越により今年度に実施する予定をしており、見込みに見合った活動実績となっている。</t>
    <rPh sb="0" eb="2">
      <t>ミコ</t>
    </rPh>
    <rPh sb="12" eb="14">
      <t>カツドウ</t>
    </rPh>
    <rPh sb="42" eb="44">
      <t>ミコ</t>
    </rPh>
    <rPh sb="50" eb="52">
      <t>カツドウ</t>
    </rPh>
    <phoneticPr fontId="5"/>
  </si>
  <si>
    <t>空調用ドレン管の改修工事</t>
    <rPh sb="0" eb="3">
      <t>クウチョウヨウ</t>
    </rPh>
    <rPh sb="6" eb="7">
      <t>カン</t>
    </rPh>
    <rPh sb="8" eb="10">
      <t>カイシュウ</t>
    </rPh>
    <rPh sb="10" eb="12">
      <t>コウジ</t>
    </rPh>
    <phoneticPr fontId="5"/>
  </si>
  <si>
    <t>‐</t>
    <phoneticPr fontId="5"/>
  </si>
  <si>
    <t>○</t>
    <phoneticPr fontId="5"/>
  </si>
  <si>
    <t>契約手続き前に、事業実施にあたって他の手段・方法等の検討を十分に行ったうえで仕様書等を作成しており、コスト削減を行ったうえで実施している。</t>
    <rPh sb="53" eb="55">
      <t>サクゲン</t>
    </rPh>
    <rPh sb="56" eb="57">
      <t>オコナ</t>
    </rPh>
    <phoneticPr fontId="5"/>
  </si>
  <si>
    <t>当初予定どおり実施しており、目標に見合った施設整備を行っている。</t>
    <rPh sb="0" eb="2">
      <t>トウショ</t>
    </rPh>
    <rPh sb="2" eb="4">
      <t>ヨテイ</t>
    </rPh>
    <rPh sb="7" eb="9">
      <t>ジッシ</t>
    </rPh>
    <rPh sb="14" eb="16">
      <t>モクヒョウ</t>
    </rPh>
    <rPh sb="17" eb="19">
      <t>ミア</t>
    </rPh>
    <rPh sb="21" eb="23">
      <t>シセツ</t>
    </rPh>
    <rPh sb="23" eb="25">
      <t>セイビ</t>
    </rPh>
    <rPh sb="26" eb="27">
      <t>オコナ</t>
    </rPh>
    <phoneticPr fontId="5"/>
  </si>
  <si>
    <t>施設整備により、良好な施設運営ができている。</t>
    <rPh sb="0" eb="2">
      <t>シセツ</t>
    </rPh>
    <rPh sb="2" eb="4">
      <t>セイビ</t>
    </rPh>
    <rPh sb="8" eb="10">
      <t>リョウコウ</t>
    </rPh>
    <rPh sb="11" eb="13">
      <t>シセツ</t>
    </rPh>
    <rPh sb="13" eb="15">
      <t>ウンエイ</t>
    </rPh>
    <phoneticPr fontId="5"/>
  </si>
  <si>
    <t>従来より、庁舎設備（建物、工作物並びにこれらの従物）について、緊急度や不具合の発生頻度（耐用年数）等を考慮し、効率的に改修等の事業を実施している。</t>
    <rPh sb="5" eb="7">
      <t>チョウシャ</t>
    </rPh>
    <rPh sb="7" eb="9">
      <t>セツビ</t>
    </rPh>
    <rPh sb="10" eb="12">
      <t>タテモノ</t>
    </rPh>
    <rPh sb="13" eb="16">
      <t>コウサクブツ</t>
    </rPh>
    <rPh sb="16" eb="17">
      <t>ナラ</t>
    </rPh>
    <rPh sb="23" eb="25">
      <t>ジュウブツ</t>
    </rPh>
    <rPh sb="39" eb="41">
      <t>ハッセイ</t>
    </rPh>
    <rPh sb="55" eb="58">
      <t>コウリツテキ</t>
    </rPh>
    <rPh sb="59" eb="61">
      <t>カイシュウ</t>
    </rPh>
    <rPh sb="61" eb="62">
      <t>トウ</t>
    </rPh>
    <rPh sb="63" eb="65">
      <t>ジギョウ</t>
    </rPh>
    <rPh sb="66" eb="68">
      <t>ジッシ</t>
    </rPh>
    <phoneticPr fontId="5"/>
  </si>
  <si>
    <t>在館職員等の執務環境の維持を図るため、緊急度、不具合の頻度（耐用年数）等により計画された改修等を適切に実施する。</t>
    <phoneticPr fontId="5"/>
  </si>
  <si>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平成２７年度においては、経年劣化による損傷が著しく、早急な改修が必要となっている厨房系統排水管の改修及び館内共聴設備（増幅器等）について、改修を実施し、庁舎機能の維持を図るものである。</t>
    <rPh sb="1" eb="3">
      <t>チュウオウ</t>
    </rPh>
    <rPh sb="3" eb="5">
      <t>ゴウドウ</t>
    </rPh>
    <rPh sb="5" eb="7">
      <t>チョウシャ</t>
    </rPh>
    <rPh sb="7" eb="8">
      <t>ダイ</t>
    </rPh>
    <rPh sb="9" eb="11">
      <t>ゴウカン</t>
    </rPh>
    <rPh sb="13" eb="15">
      <t>ショウワ</t>
    </rPh>
    <rPh sb="17" eb="18">
      <t>ネン</t>
    </rPh>
    <rPh sb="19" eb="21">
      <t>シュンコウ</t>
    </rPh>
    <rPh sb="25" eb="27">
      <t>ショウワ</t>
    </rPh>
    <rPh sb="29" eb="30">
      <t>ネン</t>
    </rPh>
    <rPh sb="31" eb="33">
      <t>ゾウチク</t>
    </rPh>
    <rPh sb="35" eb="36">
      <t>チク</t>
    </rPh>
    <rPh sb="36" eb="37">
      <t>ゴ</t>
    </rPh>
    <rPh sb="37" eb="38">
      <t>ヤク</t>
    </rPh>
    <rPh sb="40" eb="41">
      <t>ネン</t>
    </rPh>
    <rPh sb="42" eb="44">
      <t>ケイカ</t>
    </rPh>
    <rPh sb="49" eb="51">
      <t>タテモノ</t>
    </rPh>
    <rPh sb="52" eb="55">
      <t>コウサクブツ</t>
    </rPh>
    <rPh sb="55" eb="56">
      <t>ナラ</t>
    </rPh>
    <rPh sb="62" eb="64">
      <t>ジュウブツ</t>
    </rPh>
    <rPh sb="65" eb="67">
      <t>フゾク</t>
    </rPh>
    <rPh sb="67" eb="69">
      <t>セツビ</t>
    </rPh>
    <rPh sb="75" eb="77">
      <t>シヨウ</t>
    </rPh>
    <rPh sb="77" eb="79">
      <t>ヒンド</t>
    </rPh>
    <rPh sb="80" eb="82">
      <t>ケイカ</t>
    </rPh>
    <rPh sb="82" eb="84">
      <t>ネンスウ</t>
    </rPh>
    <rPh sb="87" eb="90">
      <t>フグアイ</t>
    </rPh>
    <rPh sb="91" eb="93">
      <t>ハッセイ</t>
    </rPh>
    <rPh sb="93" eb="95">
      <t>ヒンド</t>
    </rPh>
    <rPh sb="96" eb="97">
      <t>タカ</t>
    </rPh>
    <rPh sb="107" eb="109">
      <t>チョウシャ</t>
    </rPh>
    <rPh sb="109" eb="111">
      <t>キノウ</t>
    </rPh>
    <rPh sb="112" eb="114">
      <t>イジ</t>
    </rPh>
    <rPh sb="121" eb="123">
      <t>ココ</t>
    </rPh>
    <rPh sb="124" eb="126">
      <t>セツビ</t>
    </rPh>
    <rPh sb="126" eb="127">
      <t>トウ</t>
    </rPh>
    <rPh sb="128" eb="131">
      <t>フグアイ</t>
    </rPh>
    <rPh sb="131" eb="133">
      <t>ハッセイ</t>
    </rPh>
    <rPh sb="133" eb="135">
      <t>ヒンド</t>
    </rPh>
    <rPh sb="136" eb="138">
      <t>タイヨウ</t>
    </rPh>
    <rPh sb="138" eb="140">
      <t>ネンスウ</t>
    </rPh>
    <rPh sb="142" eb="145">
      <t>キンキュウド</t>
    </rPh>
    <rPh sb="149" eb="151">
      <t>シセツ</t>
    </rPh>
    <rPh sb="151" eb="153">
      <t>ウンエイ</t>
    </rPh>
    <rPh sb="157" eb="158">
      <t>アラ</t>
    </rPh>
    <rPh sb="160" eb="162">
      <t>タイオウ</t>
    </rPh>
    <rPh sb="163" eb="165">
      <t>ヒツヨウ</t>
    </rPh>
    <rPh sb="173" eb="175">
      <t>ジギ</t>
    </rPh>
    <rPh sb="176" eb="177">
      <t>オウ</t>
    </rPh>
    <rPh sb="179" eb="182">
      <t>ケイカクテキ</t>
    </rPh>
    <rPh sb="183" eb="185">
      <t>カイシュウ</t>
    </rPh>
    <rPh sb="186" eb="188">
      <t>コウシン</t>
    </rPh>
    <rPh sb="188" eb="189">
      <t>トウ</t>
    </rPh>
    <rPh sb="190" eb="192">
      <t>ヒツヨウ</t>
    </rPh>
    <rPh sb="198" eb="200">
      <t>ヘイセイ</t>
    </rPh>
    <rPh sb="202" eb="204">
      <t>ネンド</t>
    </rPh>
    <rPh sb="210" eb="212">
      <t>ケイネン</t>
    </rPh>
    <rPh sb="212" eb="214">
      <t>レッカ</t>
    </rPh>
    <rPh sb="217" eb="219">
      <t>ソンショウ</t>
    </rPh>
    <rPh sb="220" eb="221">
      <t>イチジル</t>
    </rPh>
    <rPh sb="224" eb="226">
      <t>サッキュウ</t>
    </rPh>
    <rPh sb="227" eb="229">
      <t>カイシュウ</t>
    </rPh>
    <rPh sb="230" eb="232">
      <t>ヒツヨウ</t>
    </rPh>
    <rPh sb="238" eb="240">
      <t>チュウボウ</t>
    </rPh>
    <rPh sb="240" eb="242">
      <t>ケイトウ</t>
    </rPh>
    <rPh sb="242" eb="245">
      <t>ハイスイカン</t>
    </rPh>
    <rPh sb="246" eb="248">
      <t>カイシュウ</t>
    </rPh>
    <rPh sb="248" eb="249">
      <t>オヨ</t>
    </rPh>
    <rPh sb="250" eb="252">
      <t>カンナイ</t>
    </rPh>
    <rPh sb="252" eb="253">
      <t>キョウ</t>
    </rPh>
    <rPh sb="253" eb="254">
      <t>チョウ</t>
    </rPh>
    <rPh sb="254" eb="256">
      <t>セツビ</t>
    </rPh>
    <rPh sb="257" eb="260">
      <t>ゾウフクキ</t>
    </rPh>
    <rPh sb="260" eb="261">
      <t>トウ</t>
    </rPh>
    <rPh sb="267" eb="269">
      <t>カイシュウ</t>
    </rPh>
    <rPh sb="270" eb="272">
      <t>ジッシ</t>
    </rPh>
    <rPh sb="274" eb="276">
      <t>チョウシャ</t>
    </rPh>
    <rPh sb="276" eb="278">
      <t>キノウ</t>
    </rPh>
    <rPh sb="279" eb="281">
      <t>イジ</t>
    </rPh>
    <rPh sb="282" eb="283">
      <t>ハカ</t>
    </rPh>
    <phoneticPr fontId="5"/>
  </si>
  <si>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</si>
  <si>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今後も引き続き、庁舎機能を維持するための施設整備について、効率的な事業を行っていく。</t>
    <rPh sb="3" eb="4">
      <t>ヒ</t>
    </rPh>
    <rPh sb="5" eb="6">
      <t>ツヅ</t>
    </rPh>
    <rPh sb="8" eb="10">
      <t>チョウシャ</t>
    </rPh>
    <rPh sb="10" eb="12">
      <t>キノウ</t>
    </rPh>
    <rPh sb="20" eb="22">
      <t>シセツ</t>
    </rPh>
    <rPh sb="22" eb="24">
      <t>セイビ</t>
    </rPh>
    <rPh sb="29" eb="32">
      <t>コウリツテキ</t>
    </rPh>
    <rPh sb="33" eb="35">
      <t>ジギョウ</t>
    </rPh>
    <phoneticPr fontId="5"/>
  </si>
  <si>
    <r>
      <rPr>
        <sz val="11"/>
        <rFont val="ＭＳ Ｐゴシック"/>
        <family val="3"/>
        <charset val="128"/>
      </rPr>
      <t>001</t>
    </r>
    <phoneticPr fontId="5"/>
  </si>
  <si>
    <t>計画された改修等の実施率</t>
    <rPh sb="0" eb="2">
      <t>ケイカク</t>
    </rPh>
    <rPh sb="5" eb="7">
      <t>カイシュウ</t>
    </rPh>
    <rPh sb="7" eb="8">
      <t>トウ</t>
    </rPh>
    <rPh sb="9" eb="11">
      <t>ジッシ</t>
    </rPh>
    <rPh sb="11" eb="12">
      <t>リツ</t>
    </rPh>
    <phoneticPr fontId="5"/>
  </si>
  <si>
    <t>件</t>
    <rPh sb="0" eb="1">
      <t>ケン</t>
    </rPh>
    <phoneticPr fontId="5"/>
  </si>
  <si>
    <t>執行額　／　改修件数</t>
    <rPh sb="0" eb="2">
      <t>シッコウ</t>
    </rPh>
    <rPh sb="2" eb="3">
      <t>ガク</t>
    </rPh>
    <rPh sb="6" eb="8">
      <t>カイシュウ</t>
    </rPh>
    <rPh sb="8" eb="10">
      <t>ケンスウ</t>
    </rPh>
    <phoneticPr fontId="5"/>
  </si>
  <si>
    <t>百万円</t>
    <rPh sb="0" eb="3">
      <t>ヒャクマンエン</t>
    </rPh>
    <phoneticPr fontId="5"/>
  </si>
  <si>
    <t>（百万円
　　/
　　件）</t>
    <rPh sb="1" eb="4">
      <t>ヒャクマンエン</t>
    </rPh>
    <rPh sb="11" eb="12">
      <t>ケン</t>
    </rPh>
    <phoneticPr fontId="5"/>
  </si>
  <si>
    <t xml:space="preserve">        0  /  0</t>
    <phoneticPr fontId="5"/>
  </si>
  <si>
    <t>合同庁舎第３号館の庁舎附帯設備の改修
「直流電源設備改修」ほか２件</t>
    <rPh sb="0" eb="2">
      <t>ゴウドウ</t>
    </rPh>
    <rPh sb="2" eb="4">
      <t>チョウシャ</t>
    </rPh>
    <rPh sb="4" eb="5">
      <t>ダイ</t>
    </rPh>
    <rPh sb="6" eb="8">
      <t>ゴウカン</t>
    </rPh>
    <rPh sb="9" eb="11">
      <t>チョウシャ</t>
    </rPh>
    <rPh sb="11" eb="13">
      <t>フタイ</t>
    </rPh>
    <rPh sb="13" eb="15">
      <t>セツビ</t>
    </rPh>
    <rPh sb="16" eb="18">
      <t>カイシュウ</t>
    </rPh>
    <rPh sb="20" eb="22">
      <t>チョクリュウ</t>
    </rPh>
    <rPh sb="22" eb="24">
      <t>デンゲン</t>
    </rPh>
    <rPh sb="24" eb="26">
      <t>セツビ</t>
    </rPh>
    <rPh sb="26" eb="28">
      <t>カイシュウ</t>
    </rPh>
    <rPh sb="32" eb="33">
      <t>ケン</t>
    </rPh>
    <phoneticPr fontId="5"/>
  </si>
  <si>
    <t xml:space="preserve">        9  /  1 </t>
    <phoneticPr fontId="5"/>
  </si>
  <si>
    <t xml:space="preserve">       15  /  2</t>
    <phoneticPr fontId="5"/>
  </si>
  <si>
    <t xml:space="preserve">  　　  48  /  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</si>
</sst>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56030</xdr:colOff>
      <xdr:row>141</xdr:row>
      <xdr:rowOff>179294</xdr:rowOff>
    </xdr:from>
    <xdr:to>
      <xdr:col>19</xdr:col>
      <xdr:colOff>168088</xdr:colOff>
      <xdr:row>144</xdr:row>
      <xdr:rowOff>123264</xdr:rowOff>
    </xdr:to>
    <xdr:sp macro="" textlink="">
      <xdr:nvSpPr>
        <xdr:cNvPr id="2" name="テキスト ボックス 1"/>
        <xdr:cNvSpPr txBox="1"/>
      </xdr:nvSpPr>
      <xdr:spPr>
        <a:xfrm>
          <a:off x="1848971" y="51457412"/>
          <a:ext cx="1725705" cy="986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24</xdr:col>
      <xdr:colOff>56030</xdr:colOff>
      <xdr:row>146</xdr:row>
      <xdr:rowOff>134471</xdr:rowOff>
    </xdr:from>
    <xdr:to>
      <xdr:col>33</xdr:col>
      <xdr:colOff>168088</xdr:colOff>
      <xdr:row>149</xdr:row>
      <xdr:rowOff>78441</xdr:rowOff>
    </xdr:to>
    <xdr:sp macro="" textlink="">
      <xdr:nvSpPr>
        <xdr:cNvPr id="6" name="テキスト ボックス 5"/>
        <xdr:cNvSpPr txBox="1"/>
      </xdr:nvSpPr>
      <xdr:spPr>
        <a:xfrm>
          <a:off x="4359089" y="53149500"/>
          <a:ext cx="1725705" cy="986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Ａ．暁飯島工業㈱</a:t>
          </a:r>
          <a:endParaRPr kumimoji="1" lang="en-US" altLang="ja-JP" sz="1100"/>
        </a:p>
        <a:p>
          <a:pPr algn="ctr"/>
          <a:r>
            <a:rPr kumimoji="1" lang="ja-JP" altLang="en-US" sz="1100"/>
            <a:t>９百万円</a:t>
          </a:r>
        </a:p>
      </xdr:txBody>
    </xdr:sp>
    <xdr:clientData/>
  </xdr:twoCellAnchor>
  <xdr:twoCellAnchor>
    <xdr:from>
      <xdr:col>15</xdr:col>
      <xdr:colOff>22411</xdr:colOff>
      <xdr:row>144</xdr:row>
      <xdr:rowOff>123264</xdr:rowOff>
    </xdr:from>
    <xdr:to>
      <xdr:col>24</xdr:col>
      <xdr:colOff>56029</xdr:colOff>
      <xdr:row>147</xdr:row>
      <xdr:rowOff>280147</xdr:rowOff>
    </xdr:to>
    <xdr:cxnSp macro="">
      <xdr:nvCxnSpPr>
        <xdr:cNvPr id="4" name="カギ線コネクタ 3"/>
        <xdr:cNvCxnSpPr>
          <a:stCxn id="2" idx="2"/>
          <a:endCxn id="6" idx="1"/>
        </xdr:cNvCxnSpPr>
      </xdr:nvCxnSpPr>
      <xdr:spPr>
        <a:xfrm rot="16200000" flipH="1">
          <a:off x="2935941" y="52219411"/>
          <a:ext cx="1199030" cy="1647265"/>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145677</xdr:colOff>
      <xdr:row>145</xdr:row>
      <xdr:rowOff>168088</xdr:rowOff>
    </xdr:from>
    <xdr:ext cx="1781735" cy="275717"/>
    <xdr:sp macro="" textlink="">
      <xdr:nvSpPr>
        <xdr:cNvPr id="7" name="テキスト ボックス 6"/>
        <xdr:cNvSpPr txBox="1"/>
      </xdr:nvSpPr>
      <xdr:spPr>
        <a:xfrm>
          <a:off x="3910853" y="52835735"/>
          <a:ext cx="178173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23</xdr:col>
      <xdr:colOff>156882</xdr:colOff>
      <xdr:row>149</xdr:row>
      <xdr:rowOff>134471</xdr:rowOff>
    </xdr:from>
    <xdr:ext cx="3574677" cy="275717"/>
    <xdr:sp macro="" textlink="">
      <xdr:nvSpPr>
        <xdr:cNvPr id="11" name="テキスト ボックス 10"/>
        <xdr:cNvSpPr txBox="1"/>
      </xdr:nvSpPr>
      <xdr:spPr>
        <a:xfrm>
          <a:off x="4280647" y="54191647"/>
          <a:ext cx="357467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中央合同庁舎第３号館各階機械室空調ドレン管改修</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0" zoomScale="60" zoomScaleNormal="75" zoomScalePageLayoutView="85" workbookViewId="0">
      <selection activeCell="L500" sqref="L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465</v>
      </c>
      <c r="AR2" s="686"/>
      <c r="AS2" s="68" t="str">
        <f>IF(OR(AQ2="　", AQ2=""), "", "-")</f>
        <v/>
      </c>
      <c r="AT2" s="687">
        <v>466</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202</v>
      </c>
      <c r="H5" s="624"/>
      <c r="I5" s="624"/>
      <c r="J5" s="624"/>
      <c r="K5" s="624"/>
      <c r="L5" s="624"/>
      <c r="M5" s="662" t="s">
        <v>92</v>
      </c>
      <c r="N5" s="663"/>
      <c r="O5" s="663"/>
      <c r="P5" s="663"/>
      <c r="Q5" s="663"/>
      <c r="R5" s="664"/>
      <c r="S5" s="623" t="s">
        <v>157</v>
      </c>
      <c r="T5" s="624"/>
      <c r="U5" s="624"/>
      <c r="V5" s="624"/>
      <c r="W5" s="624"/>
      <c r="X5" s="625"/>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476</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477</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33</v>
      </c>
      <c r="Q13" s="185"/>
      <c r="R13" s="185"/>
      <c r="S13" s="185"/>
      <c r="T13" s="185"/>
      <c r="U13" s="185"/>
      <c r="V13" s="186"/>
      <c r="W13" s="184">
        <v>30</v>
      </c>
      <c r="X13" s="185"/>
      <c r="Y13" s="185"/>
      <c r="Z13" s="185"/>
      <c r="AA13" s="185"/>
      <c r="AB13" s="185"/>
      <c r="AC13" s="186"/>
      <c r="AD13" s="184">
        <v>29</v>
      </c>
      <c r="AE13" s="185"/>
      <c r="AF13" s="185"/>
      <c r="AG13" s="185"/>
      <c r="AH13" s="185"/>
      <c r="AI13" s="185"/>
      <c r="AJ13" s="186"/>
      <c r="AK13" s="184">
        <v>29</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c r="Q15" s="185"/>
      <c r="R15" s="185"/>
      <c r="S15" s="185"/>
      <c r="T15" s="185"/>
      <c r="U15" s="185"/>
      <c r="V15" s="186"/>
      <c r="W15" s="184"/>
      <c r="X15" s="185"/>
      <c r="Y15" s="185"/>
      <c r="Z15" s="185"/>
      <c r="AA15" s="185"/>
      <c r="AB15" s="185"/>
      <c r="AC15" s="186"/>
      <c r="AD15" s="184"/>
      <c r="AE15" s="185"/>
      <c r="AF15" s="185"/>
      <c r="AG15" s="185"/>
      <c r="AH15" s="185"/>
      <c r="AI15" s="185"/>
      <c r="AJ15" s="186"/>
      <c r="AK15" s="184">
        <v>20</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c r="Q16" s="185"/>
      <c r="R16" s="185"/>
      <c r="S16" s="185"/>
      <c r="T16" s="185"/>
      <c r="U16" s="185"/>
      <c r="V16" s="186"/>
      <c r="W16" s="184"/>
      <c r="X16" s="185"/>
      <c r="Y16" s="185"/>
      <c r="Z16" s="185"/>
      <c r="AA16" s="185"/>
      <c r="AB16" s="185"/>
      <c r="AC16" s="186"/>
      <c r="AD16" s="184">
        <v>-20</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33</v>
      </c>
      <c r="Q18" s="657"/>
      <c r="R18" s="657"/>
      <c r="S18" s="657"/>
      <c r="T18" s="657"/>
      <c r="U18" s="657"/>
      <c r="V18" s="658"/>
      <c r="W18" s="656">
        <f>SUM(W13:AC17)</f>
        <v>30</v>
      </c>
      <c r="X18" s="657"/>
      <c r="Y18" s="657"/>
      <c r="Z18" s="657"/>
      <c r="AA18" s="657"/>
      <c r="AB18" s="657"/>
      <c r="AC18" s="658"/>
      <c r="AD18" s="656">
        <f t="shared" ref="AD18" si="0">SUM(AD13:AJ17)</f>
        <v>9</v>
      </c>
      <c r="AE18" s="657"/>
      <c r="AF18" s="657"/>
      <c r="AG18" s="657"/>
      <c r="AH18" s="657"/>
      <c r="AI18" s="657"/>
      <c r="AJ18" s="658"/>
      <c r="AK18" s="656">
        <f t="shared" ref="AK18" si="1">SUM(AK13:AQ17)</f>
        <v>49</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0</v>
      </c>
      <c r="Q19" s="185"/>
      <c r="R19" s="185"/>
      <c r="S19" s="185"/>
      <c r="T19" s="185"/>
      <c r="U19" s="185"/>
      <c r="V19" s="186"/>
      <c r="W19" s="184">
        <v>15</v>
      </c>
      <c r="X19" s="185"/>
      <c r="Y19" s="185"/>
      <c r="Z19" s="185"/>
      <c r="AA19" s="185"/>
      <c r="AB19" s="185"/>
      <c r="AC19" s="186"/>
      <c r="AD19" s="184">
        <v>9</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v>
      </c>
      <c r="Q20" s="660"/>
      <c r="R20" s="660"/>
      <c r="S20" s="660"/>
      <c r="T20" s="660"/>
      <c r="U20" s="660"/>
      <c r="V20" s="660"/>
      <c r="W20" s="660">
        <f>IF(W18=0, "-", W19/W18)</f>
        <v>0.5</v>
      </c>
      <c r="X20" s="660"/>
      <c r="Y20" s="660"/>
      <c r="Z20" s="660"/>
      <c r="AA20" s="660"/>
      <c r="AB20" s="660"/>
      <c r="AC20" s="660"/>
      <c r="AD20" s="660">
        <f>IF(AD18=0, "-", AD19/AD18)</f>
        <v>1</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491</v>
      </c>
      <c r="AV22" s="80"/>
      <c r="AW22" s="81" t="s">
        <v>360</v>
      </c>
      <c r="AX22" s="82"/>
    </row>
    <row r="23" spans="1:50" ht="25.5" customHeight="1" x14ac:dyDescent="0.15">
      <c r="A23" s="139"/>
      <c r="B23" s="137"/>
      <c r="C23" s="137"/>
      <c r="D23" s="137"/>
      <c r="E23" s="137"/>
      <c r="F23" s="138"/>
      <c r="G23" s="83" t="s">
        <v>507</v>
      </c>
      <c r="H23" s="84"/>
      <c r="I23" s="84"/>
      <c r="J23" s="84"/>
      <c r="K23" s="84"/>
      <c r="L23" s="84"/>
      <c r="M23" s="84"/>
      <c r="N23" s="84"/>
      <c r="O23" s="85"/>
      <c r="P23" s="229" t="s">
        <v>512</v>
      </c>
      <c r="Q23" s="243"/>
      <c r="R23" s="243"/>
      <c r="S23" s="243"/>
      <c r="T23" s="243"/>
      <c r="U23" s="243"/>
      <c r="V23" s="243"/>
      <c r="W23" s="243"/>
      <c r="X23" s="244"/>
      <c r="Y23" s="238" t="s">
        <v>14</v>
      </c>
      <c r="Z23" s="239"/>
      <c r="AA23" s="240"/>
      <c r="AB23" s="176" t="s">
        <v>479</v>
      </c>
      <c r="AC23" s="177"/>
      <c r="AD23" s="177"/>
      <c r="AE23" s="97">
        <v>0</v>
      </c>
      <c r="AF23" s="98"/>
      <c r="AG23" s="98"/>
      <c r="AH23" s="98"/>
      <c r="AI23" s="99"/>
      <c r="AJ23" s="97">
        <v>2</v>
      </c>
      <c r="AK23" s="98"/>
      <c r="AL23" s="98"/>
      <c r="AM23" s="98"/>
      <c r="AN23" s="99"/>
      <c r="AO23" s="97">
        <v>1</v>
      </c>
      <c r="AP23" s="98"/>
      <c r="AQ23" s="98"/>
      <c r="AR23" s="98"/>
      <c r="AS23" s="99"/>
      <c r="AT23" s="204"/>
      <c r="AU23" s="204"/>
      <c r="AV23" s="204"/>
      <c r="AW23" s="204"/>
      <c r="AX23" s="205"/>
    </row>
    <row r="24" spans="1:50" ht="25.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t="s">
        <v>479</v>
      </c>
      <c r="AC24" s="207"/>
      <c r="AD24" s="207"/>
      <c r="AE24" s="97">
        <v>2</v>
      </c>
      <c r="AF24" s="98"/>
      <c r="AG24" s="98"/>
      <c r="AH24" s="98"/>
      <c r="AI24" s="99"/>
      <c r="AJ24" s="97">
        <v>2</v>
      </c>
      <c r="AK24" s="98"/>
      <c r="AL24" s="98"/>
      <c r="AM24" s="98"/>
      <c r="AN24" s="99"/>
      <c r="AO24" s="97">
        <v>2</v>
      </c>
      <c r="AP24" s="98"/>
      <c r="AQ24" s="98"/>
      <c r="AR24" s="98"/>
      <c r="AS24" s="99"/>
      <c r="AT24" s="97">
        <v>3</v>
      </c>
      <c r="AU24" s="98"/>
      <c r="AV24" s="98"/>
      <c r="AW24" s="98"/>
      <c r="AX24" s="357"/>
    </row>
    <row r="25" spans="1:50" ht="25.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0</v>
      </c>
      <c r="AF25" s="98"/>
      <c r="AG25" s="98"/>
      <c r="AH25" s="98"/>
      <c r="AI25" s="99"/>
      <c r="AJ25" s="97">
        <v>100</v>
      </c>
      <c r="AK25" s="98"/>
      <c r="AL25" s="98"/>
      <c r="AM25" s="98"/>
      <c r="AN25" s="99"/>
      <c r="AO25" s="97">
        <v>50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491</v>
      </c>
      <c r="AV27" s="80"/>
      <c r="AW27" s="81" t="s">
        <v>360</v>
      </c>
      <c r="AX27" s="82"/>
    </row>
    <row r="28" spans="1:50" ht="22.5" hidden="1" customHeight="1" x14ac:dyDescent="0.15">
      <c r="A28" s="139"/>
      <c r="B28" s="137"/>
      <c r="C28" s="137"/>
      <c r="D28" s="137"/>
      <c r="E28" s="137"/>
      <c r="F28" s="138"/>
      <c r="G28" s="83" t="s">
        <v>491</v>
      </c>
      <c r="H28" s="84"/>
      <c r="I28" s="84"/>
      <c r="J28" s="84"/>
      <c r="K28" s="84"/>
      <c r="L28" s="84"/>
      <c r="M28" s="84"/>
      <c r="N28" s="84"/>
      <c r="O28" s="85"/>
      <c r="P28" s="229" t="s">
        <v>491</v>
      </c>
      <c r="Q28" s="243"/>
      <c r="R28" s="243"/>
      <c r="S28" s="243"/>
      <c r="T28" s="243"/>
      <c r="U28" s="243"/>
      <c r="V28" s="243"/>
      <c r="W28" s="243"/>
      <c r="X28" s="244"/>
      <c r="Y28" s="238" t="s">
        <v>14</v>
      </c>
      <c r="Z28" s="239"/>
      <c r="AA28" s="240"/>
      <c r="AB28" s="176" t="s">
        <v>491</v>
      </c>
      <c r="AC28" s="177"/>
      <c r="AD28" s="177"/>
      <c r="AE28" s="97" t="s">
        <v>491</v>
      </c>
      <c r="AF28" s="98"/>
      <c r="AG28" s="98"/>
      <c r="AH28" s="98"/>
      <c r="AI28" s="99"/>
      <c r="AJ28" s="97" t="s">
        <v>491</v>
      </c>
      <c r="AK28" s="98"/>
      <c r="AL28" s="98"/>
      <c r="AM28" s="98"/>
      <c r="AN28" s="99"/>
      <c r="AO28" s="97" t="s">
        <v>491</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491</v>
      </c>
      <c r="AC29" s="207"/>
      <c r="AD29" s="207"/>
      <c r="AE29" s="97" t="s">
        <v>491</v>
      </c>
      <c r="AF29" s="98"/>
      <c r="AG29" s="98"/>
      <c r="AH29" s="98"/>
      <c r="AI29" s="99"/>
      <c r="AJ29" s="97" t="s">
        <v>491</v>
      </c>
      <c r="AK29" s="98"/>
      <c r="AL29" s="98"/>
      <c r="AM29" s="98"/>
      <c r="AN29" s="99"/>
      <c r="AO29" s="97" t="s">
        <v>491</v>
      </c>
      <c r="AP29" s="98"/>
      <c r="AQ29" s="98"/>
      <c r="AR29" s="98"/>
      <c r="AS29" s="99"/>
      <c r="AT29" s="97" t="s">
        <v>491</v>
      </c>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491</v>
      </c>
      <c r="AF30" s="98"/>
      <c r="AG30" s="98"/>
      <c r="AH30" s="98"/>
      <c r="AI30" s="99"/>
      <c r="AJ30" s="97" t="s">
        <v>491</v>
      </c>
      <c r="AK30" s="98"/>
      <c r="AL30" s="98"/>
      <c r="AM30" s="98"/>
      <c r="AN30" s="99"/>
      <c r="AO30" s="97" t="s">
        <v>491</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491</v>
      </c>
      <c r="AV32" s="80"/>
      <c r="AW32" s="81" t="s">
        <v>360</v>
      </c>
      <c r="AX32" s="82"/>
    </row>
    <row r="33" spans="1:50" ht="22.5" hidden="1" customHeight="1" x14ac:dyDescent="0.15">
      <c r="A33" s="139"/>
      <c r="B33" s="137"/>
      <c r="C33" s="137"/>
      <c r="D33" s="137"/>
      <c r="E33" s="137"/>
      <c r="F33" s="138"/>
      <c r="G33" s="83" t="s">
        <v>491</v>
      </c>
      <c r="H33" s="84"/>
      <c r="I33" s="84"/>
      <c r="J33" s="84"/>
      <c r="K33" s="84"/>
      <c r="L33" s="84"/>
      <c r="M33" s="84"/>
      <c r="N33" s="84"/>
      <c r="O33" s="85"/>
      <c r="P33" s="229" t="s">
        <v>491</v>
      </c>
      <c r="Q33" s="243"/>
      <c r="R33" s="243"/>
      <c r="S33" s="243"/>
      <c r="T33" s="243"/>
      <c r="U33" s="243"/>
      <c r="V33" s="243"/>
      <c r="W33" s="243"/>
      <c r="X33" s="244"/>
      <c r="Y33" s="238" t="s">
        <v>14</v>
      </c>
      <c r="Z33" s="239"/>
      <c r="AA33" s="240"/>
      <c r="AB33" s="176" t="s">
        <v>491</v>
      </c>
      <c r="AC33" s="177"/>
      <c r="AD33" s="177"/>
      <c r="AE33" s="97" t="s">
        <v>491</v>
      </c>
      <c r="AF33" s="98"/>
      <c r="AG33" s="98"/>
      <c r="AH33" s="98"/>
      <c r="AI33" s="99"/>
      <c r="AJ33" s="97" t="s">
        <v>491</v>
      </c>
      <c r="AK33" s="98"/>
      <c r="AL33" s="98"/>
      <c r="AM33" s="98"/>
      <c r="AN33" s="99"/>
      <c r="AO33" s="97" t="s">
        <v>491</v>
      </c>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491</v>
      </c>
      <c r="AC34" s="207"/>
      <c r="AD34" s="207"/>
      <c r="AE34" s="97" t="s">
        <v>491</v>
      </c>
      <c r="AF34" s="98"/>
      <c r="AG34" s="98"/>
      <c r="AH34" s="98"/>
      <c r="AI34" s="99"/>
      <c r="AJ34" s="97" t="s">
        <v>491</v>
      </c>
      <c r="AK34" s="98"/>
      <c r="AL34" s="98"/>
      <c r="AM34" s="98"/>
      <c r="AN34" s="99"/>
      <c r="AO34" s="97" t="s">
        <v>491</v>
      </c>
      <c r="AP34" s="98"/>
      <c r="AQ34" s="98"/>
      <c r="AR34" s="98"/>
      <c r="AS34" s="99"/>
      <c r="AT34" s="97" t="s">
        <v>491</v>
      </c>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t="s">
        <v>491</v>
      </c>
      <c r="AF35" s="98"/>
      <c r="AG35" s="98"/>
      <c r="AH35" s="98"/>
      <c r="AI35" s="99"/>
      <c r="AJ35" s="97" t="s">
        <v>491</v>
      </c>
      <c r="AK35" s="98"/>
      <c r="AL35" s="98"/>
      <c r="AM35" s="98"/>
      <c r="AN35" s="99"/>
      <c r="AO35" s="97" t="s">
        <v>491</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t="s">
        <v>491</v>
      </c>
      <c r="AV37" s="80"/>
      <c r="AW37" s="81" t="s">
        <v>360</v>
      </c>
      <c r="AX37" s="82"/>
    </row>
    <row r="38" spans="1:50" ht="22.5" hidden="1" customHeight="1" x14ac:dyDescent="0.15">
      <c r="A38" s="139"/>
      <c r="B38" s="137"/>
      <c r="C38" s="137"/>
      <c r="D38" s="137"/>
      <c r="E38" s="137"/>
      <c r="F38" s="138"/>
      <c r="G38" s="83" t="s">
        <v>491</v>
      </c>
      <c r="H38" s="84"/>
      <c r="I38" s="84"/>
      <c r="J38" s="84"/>
      <c r="K38" s="84"/>
      <c r="L38" s="84"/>
      <c r="M38" s="84"/>
      <c r="N38" s="84"/>
      <c r="O38" s="85"/>
      <c r="P38" s="229" t="s">
        <v>491</v>
      </c>
      <c r="Q38" s="243"/>
      <c r="R38" s="243"/>
      <c r="S38" s="243"/>
      <c r="T38" s="243"/>
      <c r="U38" s="243"/>
      <c r="V38" s="243"/>
      <c r="W38" s="243"/>
      <c r="X38" s="244"/>
      <c r="Y38" s="238" t="s">
        <v>14</v>
      </c>
      <c r="Z38" s="239"/>
      <c r="AA38" s="240"/>
      <c r="AB38" s="176" t="s">
        <v>491</v>
      </c>
      <c r="AC38" s="177"/>
      <c r="AD38" s="177"/>
      <c r="AE38" s="97" t="s">
        <v>491</v>
      </c>
      <c r="AF38" s="98"/>
      <c r="AG38" s="98"/>
      <c r="AH38" s="98"/>
      <c r="AI38" s="99"/>
      <c r="AJ38" s="97" t="s">
        <v>491</v>
      </c>
      <c r="AK38" s="98"/>
      <c r="AL38" s="98"/>
      <c r="AM38" s="98"/>
      <c r="AN38" s="99"/>
      <c r="AO38" s="97" t="s">
        <v>491</v>
      </c>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491</v>
      </c>
      <c r="AC39" s="207"/>
      <c r="AD39" s="207"/>
      <c r="AE39" s="97" t="s">
        <v>491</v>
      </c>
      <c r="AF39" s="98"/>
      <c r="AG39" s="98"/>
      <c r="AH39" s="98"/>
      <c r="AI39" s="99"/>
      <c r="AJ39" s="97" t="s">
        <v>491</v>
      </c>
      <c r="AK39" s="98"/>
      <c r="AL39" s="98"/>
      <c r="AM39" s="98"/>
      <c r="AN39" s="99"/>
      <c r="AO39" s="97" t="s">
        <v>491</v>
      </c>
      <c r="AP39" s="98"/>
      <c r="AQ39" s="98"/>
      <c r="AR39" s="98"/>
      <c r="AS39" s="99"/>
      <c r="AT39" s="97" t="s">
        <v>491</v>
      </c>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t="s">
        <v>491</v>
      </c>
      <c r="AF40" s="98"/>
      <c r="AG40" s="98"/>
      <c r="AH40" s="98"/>
      <c r="AI40" s="99"/>
      <c r="AJ40" s="97" t="s">
        <v>491</v>
      </c>
      <c r="AK40" s="98"/>
      <c r="AL40" s="98"/>
      <c r="AM40" s="98"/>
      <c r="AN40" s="99"/>
      <c r="AO40" s="97" t="s">
        <v>491</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t="s">
        <v>491</v>
      </c>
      <c r="AV42" s="80"/>
      <c r="AW42" s="81" t="s">
        <v>360</v>
      </c>
      <c r="AX42" s="82"/>
    </row>
    <row r="43" spans="1:50" ht="22.5" hidden="1" customHeight="1" x14ac:dyDescent="0.15">
      <c r="A43" s="139"/>
      <c r="B43" s="137"/>
      <c r="C43" s="137"/>
      <c r="D43" s="137"/>
      <c r="E43" s="137"/>
      <c r="F43" s="138"/>
      <c r="G43" s="83" t="s">
        <v>491</v>
      </c>
      <c r="H43" s="84"/>
      <c r="I43" s="84"/>
      <c r="J43" s="84"/>
      <c r="K43" s="84"/>
      <c r="L43" s="84"/>
      <c r="M43" s="84"/>
      <c r="N43" s="84"/>
      <c r="O43" s="85"/>
      <c r="P43" s="229" t="s">
        <v>491</v>
      </c>
      <c r="Q43" s="243"/>
      <c r="R43" s="243"/>
      <c r="S43" s="243"/>
      <c r="T43" s="243"/>
      <c r="U43" s="243"/>
      <c r="V43" s="243"/>
      <c r="W43" s="243"/>
      <c r="X43" s="244"/>
      <c r="Y43" s="238" t="s">
        <v>14</v>
      </c>
      <c r="Z43" s="239"/>
      <c r="AA43" s="240"/>
      <c r="AB43" s="176" t="s">
        <v>491</v>
      </c>
      <c r="AC43" s="177"/>
      <c r="AD43" s="177"/>
      <c r="AE43" s="97" t="s">
        <v>491</v>
      </c>
      <c r="AF43" s="98"/>
      <c r="AG43" s="98"/>
      <c r="AH43" s="98"/>
      <c r="AI43" s="99"/>
      <c r="AJ43" s="97" t="s">
        <v>491</v>
      </c>
      <c r="AK43" s="98"/>
      <c r="AL43" s="98"/>
      <c r="AM43" s="98"/>
      <c r="AN43" s="99"/>
      <c r="AO43" s="97" t="s">
        <v>491</v>
      </c>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t="s">
        <v>491</v>
      </c>
      <c r="AC44" s="207"/>
      <c r="AD44" s="207"/>
      <c r="AE44" s="97" t="s">
        <v>491</v>
      </c>
      <c r="AF44" s="98"/>
      <c r="AG44" s="98"/>
      <c r="AH44" s="98"/>
      <c r="AI44" s="99"/>
      <c r="AJ44" s="97" t="s">
        <v>491</v>
      </c>
      <c r="AK44" s="98"/>
      <c r="AL44" s="98"/>
      <c r="AM44" s="98"/>
      <c r="AN44" s="99"/>
      <c r="AO44" s="97" t="s">
        <v>491</v>
      </c>
      <c r="AP44" s="98"/>
      <c r="AQ44" s="98"/>
      <c r="AR44" s="98"/>
      <c r="AS44" s="99"/>
      <c r="AT44" s="97" t="s">
        <v>491</v>
      </c>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t="s">
        <v>491</v>
      </c>
      <c r="AF45" s="98"/>
      <c r="AG45" s="98"/>
      <c r="AH45" s="98"/>
      <c r="AI45" s="99"/>
      <c r="AJ45" s="97" t="s">
        <v>491</v>
      </c>
      <c r="AK45" s="98"/>
      <c r="AL45" s="98"/>
      <c r="AM45" s="98"/>
      <c r="AN45" s="99"/>
      <c r="AO45" s="97" t="s">
        <v>491</v>
      </c>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0.7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30.7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30.7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4" hidden="1" customHeight="1" x14ac:dyDescent="0.15">
      <c r="A54" s="665"/>
      <c r="B54" s="109"/>
      <c r="C54" s="109"/>
      <c r="D54" s="109"/>
      <c r="E54" s="109"/>
      <c r="F54" s="110"/>
      <c r="G54" s="617"/>
      <c r="H54" s="243"/>
      <c r="I54" s="243"/>
      <c r="J54" s="243"/>
      <c r="K54" s="243"/>
      <c r="L54" s="243"/>
      <c r="M54" s="243"/>
      <c r="N54" s="243"/>
      <c r="O54" s="244"/>
      <c r="P54" s="229"/>
      <c r="Q54" s="230"/>
      <c r="R54" s="230"/>
      <c r="S54" s="230"/>
      <c r="T54" s="230"/>
      <c r="U54" s="230"/>
      <c r="V54" s="230"/>
      <c r="W54" s="230"/>
      <c r="X54" s="231"/>
      <c r="Y54" s="594" t="s">
        <v>86</v>
      </c>
      <c r="Z54" s="595"/>
      <c r="AA54" s="596"/>
      <c r="AB54" s="597" t="s">
        <v>492</v>
      </c>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4" hidden="1" customHeight="1" x14ac:dyDescent="0.15">
      <c r="A55" s="665"/>
      <c r="B55" s="109"/>
      <c r="C55" s="109"/>
      <c r="D55" s="109"/>
      <c r="E55" s="109"/>
      <c r="F55" s="110"/>
      <c r="G55" s="618"/>
      <c r="H55" s="245"/>
      <c r="I55" s="245"/>
      <c r="J55" s="245"/>
      <c r="K55" s="245"/>
      <c r="L55" s="245"/>
      <c r="M55" s="245"/>
      <c r="N55" s="245"/>
      <c r="O55" s="246"/>
      <c r="P55" s="232"/>
      <c r="Q55" s="232"/>
      <c r="R55" s="232"/>
      <c r="S55" s="232"/>
      <c r="T55" s="232"/>
      <c r="U55" s="232"/>
      <c r="V55" s="232"/>
      <c r="W55" s="232"/>
      <c r="X55" s="233"/>
      <c r="Y55" s="103" t="s">
        <v>65</v>
      </c>
      <c r="Z55" s="104"/>
      <c r="AA55" s="105"/>
      <c r="AB55" s="236" t="s">
        <v>492</v>
      </c>
      <c r="AC55" s="237"/>
      <c r="AD55" s="237"/>
      <c r="AE55" s="97"/>
      <c r="AF55" s="98"/>
      <c r="AG55" s="98"/>
      <c r="AH55" s="98"/>
      <c r="AI55" s="99"/>
      <c r="AJ55" s="97"/>
      <c r="AK55" s="98"/>
      <c r="AL55" s="98"/>
      <c r="AM55" s="98"/>
      <c r="AN55" s="99"/>
      <c r="AO55" s="97"/>
      <c r="AP55" s="98"/>
      <c r="AQ55" s="98"/>
      <c r="AR55" s="98"/>
      <c r="AS55" s="99"/>
      <c r="AT55" s="97"/>
      <c r="AU55" s="98"/>
      <c r="AV55" s="98"/>
      <c r="AW55" s="98"/>
      <c r="AX55" s="357"/>
    </row>
    <row r="56" spans="1:50" ht="24" hidden="1" customHeight="1" x14ac:dyDescent="0.15">
      <c r="A56" s="665"/>
      <c r="B56" s="112"/>
      <c r="C56" s="112"/>
      <c r="D56" s="112"/>
      <c r="E56" s="112"/>
      <c r="F56" s="113"/>
      <c r="G56" s="619"/>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7"/>
      <c r="H59" s="243"/>
      <c r="I59" s="243"/>
      <c r="J59" s="243"/>
      <c r="K59" s="243"/>
      <c r="L59" s="243"/>
      <c r="M59" s="243"/>
      <c r="N59" s="243"/>
      <c r="O59" s="244"/>
      <c r="P59" s="229"/>
      <c r="Q59" s="230"/>
      <c r="R59" s="230"/>
      <c r="S59" s="230"/>
      <c r="T59" s="230"/>
      <c r="U59" s="230"/>
      <c r="V59" s="230"/>
      <c r="W59" s="230"/>
      <c r="X59" s="231"/>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8"/>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9"/>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7"/>
      <c r="H64" s="243"/>
      <c r="I64" s="243"/>
      <c r="J64" s="243"/>
      <c r="K64" s="243"/>
      <c r="L64" s="243"/>
      <c r="M64" s="243"/>
      <c r="N64" s="243"/>
      <c r="O64" s="244"/>
      <c r="P64" s="229"/>
      <c r="Q64" s="230"/>
      <c r="R64" s="230"/>
      <c r="S64" s="230"/>
      <c r="T64" s="230"/>
      <c r="U64" s="230"/>
      <c r="V64" s="230"/>
      <c r="W64" s="230"/>
      <c r="X64" s="231"/>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8"/>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9"/>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30.75" customHeight="1" x14ac:dyDescent="0.15">
      <c r="A68" s="535"/>
      <c r="B68" s="536"/>
      <c r="C68" s="536"/>
      <c r="D68" s="536"/>
      <c r="E68" s="536"/>
      <c r="F68" s="537"/>
      <c r="G68" s="229" t="s">
        <v>518</v>
      </c>
      <c r="H68" s="243"/>
      <c r="I68" s="243"/>
      <c r="J68" s="243"/>
      <c r="K68" s="243"/>
      <c r="L68" s="243"/>
      <c r="M68" s="243"/>
      <c r="N68" s="243"/>
      <c r="O68" s="243"/>
      <c r="P68" s="243"/>
      <c r="Q68" s="243"/>
      <c r="R68" s="243"/>
      <c r="S68" s="243"/>
      <c r="T68" s="243"/>
      <c r="U68" s="243"/>
      <c r="V68" s="243"/>
      <c r="W68" s="243"/>
      <c r="X68" s="244"/>
      <c r="Y68" s="626" t="s">
        <v>66</v>
      </c>
      <c r="Z68" s="627"/>
      <c r="AA68" s="628"/>
      <c r="AB68" s="120" t="s">
        <v>513</v>
      </c>
      <c r="AC68" s="121"/>
      <c r="AD68" s="122"/>
      <c r="AE68" s="97">
        <v>0</v>
      </c>
      <c r="AF68" s="98"/>
      <c r="AG68" s="98"/>
      <c r="AH68" s="98"/>
      <c r="AI68" s="99"/>
      <c r="AJ68" s="97">
        <v>2</v>
      </c>
      <c r="AK68" s="98"/>
      <c r="AL68" s="98"/>
      <c r="AM68" s="98"/>
      <c r="AN68" s="99"/>
      <c r="AO68" s="97">
        <v>1</v>
      </c>
      <c r="AP68" s="98"/>
      <c r="AQ68" s="98"/>
      <c r="AR68" s="98"/>
      <c r="AS68" s="99"/>
      <c r="AT68" s="547"/>
      <c r="AU68" s="547"/>
      <c r="AV68" s="547"/>
      <c r="AW68" s="547"/>
      <c r="AX68" s="548"/>
      <c r="AY68" s="10"/>
      <c r="AZ68" s="10"/>
      <c r="BA68" s="10"/>
      <c r="BB68" s="10"/>
      <c r="BC68" s="10"/>
    </row>
    <row r="69" spans="1:60" ht="30.7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513</v>
      </c>
      <c r="AC69" s="213"/>
      <c r="AD69" s="214"/>
      <c r="AE69" s="97">
        <v>2</v>
      </c>
      <c r="AF69" s="98"/>
      <c r="AG69" s="98"/>
      <c r="AH69" s="98"/>
      <c r="AI69" s="99"/>
      <c r="AJ69" s="97">
        <v>2</v>
      </c>
      <c r="AK69" s="98"/>
      <c r="AL69" s="98"/>
      <c r="AM69" s="98"/>
      <c r="AN69" s="99"/>
      <c r="AO69" s="97">
        <v>2</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2"/>
      <c r="AC72" s="213"/>
      <c r="AD72" s="214"/>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2"/>
      <c r="AC75" s="213"/>
      <c r="AD75" s="214"/>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2"/>
      <c r="AC78" s="213"/>
      <c r="AD78" s="214"/>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2"/>
      <c r="AC81" s="213"/>
      <c r="AD81" s="214"/>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514</v>
      </c>
      <c r="H83" s="304"/>
      <c r="I83" s="304"/>
      <c r="J83" s="304"/>
      <c r="K83" s="304"/>
      <c r="L83" s="304"/>
      <c r="M83" s="304"/>
      <c r="N83" s="304"/>
      <c r="O83" s="304"/>
      <c r="P83" s="304"/>
      <c r="Q83" s="304"/>
      <c r="R83" s="304"/>
      <c r="S83" s="304"/>
      <c r="T83" s="304"/>
      <c r="U83" s="304"/>
      <c r="V83" s="304"/>
      <c r="W83" s="304"/>
      <c r="X83" s="304"/>
      <c r="Y83" s="544" t="s">
        <v>17</v>
      </c>
      <c r="Z83" s="545"/>
      <c r="AA83" s="546"/>
      <c r="AB83" s="672" t="s">
        <v>515</v>
      </c>
      <c r="AC83" s="124"/>
      <c r="AD83" s="125"/>
      <c r="AE83" s="215">
        <v>0</v>
      </c>
      <c r="AF83" s="216"/>
      <c r="AG83" s="216"/>
      <c r="AH83" s="216"/>
      <c r="AI83" s="216"/>
      <c r="AJ83" s="215">
        <v>8</v>
      </c>
      <c r="AK83" s="216"/>
      <c r="AL83" s="216"/>
      <c r="AM83" s="216"/>
      <c r="AN83" s="216"/>
      <c r="AO83" s="215">
        <v>9</v>
      </c>
      <c r="AP83" s="216"/>
      <c r="AQ83" s="216"/>
      <c r="AR83" s="216"/>
      <c r="AS83" s="216"/>
      <c r="AT83" s="97">
        <v>16</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516</v>
      </c>
      <c r="AC84" s="101"/>
      <c r="AD84" s="102"/>
      <c r="AE84" s="100" t="s">
        <v>517</v>
      </c>
      <c r="AF84" s="101"/>
      <c r="AG84" s="101"/>
      <c r="AH84" s="101"/>
      <c r="AI84" s="102"/>
      <c r="AJ84" s="100" t="s">
        <v>520</v>
      </c>
      <c r="AK84" s="101"/>
      <c r="AL84" s="101"/>
      <c r="AM84" s="101"/>
      <c r="AN84" s="102"/>
      <c r="AO84" s="100" t="s">
        <v>519</v>
      </c>
      <c r="AP84" s="101"/>
      <c r="AQ84" s="101"/>
      <c r="AR84" s="101"/>
      <c r="AS84" s="102"/>
      <c r="AT84" s="100" t="s">
        <v>521</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0"/>
      <c r="B98" s="611"/>
      <c r="C98" s="541" t="s">
        <v>480</v>
      </c>
      <c r="D98" s="542"/>
      <c r="E98" s="542"/>
      <c r="F98" s="542"/>
      <c r="G98" s="542"/>
      <c r="H98" s="542"/>
      <c r="I98" s="542"/>
      <c r="J98" s="542"/>
      <c r="K98" s="543"/>
      <c r="L98" s="184">
        <v>29</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29</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501</v>
      </c>
      <c r="AE108" s="351"/>
      <c r="AF108" s="351"/>
      <c r="AG108" s="347"/>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482</v>
      </c>
      <c r="AE109" s="303"/>
      <c r="AF109" s="303"/>
      <c r="AG109" s="282" t="s">
        <v>509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481</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483</v>
      </c>
      <c r="AE111" s="277"/>
      <c r="AF111" s="277"/>
      <c r="AG111" s="279" t="s">
        <v>493</v>
      </c>
      <c r="AH111" s="280"/>
      <c r="AI111" s="280"/>
      <c r="AJ111" s="280"/>
      <c r="AK111" s="280"/>
      <c r="AL111" s="280"/>
      <c r="AM111" s="280"/>
      <c r="AN111" s="280"/>
      <c r="AO111" s="280"/>
      <c r="AP111" s="280"/>
      <c r="AQ111" s="280"/>
      <c r="AR111" s="280"/>
      <c r="AS111" s="280"/>
      <c r="AT111" s="280"/>
      <c r="AU111" s="280"/>
      <c r="AV111" s="280"/>
      <c r="AW111" s="280"/>
      <c r="AX111" s="281"/>
    </row>
    <row r="112" spans="1:50" ht="30"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483</v>
      </c>
      <c r="AE112" s="303"/>
      <c r="AF112" s="303"/>
      <c r="AG112" s="282" t="s">
        <v>494</v>
      </c>
      <c r="AH112" s="259"/>
      <c r="AI112" s="259"/>
      <c r="AJ112" s="259"/>
      <c r="AK112" s="259"/>
      <c r="AL112" s="259"/>
      <c r="AM112" s="259"/>
      <c r="AN112" s="259"/>
      <c r="AO112" s="259"/>
      <c r="AP112" s="259"/>
      <c r="AQ112" s="259"/>
      <c r="AR112" s="259"/>
      <c r="AS112" s="259"/>
      <c r="AT112" s="259"/>
      <c r="AU112" s="259"/>
      <c r="AV112" s="259"/>
      <c r="AW112" s="259"/>
      <c r="AX112" s="283"/>
    </row>
    <row r="113" spans="1:64" ht="30"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483</v>
      </c>
      <c r="AE113" s="303"/>
      <c r="AF113" s="303"/>
      <c r="AG113" s="282" t="s">
        <v>495</v>
      </c>
      <c r="AH113" s="259"/>
      <c r="AI113" s="259"/>
      <c r="AJ113" s="259"/>
      <c r="AK113" s="259"/>
      <c r="AL113" s="259"/>
      <c r="AM113" s="259"/>
      <c r="AN113" s="259"/>
      <c r="AO113" s="259"/>
      <c r="AP113" s="259"/>
      <c r="AQ113" s="259"/>
      <c r="AR113" s="259"/>
      <c r="AS113" s="259"/>
      <c r="AT113" s="259"/>
      <c r="AU113" s="259"/>
      <c r="AV113" s="259"/>
      <c r="AW113" s="259"/>
      <c r="AX113" s="283"/>
    </row>
    <row r="114" spans="1:64" ht="20.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496</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48"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483</v>
      </c>
      <c r="AE115" s="303"/>
      <c r="AF115" s="303"/>
      <c r="AG115" s="282" t="s">
        <v>497</v>
      </c>
      <c r="AH115" s="259"/>
      <c r="AI115" s="259"/>
      <c r="AJ115" s="259"/>
      <c r="AK115" s="259"/>
      <c r="AL115" s="259"/>
      <c r="AM115" s="259"/>
      <c r="AN115" s="259"/>
      <c r="AO115" s="259"/>
      <c r="AP115" s="259"/>
      <c r="AQ115" s="259"/>
      <c r="AR115" s="259"/>
      <c r="AS115" s="259"/>
      <c r="AT115" s="259"/>
      <c r="AU115" s="259"/>
      <c r="AV115" s="259"/>
      <c r="AW115" s="259"/>
      <c r="AX115" s="283"/>
    </row>
    <row r="116" spans="1:64" ht="30"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481</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502</v>
      </c>
      <c r="AE117" s="333"/>
      <c r="AF117" s="337"/>
      <c r="AG117" s="343" t="s">
        <v>503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483</v>
      </c>
      <c r="AE118" s="277"/>
      <c r="AF118" s="278"/>
      <c r="AG118" s="279" t="s">
        <v>504</v>
      </c>
      <c r="AH118" s="280"/>
      <c r="AI118" s="280"/>
      <c r="AJ118" s="280"/>
      <c r="AK118" s="280"/>
      <c r="AL118" s="280"/>
      <c r="AM118" s="280"/>
      <c r="AN118" s="280"/>
      <c r="AO118" s="280"/>
      <c r="AP118" s="280"/>
      <c r="AQ118" s="280"/>
      <c r="AR118" s="280"/>
      <c r="AS118" s="280"/>
      <c r="AT118" s="280"/>
      <c r="AU118" s="280"/>
      <c r="AV118" s="280"/>
      <c r="AW118" s="280"/>
      <c r="AX118" s="281"/>
    </row>
    <row r="119" spans="1:64" ht="50.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483</v>
      </c>
      <c r="AE119" s="353"/>
      <c r="AF119" s="353"/>
      <c r="AG119" s="282" t="s">
        <v>498</v>
      </c>
      <c r="AH119" s="259"/>
      <c r="AI119" s="259"/>
      <c r="AJ119" s="259"/>
      <c r="AK119" s="259"/>
      <c r="AL119" s="259"/>
      <c r="AM119" s="259"/>
      <c r="AN119" s="259"/>
      <c r="AO119" s="259"/>
      <c r="AP119" s="259"/>
      <c r="AQ119" s="259"/>
      <c r="AR119" s="259"/>
      <c r="AS119" s="259"/>
      <c r="AT119" s="259"/>
      <c r="AU119" s="259"/>
      <c r="AV119" s="259"/>
      <c r="AW119" s="259"/>
      <c r="AX119" s="283"/>
    </row>
    <row r="120" spans="1:64" ht="50.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483</v>
      </c>
      <c r="AE120" s="303"/>
      <c r="AF120" s="303"/>
      <c r="AG120" s="282" t="s">
        <v>499</v>
      </c>
      <c r="AH120" s="259"/>
      <c r="AI120" s="259"/>
      <c r="AJ120" s="259"/>
      <c r="AK120" s="259"/>
      <c r="AL120" s="259"/>
      <c r="AM120" s="259"/>
      <c r="AN120" s="259"/>
      <c r="AO120" s="259"/>
      <c r="AP120" s="259"/>
      <c r="AQ120" s="259"/>
      <c r="AR120" s="259"/>
      <c r="AS120" s="259"/>
      <c r="AT120" s="259"/>
      <c r="AU120" s="259"/>
      <c r="AV120" s="259"/>
      <c r="AW120" s="259"/>
      <c r="AX120" s="283"/>
    </row>
    <row r="121" spans="1:64" ht="30"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483</v>
      </c>
      <c r="AE121" s="303"/>
      <c r="AF121" s="303"/>
      <c r="AG121" s="342" t="s">
        <v>505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563"/>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506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6" t="s">
        <v>68</v>
      </c>
      <c r="D127" s="587"/>
      <c r="E127" s="587"/>
      <c r="F127" s="588"/>
      <c r="G127" s="589" t="s">
        <v>510</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511</v>
      </c>
      <c r="H137" s="550"/>
      <c r="I137" s="550"/>
      <c r="J137" s="550"/>
      <c r="K137" s="550"/>
      <c r="L137" s="550"/>
      <c r="M137" s="550"/>
      <c r="N137" s="550"/>
      <c r="O137" s="550"/>
      <c r="P137" s="551"/>
      <c r="Q137" s="320" t="s">
        <v>225</v>
      </c>
      <c r="R137" s="320"/>
      <c r="S137" s="320"/>
      <c r="T137" s="320"/>
      <c r="U137" s="320"/>
      <c r="V137" s="320"/>
      <c r="W137" s="549" t="s">
        <v>484</v>
      </c>
      <c r="X137" s="550"/>
      <c r="Y137" s="550"/>
      <c r="Z137" s="550"/>
      <c r="AA137" s="550"/>
      <c r="AB137" s="550"/>
      <c r="AC137" s="550"/>
      <c r="AD137" s="550"/>
      <c r="AE137" s="550"/>
      <c r="AF137" s="551"/>
      <c r="AG137" s="320" t="s">
        <v>226</v>
      </c>
      <c r="AH137" s="320"/>
      <c r="AI137" s="320"/>
      <c r="AJ137" s="320"/>
      <c r="AK137" s="320"/>
      <c r="AL137" s="320"/>
      <c r="AM137" s="521" t="s">
        <v>485</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486</v>
      </c>
      <c r="H138" s="318"/>
      <c r="I138" s="318"/>
      <c r="J138" s="318"/>
      <c r="K138" s="318"/>
      <c r="L138" s="318"/>
      <c r="M138" s="318"/>
      <c r="N138" s="318"/>
      <c r="O138" s="318"/>
      <c r="P138" s="319"/>
      <c r="Q138" s="429" t="s">
        <v>228</v>
      </c>
      <c r="R138" s="429"/>
      <c r="S138" s="429"/>
      <c r="T138" s="429"/>
      <c r="U138" s="429"/>
      <c r="V138" s="429"/>
      <c r="W138" s="317" t="s">
        <v>487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480</v>
      </c>
      <c r="H180" s="362"/>
      <c r="I180" s="362"/>
      <c r="J180" s="362"/>
      <c r="K180" s="363"/>
      <c r="L180" s="364" t="s">
        <v>488</v>
      </c>
      <c r="M180" s="365"/>
      <c r="N180" s="365"/>
      <c r="O180" s="365"/>
      <c r="P180" s="365"/>
      <c r="Q180" s="365"/>
      <c r="R180" s="365"/>
      <c r="S180" s="365"/>
      <c r="T180" s="365"/>
      <c r="U180" s="365"/>
      <c r="V180" s="365"/>
      <c r="W180" s="365"/>
      <c r="X180" s="366"/>
      <c r="Y180" s="396">
        <v>9</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9</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2" t="s">
        <v>24</v>
      </c>
      <c r="AV235" s="93"/>
      <c r="AW235" s="93"/>
      <c r="AX235" s="582"/>
    </row>
    <row r="236" spans="1:50" ht="24" customHeight="1" x14ac:dyDescent="0.15">
      <c r="A236" s="575">
        <v>1</v>
      </c>
      <c r="B236" s="575">
        <v>1</v>
      </c>
      <c r="C236" s="577" t="s">
        <v>490</v>
      </c>
      <c r="D236" s="576"/>
      <c r="E236" s="576"/>
      <c r="F236" s="576"/>
      <c r="G236" s="576"/>
      <c r="H236" s="576"/>
      <c r="I236" s="576"/>
      <c r="J236" s="576"/>
      <c r="K236" s="576"/>
      <c r="L236" s="576"/>
      <c r="M236" s="577" t="s">
        <v>500</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9.2880000000000003</v>
      </c>
      <c r="AL236" s="579"/>
      <c r="AM236" s="579"/>
      <c r="AN236" s="579"/>
      <c r="AO236" s="579"/>
      <c r="AP236" s="580"/>
      <c r="AQ236" s="577">
        <v>1</v>
      </c>
      <c r="AR236" s="576"/>
      <c r="AS236" s="576"/>
      <c r="AT236" s="576"/>
      <c r="AU236" s="578">
        <f>9288000*100/9374400</f>
        <v>99.078341013824883</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ht="3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414</v>
      </c>
      <c r="AL268" s="242"/>
      <c r="AM268" s="242"/>
      <c r="AN268" s="242"/>
      <c r="AO268" s="242"/>
      <c r="AP268" s="242"/>
      <c r="AQ268" s="242" t="s">
        <v>23</v>
      </c>
      <c r="AR268" s="242"/>
      <c r="AS268" s="242"/>
      <c r="AT268" s="242"/>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414</v>
      </c>
      <c r="AL301" s="242"/>
      <c r="AM301" s="242"/>
      <c r="AN301" s="242"/>
      <c r="AO301" s="242"/>
      <c r="AP301" s="242"/>
      <c r="AQ301" s="242" t="s">
        <v>23</v>
      </c>
      <c r="AR301" s="242"/>
      <c r="AS301" s="242"/>
      <c r="AT301" s="242"/>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414</v>
      </c>
      <c r="AL334" s="242"/>
      <c r="AM334" s="242"/>
      <c r="AN334" s="242"/>
      <c r="AO334" s="242"/>
      <c r="AP334" s="242"/>
      <c r="AQ334" s="242" t="s">
        <v>23</v>
      </c>
      <c r="AR334" s="242"/>
      <c r="AS334" s="242"/>
      <c r="AT334" s="242"/>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414</v>
      </c>
      <c r="AL367" s="242"/>
      <c r="AM367" s="242"/>
      <c r="AN367" s="242"/>
      <c r="AO367" s="242"/>
      <c r="AP367" s="242"/>
      <c r="AQ367" s="242" t="s">
        <v>23</v>
      </c>
      <c r="AR367" s="242"/>
      <c r="AS367" s="242"/>
      <c r="AT367" s="242"/>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414</v>
      </c>
      <c r="AL400" s="242"/>
      <c r="AM400" s="242"/>
      <c r="AN400" s="242"/>
      <c r="AO400" s="242"/>
      <c r="AP400" s="242"/>
      <c r="AQ400" s="242" t="s">
        <v>23</v>
      </c>
      <c r="AR400" s="242"/>
      <c r="AS400" s="242"/>
      <c r="AT400" s="242"/>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414</v>
      </c>
      <c r="AL433" s="242"/>
      <c r="AM433" s="242"/>
      <c r="AN433" s="242"/>
      <c r="AO433" s="242"/>
      <c r="AP433" s="242"/>
      <c r="AQ433" s="242" t="s">
        <v>23</v>
      </c>
      <c r="AR433" s="242"/>
      <c r="AS433" s="242"/>
      <c r="AT433" s="242"/>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414</v>
      </c>
      <c r="AL466" s="242"/>
      <c r="AM466" s="242"/>
      <c r="AN466" s="242"/>
      <c r="AO466" s="242"/>
      <c r="AP466" s="242"/>
      <c r="AQ466" s="242" t="s">
        <v>23</v>
      </c>
      <c r="AR466" s="242"/>
      <c r="AS466" s="242"/>
      <c r="AT466" s="242"/>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30"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2" sqref="F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3"/>
      <c r="B14" s="704"/>
      <c r="C14" s="704"/>
      <c r="D14" s="704"/>
      <c r="E14" s="704"/>
      <c r="F14" s="705"/>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3"/>
      <c r="B27" s="704"/>
      <c r="C27" s="704"/>
      <c r="D27" s="704"/>
      <c r="E27" s="704"/>
      <c r="F27" s="705"/>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3"/>
      <c r="B40" s="704"/>
      <c r="C40" s="704"/>
      <c r="D40" s="704"/>
      <c r="E40" s="704"/>
      <c r="F40" s="705"/>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3"/>
      <c r="B67" s="704"/>
      <c r="C67" s="704"/>
      <c r="D67" s="704"/>
      <c r="E67" s="704"/>
      <c r="F67" s="705"/>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3"/>
      <c r="B80" s="704"/>
      <c r="C80" s="704"/>
      <c r="D80" s="704"/>
      <c r="E80" s="704"/>
      <c r="F80" s="705"/>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3"/>
      <c r="B93" s="704"/>
      <c r="C93" s="704"/>
      <c r="D93" s="704"/>
      <c r="E93" s="704"/>
      <c r="F93" s="705"/>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3"/>
      <c r="B120" s="704"/>
      <c r="C120" s="704"/>
      <c r="D120" s="704"/>
      <c r="E120" s="704"/>
      <c r="F120" s="705"/>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3"/>
      <c r="B133" s="704"/>
      <c r="C133" s="704"/>
      <c r="D133" s="704"/>
      <c r="E133" s="704"/>
      <c r="F133" s="705"/>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3"/>
      <c r="B146" s="704"/>
      <c r="C146" s="704"/>
      <c r="D146" s="704"/>
      <c r="E146" s="704"/>
      <c r="F146" s="705"/>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3"/>
      <c r="B173" s="704"/>
      <c r="C173" s="704"/>
      <c r="D173" s="704"/>
      <c r="E173" s="704"/>
      <c r="F173" s="705"/>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3"/>
      <c r="B186" s="704"/>
      <c r="C186" s="704"/>
      <c r="D186" s="704"/>
      <c r="E186" s="704"/>
      <c r="F186" s="705"/>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3"/>
      <c r="B199" s="704"/>
      <c r="C199" s="704"/>
      <c r="D199" s="704"/>
      <c r="E199" s="704"/>
      <c r="F199" s="705"/>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3"/>
      <c r="B226" s="704"/>
      <c r="C226" s="704"/>
      <c r="D226" s="704"/>
      <c r="E226" s="704"/>
      <c r="F226" s="705"/>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3"/>
      <c r="B239" s="704"/>
      <c r="C239" s="704"/>
      <c r="D239" s="704"/>
      <c r="E239" s="704"/>
      <c r="F239" s="705"/>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3"/>
      <c r="B252" s="704"/>
      <c r="C252" s="704"/>
      <c r="D252" s="704"/>
      <c r="E252" s="704"/>
      <c r="F252" s="705"/>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414</v>
      </c>
      <c r="AL135" s="242"/>
      <c r="AM135" s="242"/>
      <c r="AN135" s="242"/>
      <c r="AO135" s="242"/>
      <c r="AP135" s="242"/>
      <c r="AQ135" s="242" t="s">
        <v>23</v>
      </c>
      <c r="AR135" s="242"/>
      <c r="AS135" s="242"/>
      <c r="AT135" s="242"/>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414</v>
      </c>
      <c r="AL168" s="242"/>
      <c r="AM168" s="242"/>
      <c r="AN168" s="242"/>
      <c r="AO168" s="242"/>
      <c r="AP168" s="242"/>
      <c r="AQ168" s="242" t="s">
        <v>23</v>
      </c>
      <c r="AR168" s="242"/>
      <c r="AS168" s="242"/>
      <c r="AT168" s="242"/>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414</v>
      </c>
      <c r="AL201" s="242"/>
      <c r="AM201" s="242"/>
      <c r="AN201" s="242"/>
      <c r="AO201" s="242"/>
      <c r="AP201" s="242"/>
      <c r="AQ201" s="242" t="s">
        <v>23</v>
      </c>
      <c r="AR201" s="242"/>
      <c r="AS201" s="242"/>
      <c r="AT201" s="242"/>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429</v>
      </c>
      <c r="AL234" s="242"/>
      <c r="AM234" s="242"/>
      <c r="AN234" s="242"/>
      <c r="AO234" s="242"/>
      <c r="AP234" s="242"/>
      <c r="AQ234" s="242" t="s">
        <v>23</v>
      </c>
      <c r="AR234" s="242"/>
      <c r="AS234" s="242"/>
      <c r="AT234" s="242"/>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414</v>
      </c>
      <c r="AL267" s="242"/>
      <c r="AM267" s="242"/>
      <c r="AN267" s="242"/>
      <c r="AO267" s="242"/>
      <c r="AP267" s="242"/>
      <c r="AQ267" s="242" t="s">
        <v>23</v>
      </c>
      <c r="AR267" s="242"/>
      <c r="AS267" s="242"/>
      <c r="AT267" s="242"/>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414</v>
      </c>
      <c r="AL333" s="242"/>
      <c r="AM333" s="242"/>
      <c r="AN333" s="242"/>
      <c r="AO333" s="242"/>
      <c r="AP333" s="242"/>
      <c r="AQ333" s="242" t="s">
        <v>23</v>
      </c>
      <c r="AR333" s="242"/>
      <c r="AS333" s="242"/>
      <c r="AT333" s="242"/>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414</v>
      </c>
      <c r="AL399" s="242"/>
      <c r="AM399" s="242"/>
      <c r="AN399" s="242"/>
      <c r="AO399" s="242"/>
      <c r="AP399" s="242"/>
      <c r="AQ399" s="242" t="s">
        <v>23</v>
      </c>
      <c r="AR399" s="242"/>
      <c r="AS399" s="242"/>
      <c r="AT399" s="242"/>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414</v>
      </c>
      <c r="AL531" s="242"/>
      <c r="AM531" s="242"/>
      <c r="AN531" s="242"/>
      <c r="AO531" s="242"/>
      <c r="AP531" s="242"/>
      <c r="AQ531" s="242" t="s">
        <v>23</v>
      </c>
      <c r="AR531" s="242"/>
      <c r="AS531" s="242"/>
      <c r="AT531" s="242"/>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414</v>
      </c>
      <c r="AL597" s="242"/>
      <c r="AM597" s="242"/>
      <c r="AN597" s="242"/>
      <c r="AO597" s="242"/>
      <c r="AP597" s="242"/>
      <c r="AQ597" s="242" t="s">
        <v>23</v>
      </c>
      <c r="AR597" s="242"/>
      <c r="AS597" s="242"/>
      <c r="AT597" s="242"/>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414</v>
      </c>
      <c r="AL663" s="242"/>
      <c r="AM663" s="242"/>
      <c r="AN663" s="242"/>
      <c r="AO663" s="242"/>
      <c r="AP663" s="242"/>
      <c r="AQ663" s="242" t="s">
        <v>23</v>
      </c>
      <c r="AR663" s="242"/>
      <c r="AS663" s="242"/>
      <c r="AT663" s="242"/>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414</v>
      </c>
      <c r="AL696" s="242"/>
      <c r="AM696" s="242"/>
      <c r="AN696" s="242"/>
      <c r="AO696" s="242"/>
      <c r="AP696" s="242"/>
      <c r="AQ696" s="242" t="s">
        <v>23</v>
      </c>
      <c r="AR696" s="242"/>
      <c r="AS696" s="242"/>
      <c r="AT696" s="242"/>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414</v>
      </c>
      <c r="AL762" s="242"/>
      <c r="AM762" s="242"/>
      <c r="AN762" s="242"/>
      <c r="AO762" s="242"/>
      <c r="AP762" s="242"/>
      <c r="AQ762" s="242" t="s">
        <v>23</v>
      </c>
      <c r="AR762" s="242"/>
      <c r="AS762" s="242"/>
      <c r="AT762" s="242"/>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414</v>
      </c>
      <c r="AL861" s="242"/>
      <c r="AM861" s="242"/>
      <c r="AN861" s="242"/>
      <c r="AO861" s="242"/>
      <c r="AP861" s="242"/>
      <c r="AQ861" s="242" t="s">
        <v>23</v>
      </c>
      <c r="AR861" s="242"/>
      <c r="AS861" s="242"/>
      <c r="AT861" s="242"/>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414</v>
      </c>
      <c r="AL894" s="242"/>
      <c r="AM894" s="242"/>
      <c r="AN894" s="242"/>
      <c r="AO894" s="242"/>
      <c r="AP894" s="242"/>
      <c r="AQ894" s="242" t="s">
        <v>23</v>
      </c>
      <c r="AR894" s="242"/>
      <c r="AS894" s="242"/>
      <c r="AT894" s="242"/>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454</v>
      </c>
      <c r="AL1026" s="242"/>
      <c r="AM1026" s="242"/>
      <c r="AN1026" s="242"/>
      <c r="AO1026" s="242"/>
      <c r="AP1026" s="242"/>
      <c r="AQ1026" s="242" t="s">
        <v>23</v>
      </c>
      <c r="AR1026" s="242"/>
      <c r="AS1026" s="242"/>
      <c r="AT1026" s="242"/>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414</v>
      </c>
      <c r="AL1092" s="242"/>
      <c r="AM1092" s="242"/>
      <c r="AN1092" s="242"/>
      <c r="AO1092" s="242"/>
      <c r="AP1092" s="242"/>
      <c r="AQ1092" s="242" t="s">
        <v>23</v>
      </c>
      <c r="AR1092" s="242"/>
      <c r="AS1092" s="242"/>
      <c r="AT1092" s="242"/>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414</v>
      </c>
      <c r="AL1158" s="242"/>
      <c r="AM1158" s="242"/>
      <c r="AN1158" s="242"/>
      <c r="AO1158" s="242"/>
      <c r="AP1158" s="242"/>
      <c r="AQ1158" s="242" t="s">
        <v>23</v>
      </c>
      <c r="AR1158" s="242"/>
      <c r="AS1158" s="242"/>
      <c r="AT1158" s="242"/>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2015-07-01T07:55:04Z</cp:lastPrinted>
  <dcterms:created xsi:type="dcterms:W3CDTF">2012-03-13T00:50:25Z</dcterms:created>
  <dcterms:modified xsi:type="dcterms:W3CDTF">2015-07-08T10:42:51Z</dcterms:modified>
</cp:coreProperties>
</file>