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<sst xmlns="http://schemas.openxmlformats.org/spreadsheetml/2006/main" count="1319" uniqueCount="544">
  <si>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</si>
  <si>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</si>
  <si>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</si>
  <si>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</si>
  <si>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</si>
  <si>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</si>
  <si>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</si>
  <si>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</si>
  <si>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</si>
  <si>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</si>
  <si>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</si>
  <si>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</si>
  <si>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</si>
  <si>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</si>
  <si>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</si>
  <si>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</si>
  <si>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</si>
  <si>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</si>
  <si>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</si>
  <si>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</si>
  <si>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</si>
  <si>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</si>
  <si>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</si>
  <si>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</si>
  <si>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</si>
  <si>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</si>
  <si>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</si>
  <si>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</si>
  <si>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</si>
  <si>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</si>
  <si>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</si>
  <si>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</si>
  <si>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</si>
  <si>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</si>
  <si>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</si>
  <si>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</si>
  <si>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</si>
  <si>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</si>
  <si>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</si>
  <si>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</si>
  <si>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</si>
  <si>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</si>
  <si>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</si>
  <si>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</si>
  <si>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</si>
  <si>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</si>
  <si>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</si>
  <si>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</si>
  <si>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</si>
  <si>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</si>
  <si>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</si>
  <si>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</si>
  <si>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</si>
  <si>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</si>
  <si>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</si>
  <si>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</si>
  <si>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</si>
  <si>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</si>
  <si>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</si>
  <si>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</si>
  <si>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</si>
  <si>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</si>
  <si>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</si>
  <si>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</si>
  <si>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</si>
  <si>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</si>
  <si>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</si>
  <si>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</si>
  <si>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</si>
  <si>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</si>
  <si>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</si>
  <si>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</si>
  <si>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</si>
  <si>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</si>
  <si>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</si>
  <si>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</si>
  <si>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</si>
  <si>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</si>
  <si>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</si>
  <si>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</si>
  <si>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</si>
  <si>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</si>
  <si>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</si>
  <si>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</si>
  <si>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</si>
  <si>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</si>
  <si>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</si>
  <si>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</si>
  <si>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</si>
  <si>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</si>
  <si>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</si>
  <si>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</si>
  <si>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</si>
  <si>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</si>
  <si>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</si>
  <si>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</si>
  <si>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</si>
  <si>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</si>
  <si>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</si>
  <si>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</si>
  <si>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</si>
  <si>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</si>
  <si>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</si>
  <si>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</si>
  <si>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</si>
  <si>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</si>
  <si>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</si>
  <si>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</si>
  <si>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</si>
  <si>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</si>
  <si>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</si>
  <si>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</si>
  <si>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</si>
  <si>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</si>
  <si>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</si>
  <si>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</si>
  <si>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</si>
  <si>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</si>
  <si>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</si>
  <si>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</si>
  <si>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</si>
  <si>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</si>
  <si>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</si>
  <si>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</si>
  <si>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</si>
  <si>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</si>
  <si>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</si>
  <si>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</si>
  <si>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</si>
  <si>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</si>
  <si>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</si>
  <si>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</si>
  <si>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</si>
  <si>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</si>
  <si>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</si>
  <si>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</si>
  <si>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</si>
  <si>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</si>
  <si>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</si>
  <si>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</si>
  <si>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</si>
  <si>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</si>
  <si>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</si>
  <si>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</si>
  <si>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</si>
  <si>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</si>
  <si>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</si>
  <si>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</si>
  <si>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</si>
  <si>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</si>
  <si>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</si>
  <si>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</si>
  <si>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</si>
  <si>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</si>
  <si>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</si>
  <si>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</si>
  <si>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</si>
  <si>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</si>
  <si>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</si>
  <si>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</si>
  <si>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</si>
  <si>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</si>
  <si>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</si>
  <si>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</si>
  <si>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</si>
  <si>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</si>
  <si>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</si>
  <si>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</si>
  <si>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</si>
  <si>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</si>
  <si>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</si>
  <si>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</si>
  <si>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</si>
  <si>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</si>
  <si>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</si>
  <si>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</si>
  <si>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</si>
  <si>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</si>
  <si>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</si>
  <si>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</si>
  <si>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</si>
  <si>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</si>
  <si>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</si>
  <si>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</si>
  <si>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</si>
  <si>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</si>
  <si>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</si>
  <si>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</si>
  <si>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</si>
  <si>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</si>
  <si>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</si>
  <si>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</si>
  <si>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</si>
  <si>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</si>
  <si>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</si>
  <si>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</si>
  <si>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</si>
  <si>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</si>
  <si>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</si>
  <si>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</si>
  <si>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</si>
  <si>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</si>
  <si>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</si>
  <si>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</si>
  <si>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</si>
  <si>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</si>
  <si>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</si>
  <si>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</si>
  <si>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</si>
  <si>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</si>
  <si>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</si>
  <si>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</si>
  <si>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</si>
  <si>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</si>
  <si>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</si>
  <si>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</si>
  <si>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</si>
  <si>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</si>
  <si>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</si>
  <si>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</si>
  <si>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</si>
  <si>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</si>
  <si>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</si>
  <si>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</si>
  <si>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</si>
  <si>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</si>
  <si>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</si>
  <si>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</si>
  <si>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</si>
  <si>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</si>
  <si>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</si>
  <si>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</si>
  <si>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</si>
  <si>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</si>
  <si>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</si>
  <si>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</si>
  <si>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</si>
  <si>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</si>
  <si>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</si>
  <si>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</si>
  <si>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</si>
  <si>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</si>
  <si>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</si>
  <si>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</si>
  <si>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</si>
  <si>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</si>
  <si>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</si>
  <si>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</si>
  <si>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</si>
  <si>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</si>
  <si>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</si>
  <si>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</si>
  <si>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</si>
  <si>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</si>
  <si>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</si>
  <si>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</si>
  <si>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</si>
  <si>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</si>
  <si>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</si>
  <si>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</si>
  <si>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</si>
  <si>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</si>
  <si>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</si>
  <si>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</si>
  <si>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</si>
  <si>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</si>
  <si>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</si>
  <si>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</si>
  <si>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</si>
  <si>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</si>
  <si>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</si>
  <si>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</si>
  <si>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</si>
  <si>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</si>
  <si>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</si>
  <si>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</si>
  <si>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</si>
  <si>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</si>
  <si>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</si>
  <si>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</si>
  <si>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</si>
  <si>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</si>
  <si>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</si>
  <si>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</si>
  <si>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</si>
  <si>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</si>
  <si>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</si>
  <si>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</si>
  <si>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</si>
  <si>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</si>
  <si>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</si>
  <si>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</si>
  <si>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</si>
  <si>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</si>
  <si>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</si>
  <si>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</si>
  <si>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</si>
  <si>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</si>
  <si>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</si>
  <si>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</si>
  <si>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</si>
  <si>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</si>
  <si>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</si>
  <si>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</si>
  <si>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</si>
  <si>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</si>
  <si>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</si>
  <si>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</si>
  <si>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</si>
  <si>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</si>
  <si>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</si>
  <si>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</si>
  <si>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</si>
  <si>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</si>
  <si>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</si>
  <si>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</si>
  <si>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</si>
  <si>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</si>
  <si>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</si>
  <si>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</si>
  <si>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</si>
  <si>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</si>
  <si>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</si>
  <si>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</si>
  <si>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</si>
  <si>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</si>
  <si>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</si>
  <si>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</si>
  <si>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</si>
  <si>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</si>
  <si>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</si>
  <si>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</si>
  <si>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</si>
  <si>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</si>
  <si>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</si>
  <si>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</si>
  <si>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</si>
  <si>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</si>
  <si>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</si>
  <si>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</si>
  <si>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</si>
  <si>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</si>
  <si>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</si>
  <si>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</si>
  <si>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</si>
  <si>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</si>
  <si>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</si>
  <si>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</si>
  <si>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</si>
  <si>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</si>
  <si>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</si>
  <si>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</si>
  <si>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</si>
  <si>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</si>
  <si>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</si>
  <si>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</si>
  <si>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</si>
  <si>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</si>
  <si>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</si>
  <si>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</si>
  <si>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</si>
  <si>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</si>
  <si>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</si>
  <si>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</si>
  <si>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</si>
  <si>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</si>
  <si>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</si>
  <si>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</si>
  <si>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</si>
  <si>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</si>
  <si>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</si>
  <si>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</si>
  <si>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</si>
  <si>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</si>
  <si>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</si>
  <si>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</si>
  <si>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</si>
  <si>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</si>
  <si>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</si>
  <si>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</si>
  <si>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</si>
  <si>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</si>
  <si>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</si>
  <si>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</si>
  <si>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</si>
  <si>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</si>
  <si>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</si>
  <si>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</si>
  <si>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</si>
  <si>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</si>
  <si>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</si>
  <si>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</si>
  <si>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</si>
  <si>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</si>
  <si>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</si>
  <si>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</si>
  <si>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</si>
  <si>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</si>
  <si>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</si>
  <si>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</si>
  <si>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</si>
  <si>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</si>
  <si>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</si>
  <si>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</si>
  <si>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</si>
  <si>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</si>
  <si>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</si>
  <si>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</si>
  <si>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</si>
  <si>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</si>
  <si>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</si>
  <si>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</si>
  <si>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</si>
  <si>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</si>
  <si>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</si>
  <si>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</si>
  <si>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</si>
  <si>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</si>
  <si>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</si>
  <si>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</si>
  <si>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</si>
  <si>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</si>
  <si>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</si>
  <si>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</si>
  <si>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</si>
  <si>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</si>
  <si>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</si>
  <si>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</si>
  <si>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</si>
  <si>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</si>
  <si>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</si>
  <si>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</si>
  <si>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</si>
  <si>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</si>
  <si>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</si>
  <si>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</si>
  <si>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</si>
  <si>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</si>
  <si>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</si>
  <si>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</si>
  <si>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</si>
  <si>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</si>
  <si>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</si>
  <si>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</si>
  <si>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</si>
  <si>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</si>
  <si>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</si>
  <si>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</si>
  <si>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</si>
  <si>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</si>
  <si>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</si>
  <si>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</si>
  <si>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</si>
  <si>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</si>
  <si>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</si>
  <si>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</si>
  <si>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</si>
  <si>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</si>
  <si>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</si>
  <si>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</si>
  <si>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</si>
  <si>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</si>
  <si>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</si>
  <si>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</si>
  <si>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</si>
  <si>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</si>
  <si>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</si>
  <si>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</si>
  <si>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</si>
  <si>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鉄道技術開発</t>
    <phoneticPr fontId="5"/>
  </si>
  <si>
    <t>○</t>
  </si>
  <si>
    <t>-</t>
    <phoneticPr fontId="5"/>
  </si>
  <si>
    <t>鉄道局</t>
    <phoneticPr fontId="5"/>
  </si>
  <si>
    <t>技術開発室長
岸谷 克己</t>
    <phoneticPr fontId="5"/>
  </si>
  <si>
    <t>技術企画課技術開発室</t>
    <phoneticPr fontId="5"/>
  </si>
  <si>
    <t>11 ICTの利活用及び技術研究開発の推進
　41 技術開発を推進する</t>
    <phoneticPr fontId="5"/>
  </si>
  <si>
    <t>鉄道技術の開発を促進し技術水準の向上を図ることを目的とし、超電導リニアをはじめとした先端技術の鉄道分野への応用のほか、鉄道の安全水準、環境性能の向上に関する技術開発に補助を行う。</t>
    <phoneticPr fontId="5"/>
  </si>
  <si>
    <t>国土交通省</t>
  </si>
  <si>
    <t>鉄道技術開発のうち、①新技術の鉄道への応用に係る基礎的、基盤的技術開発②安全対策に係る技術開発③環境対策に係る技術開発に要する経費の一部について、超電導磁気浮上方式鉄道技術開発にあっては公益財団法人鉄道総合技術研究所に、一般鉄道技術開発にあっては独立行政法人鉄道建設・運輸施設整備支援機構を通じて鉄道分野に関する技術開発を実施する能力を有するものに対して助成を行う。
（補助対象及び補助率）
○　超電導磁気浮上方式鉄道技術開発
・基礎技術開発及び高温超電導磁石等高度化技術開発に要する経費　1/2
・実用化技術開発に要する経費及び日本政策投資銀行利子相当分　1/4
○　一般鉄道技術開発
・補助対象技術開発に要する経費 1/2</t>
    <phoneticPr fontId="5"/>
  </si>
  <si>
    <t>－</t>
    <phoneticPr fontId="5"/>
  </si>
  <si>
    <t>－</t>
    <phoneticPr fontId="5"/>
  </si>
  <si>
    <t>研究開発を年度計画通りに推進する</t>
    <rPh sb="0" eb="2">
      <t>ケンキュウ</t>
    </rPh>
    <rPh sb="2" eb="4">
      <t>カイハツ</t>
    </rPh>
    <rPh sb="5" eb="7">
      <t>ネンド</t>
    </rPh>
    <rPh sb="7" eb="9">
      <t>ケイカク</t>
    </rPh>
    <rPh sb="9" eb="10">
      <t>ドオ</t>
    </rPh>
    <rPh sb="12" eb="14">
      <t>スイシン</t>
    </rPh>
    <phoneticPr fontId="5"/>
  </si>
  <si>
    <t>年度計画通りに進捗した研究開発課題の割合</t>
    <rPh sb="0" eb="2">
      <t>ネンド</t>
    </rPh>
    <rPh sb="2" eb="4">
      <t>ケイカク</t>
    </rPh>
    <rPh sb="4" eb="5">
      <t>ドオ</t>
    </rPh>
    <rPh sb="7" eb="9">
      <t>シンチョク</t>
    </rPh>
    <rPh sb="11" eb="13">
      <t>ケンキュウ</t>
    </rPh>
    <rPh sb="13" eb="15">
      <t>カイハツ</t>
    </rPh>
    <rPh sb="15" eb="17">
      <t>カダイ</t>
    </rPh>
    <rPh sb="18" eb="20">
      <t>ワリアイ</t>
    </rPh>
    <phoneticPr fontId="5"/>
  </si>
  <si>
    <t>補助対象事業者数</t>
    <rPh sb="0" eb="2">
      <t>ホジョ</t>
    </rPh>
    <rPh sb="2" eb="4">
      <t>タイショウ</t>
    </rPh>
    <rPh sb="4" eb="7">
      <t>ジギョウシャ</t>
    </rPh>
    <rPh sb="7" eb="8">
      <t>スウ</t>
    </rPh>
    <phoneticPr fontId="5"/>
  </si>
  <si>
    <t>執行額／実績箇所数　　　　　　　　　　　　　　</t>
    <rPh sb="0" eb="2">
      <t>シッコウ</t>
    </rPh>
    <rPh sb="2" eb="3">
      <t>ガク</t>
    </rPh>
    <rPh sb="4" eb="6">
      <t>ジッセキ</t>
    </rPh>
    <rPh sb="6" eb="8">
      <t>カショ</t>
    </rPh>
    <rPh sb="8" eb="9">
      <t>スウ</t>
    </rPh>
    <phoneticPr fontId="5"/>
  </si>
  <si>
    <t>件</t>
    <rPh sb="0" eb="1">
      <t>ケン</t>
    </rPh>
    <phoneticPr fontId="5"/>
  </si>
  <si>
    <t>箇所</t>
    <rPh sb="0" eb="2">
      <t>カショ</t>
    </rPh>
    <phoneticPr fontId="5"/>
  </si>
  <si>
    <t>百万円</t>
    <rPh sb="0" eb="2">
      <t>ヒャクマン</t>
    </rPh>
    <rPh sb="2" eb="3">
      <t>エン</t>
    </rPh>
    <phoneticPr fontId="5"/>
  </si>
  <si>
    <t>591/5</t>
    <phoneticPr fontId="5"/>
  </si>
  <si>
    <t>647/6</t>
    <phoneticPr fontId="5"/>
  </si>
  <si>
    <t>556/7</t>
    <phoneticPr fontId="5"/>
  </si>
  <si>
    <t>-</t>
    <phoneticPr fontId="5"/>
  </si>
  <si>
    <t>‐</t>
  </si>
  <si>
    <t>A.（公財）鉄道総合技術研究所</t>
    <rPh sb="3" eb="5">
      <t>コウザイ</t>
    </rPh>
    <rPh sb="6" eb="8">
      <t>テツドウ</t>
    </rPh>
    <rPh sb="8" eb="10">
      <t>ソウゴウ</t>
    </rPh>
    <rPh sb="10" eb="12">
      <t>ギジュツ</t>
    </rPh>
    <rPh sb="12" eb="14">
      <t>ケンキュウ</t>
    </rPh>
    <rPh sb="14" eb="15">
      <t>ジョ</t>
    </rPh>
    <phoneticPr fontId="5"/>
  </si>
  <si>
    <t>B.（独）鉄道建設・運輸施設整備支援機構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</si>
  <si>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C.（公財）鉄道総合技術研究所</t>
    <rPh sb="3" eb="5">
      <t>コウザイ</t>
    </rPh>
    <phoneticPr fontId="5"/>
  </si>
  <si>
    <t>機械器具費</t>
    <rPh sb="0" eb="2">
      <t>キカイ</t>
    </rPh>
    <rPh sb="2" eb="4">
      <t>キグ</t>
    </rPh>
    <rPh sb="4" eb="5">
      <t>ヒ</t>
    </rPh>
    <phoneticPr fontId="5"/>
  </si>
  <si>
    <t>原材料費・消耗品費</t>
    <rPh sb="0" eb="3">
      <t>ゲンザイリョウ</t>
    </rPh>
    <rPh sb="3" eb="4">
      <t>ヒ</t>
    </rPh>
    <rPh sb="5" eb="8">
      <t>ショウモウヒン</t>
    </rPh>
    <rPh sb="8" eb="9">
      <t>ヒ</t>
    </rPh>
    <phoneticPr fontId="5"/>
  </si>
  <si>
    <t>役務費・外注費</t>
    <rPh sb="0" eb="2">
      <t>エキム</t>
    </rPh>
    <rPh sb="2" eb="3">
      <t>ヒ</t>
    </rPh>
    <rPh sb="4" eb="7">
      <t>ガイチュウヒ</t>
    </rPh>
    <phoneticPr fontId="5"/>
  </si>
  <si>
    <t>その他の経費</t>
    <rPh sb="2" eb="3">
      <t>タ</t>
    </rPh>
    <rPh sb="4" eb="6">
      <t>ケイヒ</t>
    </rPh>
    <phoneticPr fontId="5"/>
  </si>
  <si>
    <t>原材料・消耗品の購入</t>
    <rPh sb="0" eb="3">
      <t>ゲンザイリョウ</t>
    </rPh>
    <rPh sb="4" eb="7">
      <t>ショウモウヒン</t>
    </rPh>
    <rPh sb="8" eb="10">
      <t>コウニュウ</t>
    </rPh>
    <phoneticPr fontId="5"/>
  </si>
  <si>
    <t>ソフトウェアの購入、プログラムの制作、試作装置の製作</t>
    <rPh sb="7" eb="9">
      <t>コウニュウ</t>
    </rPh>
    <rPh sb="16" eb="18">
      <t>セイサク</t>
    </rPh>
    <rPh sb="19" eb="21">
      <t>シサク</t>
    </rPh>
    <rPh sb="21" eb="23">
      <t>ソウチ</t>
    </rPh>
    <rPh sb="24" eb="26">
      <t>セイサク</t>
    </rPh>
    <phoneticPr fontId="5"/>
  </si>
  <si>
    <t>実験データの整理・解析作業、試作試験工事</t>
    <rPh sb="0" eb="2">
      <t>ジッケン</t>
    </rPh>
    <rPh sb="6" eb="8">
      <t>セイリ</t>
    </rPh>
    <rPh sb="9" eb="11">
      <t>カイセキ</t>
    </rPh>
    <rPh sb="11" eb="13">
      <t>サギョウ</t>
    </rPh>
    <rPh sb="14" eb="16">
      <t>シサク</t>
    </rPh>
    <rPh sb="16" eb="18">
      <t>シケン</t>
    </rPh>
    <rPh sb="18" eb="20">
      <t>コウジ</t>
    </rPh>
    <phoneticPr fontId="5"/>
  </si>
  <si>
    <t>旅費</t>
    <rPh sb="0" eb="2">
      <t>リョヒ</t>
    </rPh>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</si>
  <si>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</si>
  <si>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8">
      <t>ケンセツジ</t>
    </rPh>
    <rPh sb="10" eb="11">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</si>
  <si>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原材料・消耗品の購入</t>
    <phoneticPr fontId="5"/>
  </si>
  <si>
    <t>試験装置の製作</t>
    <rPh sb="0" eb="2">
      <t>シケン</t>
    </rPh>
    <rPh sb="2" eb="4">
      <t>ソウチ</t>
    </rPh>
    <rPh sb="5" eb="7">
      <t>セイサク</t>
    </rPh>
    <phoneticPr fontId="5"/>
  </si>
  <si>
    <t>実験データの整理・解析作業、試作試験工事</t>
    <phoneticPr fontId="5"/>
  </si>
  <si>
    <t>旅費</t>
    <phoneticPr fontId="5"/>
  </si>
  <si>
    <t>鉄道技術開発費補助金</t>
    <rPh sb="0" eb="2">
      <t>テツドウ</t>
    </rPh>
    <rPh sb="2" eb="4">
      <t>ギジュツ</t>
    </rPh>
    <rPh sb="4" eb="7">
      <t>カイハツヒ</t>
    </rPh>
    <rPh sb="7" eb="10">
      <t>ホジョキン</t>
    </rPh>
    <phoneticPr fontId="5"/>
  </si>
  <si>
    <t>一般鉄道技術開発</t>
    <rPh sb="0" eb="2">
      <t>イッパン</t>
    </rPh>
    <rPh sb="2" eb="4">
      <t>テツドウ</t>
    </rPh>
    <rPh sb="4" eb="6">
      <t>ギジュツ</t>
    </rPh>
    <rPh sb="6" eb="8">
      <t>カイハツ</t>
    </rPh>
    <phoneticPr fontId="5"/>
  </si>
  <si>
    <t>（公財）鉄道総合技術研究所</t>
    <phoneticPr fontId="5"/>
  </si>
  <si>
    <t>（独）鉄道建設・運輸施設整備支援機構</t>
    <phoneticPr fontId="5"/>
  </si>
  <si>
    <t>（公財）鉄道総合技術研究所</t>
    <phoneticPr fontId="5"/>
  </si>
  <si>
    <t>補助対象事業者に対する補助金の交付</t>
    <rPh sb="0" eb="2">
      <t>ホジョ</t>
    </rPh>
    <rPh sb="2" eb="4">
      <t>タイショウ</t>
    </rPh>
    <rPh sb="4" eb="6">
      <t>ジギョウ</t>
    </rPh>
    <rPh sb="6" eb="7">
      <t>シャ</t>
    </rPh>
    <rPh sb="8" eb="9">
      <t>タイ</t>
    </rPh>
    <rPh sb="11" eb="14">
      <t>ホジョキン</t>
    </rPh>
    <rPh sb="15" eb="17">
      <t>コウフ</t>
    </rPh>
    <phoneticPr fontId="5"/>
  </si>
  <si>
    <t>近畿車輛（株）</t>
    <rPh sb="0" eb="2">
      <t>キンキ</t>
    </rPh>
    <rPh sb="2" eb="4">
      <t>シャリョウ</t>
    </rPh>
    <rPh sb="5" eb="6">
      <t>カブ</t>
    </rPh>
    <phoneticPr fontId="5"/>
  </si>
  <si>
    <t>三菱重工交通機器エンジニアリング（株）</t>
    <rPh sb="0" eb="2">
      <t>ミツビシ</t>
    </rPh>
    <rPh sb="2" eb="4">
      <t>ジュウコウ</t>
    </rPh>
    <rPh sb="4" eb="6">
      <t>コウツウ</t>
    </rPh>
    <rPh sb="6" eb="8">
      <t>キキ</t>
    </rPh>
    <rPh sb="17" eb="18">
      <t>カブ</t>
    </rPh>
    <phoneticPr fontId="5"/>
  </si>
  <si>
    <t>（株）高見沢サイバネティックス</t>
    <rPh sb="1" eb="2">
      <t>カブ</t>
    </rPh>
    <rPh sb="3" eb="6">
      <t>タカミサワ</t>
    </rPh>
    <phoneticPr fontId="5"/>
  </si>
  <si>
    <t>西日本旅客鉄道（株）</t>
    <rPh sb="0" eb="3">
      <t>ニシニホン</t>
    </rPh>
    <rPh sb="3" eb="5">
      <t>リョカク</t>
    </rPh>
    <rPh sb="5" eb="7">
      <t>テツドウ</t>
    </rPh>
    <rPh sb="8" eb="9">
      <t>カブ</t>
    </rPh>
    <phoneticPr fontId="5"/>
  </si>
  <si>
    <t>日本信号（株）</t>
    <rPh sb="0" eb="2">
      <t>ニホン</t>
    </rPh>
    <rPh sb="2" eb="4">
      <t>シンゴウ</t>
    </rPh>
    <rPh sb="5" eb="6">
      <t>カブ</t>
    </rPh>
    <phoneticPr fontId="5"/>
  </si>
  <si>
    <t>日本貨物鉄道（株）</t>
    <rPh sb="0" eb="2">
      <t>ニホン</t>
    </rPh>
    <rPh sb="2" eb="4">
      <t>カモツ</t>
    </rPh>
    <rPh sb="4" eb="6">
      <t>テツドウ</t>
    </rPh>
    <rPh sb="7" eb="8">
      <t>カブ</t>
    </rPh>
    <phoneticPr fontId="5"/>
  </si>
  <si>
    <t>津波による橋りょう流出のメカニズム解明と対策法の開発　等</t>
    <phoneticPr fontId="5"/>
  </si>
  <si>
    <t>マルチオペレーション型スマート電車標準電車システムの開発</t>
    <rPh sb="10" eb="11">
      <t>ガタ</t>
    </rPh>
    <rPh sb="15" eb="17">
      <t>デンシャ</t>
    </rPh>
    <rPh sb="17" eb="19">
      <t>ヒョウジュン</t>
    </rPh>
    <rPh sb="19" eb="21">
      <t>デンシャ</t>
    </rPh>
    <rPh sb="26" eb="28">
      <t>カイハツ</t>
    </rPh>
    <phoneticPr fontId="5"/>
  </si>
  <si>
    <t>マルチ対応ホームドアの安全性向上とトータルコスト低減に向けた技術開発</t>
    <rPh sb="3" eb="5">
      <t>タイオウ</t>
    </rPh>
    <rPh sb="11" eb="13">
      <t>アンゼン</t>
    </rPh>
    <rPh sb="13" eb="14">
      <t>セイ</t>
    </rPh>
    <rPh sb="14" eb="16">
      <t>コウジョウ</t>
    </rPh>
    <rPh sb="24" eb="26">
      <t>テイゲン</t>
    </rPh>
    <rPh sb="27" eb="28">
      <t>ム</t>
    </rPh>
    <rPh sb="30" eb="32">
      <t>ギジュツ</t>
    </rPh>
    <rPh sb="32" eb="34">
      <t>カイハツ</t>
    </rPh>
    <phoneticPr fontId="5"/>
  </si>
  <si>
    <t>昇降バー方式の低コストホームドアの技術開発</t>
    <rPh sb="0" eb="2">
      <t>ショウコウ</t>
    </rPh>
    <rPh sb="4" eb="6">
      <t>ホウシキ</t>
    </rPh>
    <rPh sb="7" eb="8">
      <t>テイ</t>
    </rPh>
    <rPh sb="17" eb="19">
      <t>ギジュツ</t>
    </rPh>
    <rPh sb="19" eb="21">
      <t>カイハツ</t>
    </rPh>
    <phoneticPr fontId="5"/>
  </si>
  <si>
    <t>新たに開発中の昇降ホーム柵に係る支障物検知機能の向上と乗務員運用支援装置の開発</t>
    <rPh sb="0" eb="1">
      <t>アラ</t>
    </rPh>
    <rPh sb="3" eb="6">
      <t>カイハツチュウ</t>
    </rPh>
    <rPh sb="7" eb="9">
      <t>ショウコウ</t>
    </rPh>
    <rPh sb="12" eb="13">
      <t>サク</t>
    </rPh>
    <rPh sb="14" eb="15">
      <t>カカ</t>
    </rPh>
    <rPh sb="16" eb="18">
      <t>シショウ</t>
    </rPh>
    <rPh sb="18" eb="19">
      <t>ブツ</t>
    </rPh>
    <rPh sb="19" eb="21">
      <t>ケンチ</t>
    </rPh>
    <rPh sb="21" eb="23">
      <t>キノウ</t>
    </rPh>
    <rPh sb="24" eb="26">
      <t>コウジョウ</t>
    </rPh>
    <rPh sb="27" eb="30">
      <t>ジョウムイン</t>
    </rPh>
    <rPh sb="30" eb="32">
      <t>ウンヨウ</t>
    </rPh>
    <rPh sb="32" eb="34">
      <t>シエン</t>
    </rPh>
    <rPh sb="34" eb="36">
      <t>ソウチ</t>
    </rPh>
    <rPh sb="37" eb="39">
      <t>カイハツ</t>
    </rPh>
    <phoneticPr fontId="5"/>
  </si>
  <si>
    <t>昇降スクリーン式ホームドアの技術開発</t>
    <rPh sb="0" eb="2">
      <t>ショウコウ</t>
    </rPh>
    <rPh sb="7" eb="8">
      <t>シキ</t>
    </rPh>
    <rPh sb="14" eb="16">
      <t>ギジュツ</t>
    </rPh>
    <rPh sb="16" eb="18">
      <t>カイハツ</t>
    </rPh>
    <phoneticPr fontId="5"/>
  </si>
  <si>
    <t>貨車運用管理システムの開発</t>
    <rPh sb="0" eb="2">
      <t>カシャ</t>
    </rPh>
    <rPh sb="2" eb="4">
      <t>ウンヨウ</t>
    </rPh>
    <rPh sb="4" eb="6">
      <t>カンリ</t>
    </rPh>
    <rPh sb="11" eb="13">
      <t>カイハツ</t>
    </rPh>
    <phoneticPr fontId="5"/>
  </si>
  <si>
    <t>費目・使途は事業目的に即し真に必要なものに限定されている。</t>
    <rPh sb="0" eb="2">
      <t>ヒモク</t>
    </rPh>
    <rPh sb="3" eb="5">
      <t>シト</t>
    </rPh>
    <rPh sb="6" eb="8">
      <t>ジギョウ</t>
    </rPh>
    <rPh sb="8" eb="10">
      <t>モクテキ</t>
    </rPh>
    <rPh sb="11" eb="12">
      <t>ソク</t>
    </rPh>
    <rPh sb="13" eb="14">
      <t>シン</t>
    </rPh>
    <rPh sb="15" eb="17">
      <t>ヒツヨウ</t>
    </rPh>
    <rPh sb="21" eb="23">
      <t>ゲンテイ</t>
    </rPh>
    <phoneticPr fontId="5"/>
  </si>
  <si>
    <t>成果実績は成果目標に見合ったものになっている。</t>
    <rPh sb="0" eb="2">
      <t>セイカ</t>
    </rPh>
    <rPh sb="2" eb="4">
      <t>ジッセキ</t>
    </rPh>
    <rPh sb="5" eb="7">
      <t>セイカ</t>
    </rPh>
    <rPh sb="7" eb="9">
      <t>モクヒョウ</t>
    </rPh>
    <rPh sb="10" eb="12">
      <t>ミア</t>
    </rPh>
    <phoneticPr fontId="5"/>
  </si>
  <si>
    <t>鉄道分野に関する技術開発を実施する能力を有するものに対して広く技術開発課題を募集しており、競争性は確保されている。</t>
    <rPh sb="0" eb="2">
      <t>テツドウ</t>
    </rPh>
    <rPh sb="2" eb="4">
      <t>ブンヤ</t>
    </rPh>
    <rPh sb="5" eb="6">
      <t>カン</t>
    </rPh>
    <rPh sb="8" eb="10">
      <t>ギジュツ</t>
    </rPh>
    <rPh sb="10" eb="12">
      <t>カイハツ</t>
    </rPh>
    <rPh sb="13" eb="15">
      <t>ジッシ</t>
    </rPh>
    <rPh sb="17" eb="19">
      <t>ノウリョク</t>
    </rPh>
    <rPh sb="20" eb="21">
      <t>ユウ</t>
    </rPh>
    <rPh sb="26" eb="27">
      <t>タイ</t>
    </rPh>
    <rPh sb="29" eb="30">
      <t>ヒロ</t>
    </rPh>
    <rPh sb="31" eb="33">
      <t>ギジュツ</t>
    </rPh>
    <rPh sb="33" eb="35">
      <t>カイハツ</t>
    </rPh>
    <rPh sb="35" eb="37">
      <t>カダイ</t>
    </rPh>
    <rPh sb="38" eb="40">
      <t>ボシュウ</t>
    </rPh>
    <rPh sb="45" eb="48">
      <t>キョウソウセイ</t>
    </rPh>
    <rPh sb="49" eb="51">
      <t>カクホ</t>
    </rPh>
    <phoneticPr fontId="5"/>
  </si>
  <si>
    <t>超電導磁気浮上方式鉄道技術開発事業は直接補助事業であることから、鉄道総研の事業着手から事業完了までの間において、「補助金等に係る予算の執行の適正化に関する法律」及び「鉄道技術開発費補助金交付要領」に基づき、国土交通省鉄道局職員による現場審査・書類審査を実施し、国庫補助金の支出先・使途先についてその適否を含めて明確に把握している。また、一般鉄道技術開発事業は間接補助事業であることから、間接補助事業者の事業着手から事業完了までの間において、「補助金等に係る予算の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</si>
  <si>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科学技術イノベーション総合戦略（平成25年6月閣議決定）
交通政策基本計画（平成27年2月閣議決定）</t>
    <phoneticPr fontId="5"/>
  </si>
  <si>
    <t>安全対策や環境対策等喫緊に解決すべき課題に関する技術開発であり、国民や社会のニーズを的確に反映している。</t>
    <rPh sb="0" eb="2">
      <t>アンゼン</t>
    </rPh>
    <rPh sb="2" eb="4">
      <t>タイサク</t>
    </rPh>
    <rPh sb="5" eb="7">
      <t>カンキョウ</t>
    </rPh>
    <rPh sb="7" eb="9">
      <t>タイサク</t>
    </rPh>
    <rPh sb="9" eb="10">
      <t>トウ</t>
    </rPh>
    <rPh sb="10" eb="12">
      <t>キッキン</t>
    </rPh>
    <rPh sb="13" eb="15">
      <t>カイケツ</t>
    </rPh>
    <rPh sb="18" eb="20">
      <t>カダイ</t>
    </rPh>
    <rPh sb="21" eb="22">
      <t>カン</t>
    </rPh>
    <rPh sb="24" eb="26">
      <t>ギジュツ</t>
    </rPh>
    <rPh sb="26" eb="28">
      <t>カイハツ</t>
    </rPh>
    <rPh sb="32" eb="34">
      <t>コクミン</t>
    </rPh>
    <rPh sb="35" eb="37">
      <t>シャカイ</t>
    </rPh>
    <rPh sb="42" eb="44">
      <t>テキカク</t>
    </rPh>
    <rPh sb="45" eb="47">
      <t>ハンエイ</t>
    </rPh>
    <phoneticPr fontId="5"/>
  </si>
  <si>
    <t>事業者の収益に直結しない安全対策、環境対策等に係る技術開発について、国としてインセンティブを与える必要がある。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46" eb="47">
      <t>アタ</t>
    </rPh>
    <rPh sb="49" eb="51">
      <t>ヒツヨウ</t>
    </rPh>
    <phoneticPr fontId="5"/>
  </si>
  <si>
    <t>安全対策や環境対策等必要かつ適切な事業であり、喫緊に解決すべき課題に関する技術開発であり、優先度が高いものである。</t>
    <rPh sb="0" eb="2">
      <t>アンゼン</t>
    </rPh>
    <rPh sb="2" eb="4">
      <t>タイサク</t>
    </rPh>
    <rPh sb="5" eb="7">
      <t>カンキョウ</t>
    </rPh>
    <rPh sb="7" eb="9">
      <t>タイサク</t>
    </rPh>
    <rPh sb="9" eb="10">
      <t>トウ</t>
    </rPh>
    <rPh sb="10" eb="12">
      <t>ヒツヨウ</t>
    </rPh>
    <rPh sb="14" eb="16">
      <t>テキセツ</t>
    </rPh>
    <rPh sb="17" eb="19">
      <t>ジギョウ</t>
    </rPh>
    <rPh sb="45" eb="48">
      <t>ユウセンド</t>
    </rPh>
    <rPh sb="49" eb="50">
      <t>タカ</t>
    </rPh>
    <phoneticPr fontId="5"/>
  </si>
  <si>
    <t>事業者の収益に直結しない安全対策、環境対策等に係る技術開発について、国は事業費の一部を補助しているものであるが、受益者も応分の負担をしており、受益者との負担関係は妥当である。</t>
    <rPh sb="0" eb="3">
      <t>ジギョウシャ</t>
    </rPh>
    <rPh sb="4" eb="6">
      <t>シュウエキ</t>
    </rPh>
    <rPh sb="7" eb="9">
      <t>チョッケツ</t>
    </rPh>
    <rPh sb="12" eb="14">
      <t>アンゼン</t>
    </rPh>
    <rPh sb="14" eb="16">
      <t>タイサク</t>
    </rPh>
    <rPh sb="17" eb="19">
      <t>カンキョウ</t>
    </rPh>
    <rPh sb="19" eb="22">
      <t>タイサクナド</t>
    </rPh>
    <rPh sb="23" eb="24">
      <t>カカワ</t>
    </rPh>
    <rPh sb="25" eb="27">
      <t>ギジュツ</t>
    </rPh>
    <rPh sb="27" eb="29">
      <t>カイハツ</t>
    </rPh>
    <rPh sb="34" eb="35">
      <t>クニ</t>
    </rPh>
    <rPh sb="36" eb="39">
      <t>ジギョウヒ</t>
    </rPh>
    <rPh sb="40" eb="42">
      <t>イチブ</t>
    </rPh>
    <rPh sb="43" eb="45">
      <t>ホジョ</t>
    </rPh>
    <rPh sb="56" eb="59">
      <t>ジュエキシャ</t>
    </rPh>
    <rPh sb="60" eb="62">
      <t>オウブン</t>
    </rPh>
    <rPh sb="63" eb="65">
      <t>フタン</t>
    </rPh>
    <rPh sb="71" eb="74">
      <t>ジュエキシャ</t>
    </rPh>
    <rPh sb="76" eb="78">
      <t>フタン</t>
    </rPh>
    <rPh sb="78" eb="80">
      <t>カンケイ</t>
    </rPh>
    <rPh sb="81" eb="83">
      <t>ダトウ</t>
    </rPh>
    <phoneticPr fontId="5"/>
  </si>
  <si>
    <t>補助対象事業者は技術開発を必要最低限のコストで行っている。</t>
    <rPh sb="0" eb="2">
      <t>ホジョ</t>
    </rPh>
    <rPh sb="2" eb="4">
      <t>タイショウ</t>
    </rPh>
    <rPh sb="4" eb="6">
      <t>ジギョウ</t>
    </rPh>
    <rPh sb="6" eb="7">
      <t>シャ</t>
    </rPh>
    <rPh sb="8" eb="10">
      <t>ギジュツ</t>
    </rPh>
    <rPh sb="10" eb="12">
      <t>カイハツ</t>
    </rPh>
    <rPh sb="13" eb="15">
      <t>ヒツヨウ</t>
    </rPh>
    <rPh sb="15" eb="18">
      <t>サイテイゲン</t>
    </rPh>
    <rPh sb="23" eb="24">
      <t>オコナ</t>
    </rPh>
    <phoneticPr fontId="5"/>
  </si>
  <si>
    <t>補助対象事業者は技術開発に際し、コスト削減や効率化を行っている。</t>
    <rPh sb="0" eb="2">
      <t>ホジョ</t>
    </rPh>
    <rPh sb="2" eb="4">
      <t>タイショウ</t>
    </rPh>
    <rPh sb="4" eb="7">
      <t>ジギョウシャ</t>
    </rPh>
    <rPh sb="8" eb="10">
      <t>ギジュツ</t>
    </rPh>
    <rPh sb="10" eb="12">
      <t>カイハツ</t>
    </rPh>
    <rPh sb="13" eb="14">
      <t>サイ</t>
    </rPh>
    <rPh sb="19" eb="21">
      <t>サクゲン</t>
    </rPh>
    <rPh sb="22" eb="25">
      <t>コウリツカ</t>
    </rPh>
    <rPh sb="26" eb="27">
      <t>オコナ</t>
    </rPh>
    <phoneticPr fontId="5"/>
  </si>
  <si>
    <t>他の手段・方法等と比較しても効果的であり、低コストで実施している。</t>
    <rPh sb="0" eb="1">
      <t>タ</t>
    </rPh>
    <rPh sb="2" eb="4">
      <t>シュダン</t>
    </rPh>
    <rPh sb="5" eb="7">
      <t>ホウホウ</t>
    </rPh>
    <rPh sb="7" eb="8">
      <t>トウ</t>
    </rPh>
    <rPh sb="9" eb="11">
      <t>ヒカク</t>
    </rPh>
    <rPh sb="14" eb="17">
      <t>コウカテキ</t>
    </rPh>
    <rPh sb="21" eb="22">
      <t>テイ</t>
    </rPh>
    <rPh sb="26" eb="28">
      <t>ジッシ</t>
    </rPh>
    <phoneticPr fontId="5"/>
  </si>
  <si>
    <t>見込みに見合ったものになっている。</t>
    <rPh sb="0" eb="2">
      <t>ミコ</t>
    </rPh>
    <rPh sb="4" eb="6">
      <t>ミア</t>
    </rPh>
    <phoneticPr fontId="5"/>
  </si>
  <si>
    <t>技術開発の成果物は十分に活用されている。</t>
    <rPh sb="0" eb="2">
      <t>ギジュツ</t>
    </rPh>
    <rPh sb="2" eb="4">
      <t>カイハツ</t>
    </rPh>
    <rPh sb="5" eb="8">
      <t>セイカブツ</t>
    </rPh>
    <rPh sb="9" eb="11">
      <t>ジュウブン</t>
    </rPh>
    <rPh sb="12" eb="14">
      <t>カツヨウ</t>
    </rPh>
    <phoneticPr fontId="5"/>
  </si>
  <si>
    <t>社会的な要請を踏まえ、防災・減災に資する技術開発に重点化するとともに、旅客の転落事故防止に資する新しいタイプのホームドアや、節電・省エネ効果が期待される蓄電池電車の技術開発等、必要性・重要性・緊急性の高い事業に重点化を図ている。
また、事業選定及び事業後の評価にあたっては、鉄道技術開発課題評価委員会において外部有識者により必要性等の観点から評価を頂くとともに、その結果を公表しており、透明性の確保を図っている。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</si>
</sst>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40780</xdr:colOff>
      <xdr:row>141</xdr:row>
      <xdr:rowOff>136074</xdr:rowOff>
    </xdr:from>
    <xdr:to>
      <xdr:col>33</xdr:col>
      <xdr:colOff>66926</xdr:colOff>
      <xdr:row>142</xdr:row>
      <xdr:rowOff>302513</xdr:rowOff>
    </xdr:to>
    <xdr:sp macro="" textlink="">
      <xdr:nvSpPr>
        <xdr:cNvPr id="5" name="正方形/長方形 4"/>
        <xdr:cNvSpPr/>
      </xdr:nvSpPr>
      <xdr:spPr>
        <a:xfrm>
          <a:off x="4109316" y="32044824"/>
          <a:ext cx="1795074" cy="520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５５６百万円</a:t>
          </a:r>
        </a:p>
      </xdr:txBody>
    </xdr:sp>
    <xdr:clientData/>
  </xdr:twoCellAnchor>
  <xdr:twoCellAnchor>
    <xdr:from>
      <xdr:col>10</xdr:col>
      <xdr:colOff>163105</xdr:colOff>
      <xdr:row>142</xdr:row>
      <xdr:rowOff>313721</xdr:rowOff>
    </xdr:from>
    <xdr:to>
      <xdr:col>46</xdr:col>
      <xdr:colOff>33118</xdr:colOff>
      <xdr:row>145</xdr:row>
      <xdr:rowOff>205238</xdr:rowOff>
    </xdr:to>
    <xdr:sp macro="" textlink="">
      <xdr:nvSpPr>
        <xdr:cNvPr id="6" name="大かっこ 5"/>
        <xdr:cNvSpPr/>
      </xdr:nvSpPr>
      <xdr:spPr>
        <a:xfrm>
          <a:off x="1932034" y="32576257"/>
          <a:ext cx="6238155" cy="952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一般鉄道技術開発にあっては補助対象事業者が行う技術開発に要する費用の一部について独立行政法人鉄道建設・運輸施設整備支援機構に、超電導リニア技術開発にあっては技術開発に要する費用の一部について公益財団法人鉄道総合技術研究所に対して補助を実施</a:t>
          </a:r>
        </a:p>
      </xdr:txBody>
    </xdr:sp>
    <xdr:clientData/>
  </xdr:twoCellAnchor>
  <xdr:twoCellAnchor>
    <xdr:from>
      <xdr:col>28</xdr:col>
      <xdr:colOff>34845</xdr:colOff>
      <xdr:row>145</xdr:row>
      <xdr:rowOff>138002</xdr:rowOff>
    </xdr:from>
    <xdr:to>
      <xdr:col>28</xdr:col>
      <xdr:colOff>39244</xdr:colOff>
      <xdr:row>146</xdr:row>
      <xdr:rowOff>63680</xdr:rowOff>
    </xdr:to>
    <xdr:cxnSp macro="">
      <xdr:nvCxnSpPr>
        <xdr:cNvPr id="7" name="直線コネクタ 6"/>
        <xdr:cNvCxnSpPr/>
      </xdr:nvCxnSpPr>
      <xdr:spPr>
        <a:xfrm flipH="1">
          <a:off x="4987845" y="33461895"/>
          <a:ext cx="4399" cy="279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144549</xdr:colOff>
      <xdr:row>146</xdr:row>
      <xdr:rowOff>68808</xdr:rowOff>
    </xdr:from>
    <xdr:to>
      <xdr:col>40</xdr:col>
      <xdr:colOff>25384</xdr:colOff>
      <xdr:row>146</xdr:row>
      <xdr:rowOff>68808</xdr:rowOff>
    </xdr:to>
    <xdr:cxnSp macro="">
      <xdr:nvCxnSpPr>
        <xdr:cNvPr id="8" name="直線コネクタ 7"/>
        <xdr:cNvCxnSpPr/>
      </xdr:nvCxnSpPr>
      <xdr:spPr>
        <a:xfrm>
          <a:off x="2797942" y="33746487"/>
          <a:ext cx="430315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144742</xdr:colOff>
      <xdr:row>146</xdr:row>
      <xdr:rowOff>56984</xdr:rowOff>
    </xdr:from>
    <xdr:to>
      <xdr:col>15</xdr:col>
      <xdr:colOff>144742</xdr:colOff>
      <xdr:row>147</xdr:row>
      <xdr:rowOff>2415</xdr:rowOff>
    </xdr:to>
    <xdr:cxnSp macro="">
      <xdr:nvCxnSpPr>
        <xdr:cNvPr id="9" name="直線矢印コネクタ 8"/>
        <xdr:cNvCxnSpPr/>
      </xdr:nvCxnSpPr>
      <xdr:spPr>
        <a:xfrm>
          <a:off x="2798135" y="33734663"/>
          <a:ext cx="0" cy="2992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36669</xdr:colOff>
      <xdr:row>146</xdr:row>
      <xdr:rowOff>56984</xdr:rowOff>
    </xdr:from>
    <xdr:to>
      <xdr:col>40</xdr:col>
      <xdr:colOff>36669</xdr:colOff>
      <xdr:row>147</xdr:row>
      <xdr:rowOff>2415</xdr:rowOff>
    </xdr:to>
    <xdr:cxnSp macro="">
      <xdr:nvCxnSpPr>
        <xdr:cNvPr id="10" name="直線矢印コネクタ 9"/>
        <xdr:cNvCxnSpPr/>
      </xdr:nvCxnSpPr>
      <xdr:spPr>
        <a:xfrm>
          <a:off x="7112383" y="33734663"/>
          <a:ext cx="0" cy="2992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37762</xdr:colOff>
      <xdr:row>147</xdr:row>
      <xdr:rowOff>312523</xdr:rowOff>
    </xdr:from>
    <xdr:to>
      <xdr:col>23</xdr:col>
      <xdr:colOff>147420</xdr:colOff>
      <xdr:row>149</xdr:row>
      <xdr:rowOff>259559</xdr:rowOff>
    </xdr:to>
    <xdr:sp macro="" textlink="">
      <xdr:nvSpPr>
        <xdr:cNvPr id="11" name="正方形/長方形 10"/>
        <xdr:cNvSpPr/>
      </xdr:nvSpPr>
      <xdr:spPr>
        <a:xfrm>
          <a:off x="1452905" y="34343987"/>
          <a:ext cx="2763051" cy="6546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Ａ．（公財）鉄道総合技術研究所</a:t>
          </a:r>
          <a:endParaRPr kumimoji="1" lang="en-US" altLang="ja-JP" sz="1100">
            <a:solidFill>
              <a:sysClr val="windowText" lastClr="000000"/>
            </a:solidFill>
          </a:endParaRPr>
        </a:p>
        <a:p>
          <a:pPr algn="ctr"/>
          <a:r>
            <a:rPr kumimoji="1" lang="ja-JP" altLang="en-US" sz="1100">
              <a:solidFill>
                <a:sysClr val="windowText" lastClr="000000"/>
              </a:solidFill>
            </a:rPr>
            <a:t>２２６百万円</a:t>
          </a:r>
        </a:p>
      </xdr:txBody>
    </xdr:sp>
    <xdr:clientData/>
  </xdr:twoCellAnchor>
  <xdr:twoCellAnchor>
    <xdr:from>
      <xdr:col>7</xdr:col>
      <xdr:colOff>95264</xdr:colOff>
      <xdr:row>149</xdr:row>
      <xdr:rowOff>344015</xdr:rowOff>
    </xdr:from>
    <xdr:to>
      <xdr:col>24</xdr:col>
      <xdr:colOff>104090</xdr:colOff>
      <xdr:row>151</xdr:row>
      <xdr:rowOff>219491</xdr:rowOff>
    </xdr:to>
    <xdr:sp macro="" textlink="">
      <xdr:nvSpPr>
        <xdr:cNvPr id="12" name="大かっこ 11"/>
        <xdr:cNvSpPr/>
      </xdr:nvSpPr>
      <xdr:spPr>
        <a:xfrm>
          <a:off x="1333514" y="35083051"/>
          <a:ext cx="3016005" cy="583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超電導磁気浮上方式鉄道に関する</a:t>
          </a:r>
          <a:endParaRPr kumimoji="1" lang="en-US" altLang="ja-JP" sz="1100">
            <a:solidFill>
              <a:sysClr val="windowText" lastClr="000000"/>
            </a:solidFill>
          </a:endParaRPr>
        </a:p>
        <a:p>
          <a:pPr algn="ctr"/>
          <a:r>
            <a:rPr kumimoji="1" lang="ja-JP" altLang="en-US" sz="1100">
              <a:solidFill>
                <a:sysClr val="windowText" lastClr="000000"/>
              </a:solidFill>
            </a:rPr>
            <a:t>技術開発の実施</a:t>
          </a:r>
        </a:p>
      </xdr:txBody>
    </xdr:sp>
    <xdr:clientData/>
  </xdr:twoCellAnchor>
  <xdr:twoCellAnchor>
    <xdr:from>
      <xdr:col>13</xdr:col>
      <xdr:colOff>132479</xdr:colOff>
      <xdr:row>147</xdr:row>
      <xdr:rowOff>7535</xdr:rowOff>
    </xdr:from>
    <xdr:to>
      <xdr:col>18</xdr:col>
      <xdr:colOff>30291</xdr:colOff>
      <xdr:row>147</xdr:row>
      <xdr:rowOff>254811</xdr:rowOff>
    </xdr:to>
    <xdr:sp macro="" textlink="">
      <xdr:nvSpPr>
        <xdr:cNvPr id="13" name="テキスト ボックス 12"/>
        <xdr:cNvSpPr txBox="1"/>
      </xdr:nvSpPr>
      <xdr:spPr>
        <a:xfrm>
          <a:off x="2432086" y="34038999"/>
          <a:ext cx="782276"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46770</xdr:colOff>
      <xdr:row>147</xdr:row>
      <xdr:rowOff>308039</xdr:rowOff>
    </xdr:from>
    <xdr:to>
      <xdr:col>47</xdr:col>
      <xdr:colOff>173450</xdr:colOff>
      <xdr:row>149</xdr:row>
      <xdr:rowOff>270765</xdr:rowOff>
    </xdr:to>
    <xdr:sp macro="" textlink="">
      <xdr:nvSpPr>
        <xdr:cNvPr id="14" name="正方形/長方形 13"/>
        <xdr:cNvSpPr/>
      </xdr:nvSpPr>
      <xdr:spPr>
        <a:xfrm>
          <a:off x="5707341" y="34339503"/>
          <a:ext cx="2780073" cy="6702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p>
      </xdr:txBody>
    </xdr:sp>
    <xdr:clientData/>
  </xdr:twoCellAnchor>
  <xdr:twoCellAnchor>
    <xdr:from>
      <xdr:col>31</xdr:col>
      <xdr:colOff>98508</xdr:colOff>
      <xdr:row>149</xdr:row>
      <xdr:rowOff>339531</xdr:rowOff>
    </xdr:from>
    <xdr:to>
      <xdr:col>48</xdr:col>
      <xdr:colOff>130121</xdr:colOff>
      <xdr:row>151</xdr:row>
      <xdr:rowOff>215007</xdr:rowOff>
    </xdr:to>
    <xdr:sp macro="" textlink="">
      <xdr:nvSpPr>
        <xdr:cNvPr id="15" name="大かっこ 14"/>
        <xdr:cNvSpPr/>
      </xdr:nvSpPr>
      <xdr:spPr>
        <a:xfrm>
          <a:off x="5582187" y="35078567"/>
          <a:ext cx="3038791" cy="583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補助対象事業者に対する</a:t>
          </a:r>
          <a:endParaRPr kumimoji="1" lang="en-US" altLang="ja-JP" sz="1100">
            <a:solidFill>
              <a:sysClr val="windowText" lastClr="000000"/>
            </a:solidFill>
          </a:endParaRPr>
        </a:p>
        <a:p>
          <a:pPr algn="ctr"/>
          <a:r>
            <a:rPr kumimoji="1" lang="ja-JP" altLang="en-US" sz="1100">
              <a:solidFill>
                <a:sysClr val="windowText" lastClr="000000"/>
              </a:solidFill>
            </a:rPr>
            <a:t>補助金を交付</a:t>
          </a:r>
        </a:p>
      </xdr:txBody>
    </xdr:sp>
    <xdr:clientData/>
  </xdr:twoCellAnchor>
  <xdr:twoCellAnchor>
    <xdr:from>
      <xdr:col>37</xdr:col>
      <xdr:colOff>158508</xdr:colOff>
      <xdr:row>147</xdr:row>
      <xdr:rowOff>3051</xdr:rowOff>
    </xdr:from>
    <xdr:to>
      <xdr:col>42</xdr:col>
      <xdr:colOff>56322</xdr:colOff>
      <xdr:row>147</xdr:row>
      <xdr:rowOff>250327</xdr:rowOff>
    </xdr:to>
    <xdr:sp macro="" textlink="">
      <xdr:nvSpPr>
        <xdr:cNvPr id="16" name="テキスト ボックス 15"/>
        <xdr:cNvSpPr txBox="1"/>
      </xdr:nvSpPr>
      <xdr:spPr>
        <a:xfrm>
          <a:off x="6703544" y="34034515"/>
          <a:ext cx="782278"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40</xdr:col>
      <xdr:colOff>43391</xdr:colOff>
      <xdr:row>151</xdr:row>
      <xdr:rowOff>258069</xdr:rowOff>
    </xdr:from>
    <xdr:to>
      <xdr:col>40</xdr:col>
      <xdr:colOff>43391</xdr:colOff>
      <xdr:row>152</xdr:row>
      <xdr:rowOff>188371</xdr:rowOff>
    </xdr:to>
    <xdr:cxnSp macro="">
      <xdr:nvCxnSpPr>
        <xdr:cNvPr id="17" name="直線矢印コネクタ 16"/>
        <xdr:cNvCxnSpPr/>
      </xdr:nvCxnSpPr>
      <xdr:spPr>
        <a:xfrm>
          <a:off x="7119105" y="35704676"/>
          <a:ext cx="0" cy="2840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53492</xdr:colOff>
      <xdr:row>153</xdr:row>
      <xdr:rowOff>194558</xdr:rowOff>
    </xdr:from>
    <xdr:to>
      <xdr:col>48</xdr:col>
      <xdr:colOff>3279</xdr:colOff>
      <xdr:row>155</xdr:row>
      <xdr:rowOff>191447</xdr:rowOff>
    </xdr:to>
    <xdr:sp macro="" textlink="">
      <xdr:nvSpPr>
        <xdr:cNvPr id="18" name="正方形/長方形 17"/>
        <xdr:cNvSpPr/>
      </xdr:nvSpPr>
      <xdr:spPr>
        <a:xfrm>
          <a:off x="5714063" y="36348737"/>
          <a:ext cx="2780073" cy="7044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Ｃ．（公財）鉄道総合技術研究所及び</a:t>
          </a:r>
          <a:endParaRPr kumimoji="1" lang="en-US" altLang="ja-JP" sz="1100">
            <a:solidFill>
              <a:sysClr val="windowText" lastClr="000000"/>
            </a:solidFill>
          </a:endParaRPr>
        </a:p>
        <a:p>
          <a:pPr algn="ctr"/>
          <a:r>
            <a:rPr kumimoji="1" lang="ja-JP" altLang="en-US" sz="1100">
              <a:solidFill>
                <a:sysClr val="windowText" lastClr="000000"/>
              </a:solidFill>
            </a:rPr>
            <a:t>民間会社（６社）</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p>
      </xdr:txBody>
    </xdr:sp>
    <xdr:clientData/>
  </xdr:twoCellAnchor>
  <xdr:twoCellAnchor>
    <xdr:from>
      <xdr:col>31</xdr:col>
      <xdr:colOff>105230</xdr:colOff>
      <xdr:row>155</xdr:row>
      <xdr:rowOff>214845</xdr:rowOff>
    </xdr:from>
    <xdr:to>
      <xdr:col>48</xdr:col>
      <xdr:colOff>136843</xdr:colOff>
      <xdr:row>157</xdr:row>
      <xdr:rowOff>90321</xdr:rowOff>
    </xdr:to>
    <xdr:sp macro="" textlink="">
      <xdr:nvSpPr>
        <xdr:cNvPr id="19" name="大かっこ 18"/>
        <xdr:cNvSpPr/>
      </xdr:nvSpPr>
      <xdr:spPr>
        <a:xfrm>
          <a:off x="5588909" y="37076595"/>
          <a:ext cx="3038791" cy="583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一般鉄道に関する技術開発の実施</a:t>
          </a:r>
        </a:p>
      </xdr:txBody>
    </xdr:sp>
    <xdr:clientData/>
  </xdr:twoCellAnchor>
  <xdr:twoCellAnchor>
    <xdr:from>
      <xdr:col>37</xdr:col>
      <xdr:colOff>165230</xdr:colOff>
      <xdr:row>152</xdr:row>
      <xdr:rowOff>243356</xdr:rowOff>
    </xdr:from>
    <xdr:to>
      <xdr:col>42</xdr:col>
      <xdr:colOff>63044</xdr:colOff>
      <xdr:row>153</xdr:row>
      <xdr:rowOff>136846</xdr:rowOff>
    </xdr:to>
    <xdr:sp macro="" textlink="">
      <xdr:nvSpPr>
        <xdr:cNvPr id="20" name="テキスト ボックス 19"/>
        <xdr:cNvSpPr txBox="1"/>
      </xdr:nvSpPr>
      <xdr:spPr>
        <a:xfrm>
          <a:off x="6710266" y="36043749"/>
          <a:ext cx="782278"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70" workbookViewId="0">
      <selection activeCell="AV503" sqref="AV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1" t="s">
        <v>463</v>
      </c>
      <c r="AR2" s="691"/>
      <c r="AS2" s="68" t="str">
        <f>IF(OR(AQ2="　", AQ2=""), "", "-")</f>
        <v/>
      </c>
      <c r="AT2" s="692">
        <v>425</v>
      </c>
      <c r="AU2" s="692"/>
      <c r="AV2" s="69" t="str">
        <f>IF(AW2="", "", "-")</f>
        <v/>
      </c>
      <c r="AW2" s="693"/>
      <c r="AX2" s="693"/>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477</v>
      </c>
      <c r="AK3" s="652"/>
      <c r="AL3" s="652"/>
      <c r="AM3" s="652"/>
      <c r="AN3" s="652"/>
      <c r="AO3" s="652"/>
      <c r="AP3" s="652"/>
      <c r="AQ3" s="652"/>
      <c r="AR3" s="652"/>
      <c r="AS3" s="652"/>
      <c r="AT3" s="652"/>
      <c r="AU3" s="652"/>
      <c r="AV3" s="652"/>
      <c r="AW3" s="652"/>
      <c r="AX3" s="36" t="s">
        <v>91</v>
      </c>
    </row>
    <row r="4" spans="1:50" ht="24.75" customHeight="1" x14ac:dyDescent="0.15">
      <c r="A4" s="468" t="s">
        <v>30</v>
      </c>
      <c r="B4" s="469"/>
      <c r="C4" s="469"/>
      <c r="D4" s="469"/>
      <c r="E4" s="469"/>
      <c r="F4" s="469"/>
      <c r="G4" s="442" t="s">
        <v>469</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472</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6" t="s">
        <v>188</v>
      </c>
      <c r="H5" s="628"/>
      <c r="I5" s="628"/>
      <c r="J5" s="628"/>
      <c r="K5" s="628"/>
      <c r="L5" s="628"/>
      <c r="M5" s="667" t="s">
        <v>92</v>
      </c>
      <c r="N5" s="668"/>
      <c r="O5" s="668"/>
      <c r="P5" s="668"/>
      <c r="Q5" s="668"/>
      <c r="R5" s="669"/>
      <c r="S5" s="627" t="s">
        <v>157</v>
      </c>
      <c r="T5" s="628"/>
      <c r="U5" s="628"/>
      <c r="V5" s="628"/>
      <c r="W5" s="628"/>
      <c r="X5" s="629"/>
      <c r="Y5" s="459" t="s">
        <v>3</v>
      </c>
      <c r="Z5" s="460"/>
      <c r="AA5" s="460"/>
      <c r="AB5" s="460"/>
      <c r="AC5" s="460"/>
      <c r="AD5" s="461"/>
      <c r="AE5" s="462" t="s">
        <v>474</v>
      </c>
      <c r="AF5" s="463"/>
      <c r="AG5" s="463"/>
      <c r="AH5" s="463"/>
      <c r="AI5" s="463"/>
      <c r="AJ5" s="463"/>
      <c r="AK5" s="463"/>
      <c r="AL5" s="463"/>
      <c r="AM5" s="463"/>
      <c r="AN5" s="463"/>
      <c r="AO5" s="463"/>
      <c r="AP5" s="464"/>
      <c r="AQ5" s="465" t="s">
        <v>473</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475</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5" t="s">
        <v>25</v>
      </c>
      <c r="B7" s="496"/>
      <c r="C7" s="496"/>
      <c r="D7" s="496"/>
      <c r="E7" s="496"/>
      <c r="F7" s="496"/>
      <c r="G7" s="497" t="s">
        <v>471</v>
      </c>
      <c r="H7" s="498"/>
      <c r="I7" s="498"/>
      <c r="J7" s="498"/>
      <c r="K7" s="498"/>
      <c r="L7" s="498"/>
      <c r="M7" s="498"/>
      <c r="N7" s="498"/>
      <c r="O7" s="498"/>
      <c r="P7" s="498"/>
      <c r="Q7" s="498"/>
      <c r="R7" s="498"/>
      <c r="S7" s="498"/>
      <c r="T7" s="498"/>
      <c r="U7" s="498"/>
      <c r="V7" s="499"/>
      <c r="W7" s="499"/>
      <c r="X7" s="499"/>
      <c r="Y7" s="500" t="s">
        <v>5</v>
      </c>
      <c r="Z7" s="387"/>
      <c r="AA7" s="387"/>
      <c r="AB7" s="387"/>
      <c r="AC7" s="387"/>
      <c r="AD7" s="389"/>
      <c r="AE7" s="501" t="s">
        <v>533</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647" t="s">
        <v>308</v>
      </c>
      <c r="B8" s="648"/>
      <c r="C8" s="648"/>
      <c r="D8" s="648"/>
      <c r="E8" s="648"/>
      <c r="F8" s="649"/>
      <c r="G8" s="644" t="str">
        <f>入力規則等!A26</f>
        <v>科学技術・イノベーション</v>
      </c>
      <c r="H8" s="645"/>
      <c r="I8" s="645"/>
      <c r="J8" s="645"/>
      <c r="K8" s="645"/>
      <c r="L8" s="645"/>
      <c r="M8" s="645"/>
      <c r="N8" s="645"/>
      <c r="O8" s="645"/>
      <c r="P8" s="645"/>
      <c r="Q8" s="645"/>
      <c r="R8" s="645"/>
      <c r="S8" s="645"/>
      <c r="T8" s="645"/>
      <c r="U8" s="645"/>
      <c r="V8" s="645"/>
      <c r="W8" s="645"/>
      <c r="X8" s="646"/>
      <c r="Y8" s="480" t="s">
        <v>79</v>
      </c>
      <c r="Z8" s="480"/>
      <c r="AA8" s="480"/>
      <c r="AB8" s="480"/>
      <c r="AC8" s="480"/>
      <c r="AD8" s="480"/>
      <c r="AE8" s="523" t="str">
        <f>入力規則等!K13</f>
        <v>文教及び科学振興</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5" t="s">
        <v>26</v>
      </c>
      <c r="B9" s="196"/>
      <c r="C9" s="196"/>
      <c r="D9" s="196"/>
      <c r="E9" s="196"/>
      <c r="F9" s="196"/>
      <c r="G9" s="197" t="s">
        <v>476</v>
      </c>
      <c r="H9" s="198"/>
      <c r="I9" s="198"/>
      <c r="J9" s="198"/>
      <c r="K9" s="198"/>
      <c r="L9" s="198"/>
      <c r="M9" s="198"/>
      <c r="N9" s="198"/>
      <c r="O9" s="198"/>
      <c r="P9" s="198"/>
      <c r="Q9" s="198"/>
      <c r="R9" s="198"/>
      <c r="S9" s="198"/>
      <c r="T9" s="198"/>
      <c r="U9" s="198"/>
      <c r="V9" s="198"/>
      <c r="W9" s="198"/>
      <c r="X9" s="198"/>
      <c r="Y9" s="438"/>
      <c r="Z9" s="438"/>
      <c r="AA9" s="438"/>
      <c r="AB9" s="438"/>
      <c r="AC9" s="438"/>
      <c r="AD9" s="438"/>
      <c r="AE9" s="198"/>
      <c r="AF9" s="198"/>
      <c r="AG9" s="198"/>
      <c r="AH9" s="198"/>
      <c r="AI9" s="198"/>
      <c r="AJ9" s="198"/>
      <c r="AK9" s="198"/>
      <c r="AL9" s="198"/>
      <c r="AM9" s="198"/>
      <c r="AN9" s="198"/>
      <c r="AO9" s="198"/>
      <c r="AP9" s="198"/>
      <c r="AQ9" s="198"/>
      <c r="AR9" s="198"/>
      <c r="AS9" s="198"/>
      <c r="AT9" s="198"/>
      <c r="AU9" s="198"/>
      <c r="AV9" s="198"/>
      <c r="AW9" s="198"/>
      <c r="AX9" s="199"/>
    </row>
    <row r="10" spans="1:50" ht="131.25" customHeight="1" x14ac:dyDescent="0.15">
      <c r="A10" s="195" t="s">
        <v>36</v>
      </c>
      <c r="B10" s="196"/>
      <c r="C10" s="196"/>
      <c r="D10" s="196"/>
      <c r="E10" s="196"/>
      <c r="F10" s="196"/>
      <c r="G10" s="197" t="s">
        <v>478</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4"/>
      <c r="G11" s="456" t="str">
        <f>入力規則等!P10</f>
        <v>補助</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x14ac:dyDescent="0.15">
      <c r="A13" s="410"/>
      <c r="B13" s="411"/>
      <c r="C13" s="411"/>
      <c r="D13" s="411"/>
      <c r="E13" s="411"/>
      <c r="F13" s="412"/>
      <c r="G13" s="514" t="s">
        <v>7</v>
      </c>
      <c r="H13" s="515"/>
      <c r="I13" s="520" t="s">
        <v>8</v>
      </c>
      <c r="J13" s="521"/>
      <c r="K13" s="521"/>
      <c r="L13" s="521"/>
      <c r="M13" s="521"/>
      <c r="N13" s="521"/>
      <c r="O13" s="522"/>
      <c r="P13" s="187">
        <v>646</v>
      </c>
      <c r="Q13" s="188"/>
      <c r="R13" s="188"/>
      <c r="S13" s="188"/>
      <c r="T13" s="188"/>
      <c r="U13" s="188"/>
      <c r="V13" s="200"/>
      <c r="W13" s="187">
        <v>594</v>
      </c>
      <c r="X13" s="188"/>
      <c r="Y13" s="188"/>
      <c r="Z13" s="188"/>
      <c r="AA13" s="188"/>
      <c r="AB13" s="188"/>
      <c r="AC13" s="200"/>
      <c r="AD13" s="187">
        <v>556</v>
      </c>
      <c r="AE13" s="188"/>
      <c r="AF13" s="188"/>
      <c r="AG13" s="188"/>
      <c r="AH13" s="188"/>
      <c r="AI13" s="188"/>
      <c r="AJ13" s="200"/>
      <c r="AK13" s="187">
        <v>567</v>
      </c>
      <c r="AL13" s="188"/>
      <c r="AM13" s="188"/>
      <c r="AN13" s="188"/>
      <c r="AO13" s="188"/>
      <c r="AP13" s="188"/>
      <c r="AQ13" s="200"/>
      <c r="AR13" s="201"/>
      <c r="AS13" s="202"/>
      <c r="AT13" s="202"/>
      <c r="AU13" s="202"/>
      <c r="AV13" s="202"/>
      <c r="AW13" s="202"/>
      <c r="AX13" s="203"/>
    </row>
    <row r="14" spans="1:50" ht="21" customHeight="1" x14ac:dyDescent="0.15">
      <c r="A14" s="410"/>
      <c r="B14" s="411"/>
      <c r="C14" s="411"/>
      <c r="D14" s="411"/>
      <c r="E14" s="411"/>
      <c r="F14" s="412"/>
      <c r="G14" s="516"/>
      <c r="H14" s="517"/>
      <c r="I14" s="190" t="s">
        <v>9</v>
      </c>
      <c r="J14" s="191"/>
      <c r="K14" s="191"/>
      <c r="L14" s="191"/>
      <c r="M14" s="191"/>
      <c r="N14" s="191"/>
      <c r="O14" s="192"/>
      <c r="P14" s="184" t="s">
        <v>479</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t="s">
        <v>480</v>
      </c>
      <c r="AL14" s="185"/>
      <c r="AM14" s="185"/>
      <c r="AN14" s="185"/>
      <c r="AO14" s="185"/>
      <c r="AP14" s="185"/>
      <c r="AQ14" s="186"/>
      <c r="AR14" s="193"/>
      <c r="AS14" s="193"/>
      <c r="AT14" s="193"/>
      <c r="AU14" s="193"/>
      <c r="AV14" s="193"/>
      <c r="AW14" s="193"/>
      <c r="AX14" s="194"/>
    </row>
    <row r="15" spans="1:50" ht="21" customHeight="1" x14ac:dyDescent="0.15">
      <c r="A15" s="410"/>
      <c r="B15" s="411"/>
      <c r="C15" s="411"/>
      <c r="D15" s="411"/>
      <c r="E15" s="411"/>
      <c r="F15" s="412"/>
      <c r="G15" s="516"/>
      <c r="H15" s="517"/>
      <c r="I15" s="190" t="s">
        <v>62</v>
      </c>
      <c r="J15" s="439"/>
      <c r="K15" s="439"/>
      <c r="L15" s="439"/>
      <c r="M15" s="439"/>
      <c r="N15" s="439"/>
      <c r="O15" s="440"/>
      <c r="P15" s="184" t="s">
        <v>480</v>
      </c>
      <c r="Q15" s="185"/>
      <c r="R15" s="185"/>
      <c r="S15" s="185"/>
      <c r="T15" s="185"/>
      <c r="U15" s="185"/>
      <c r="V15" s="186"/>
      <c r="W15" s="187">
        <v>55</v>
      </c>
      <c r="X15" s="188"/>
      <c r="Y15" s="188"/>
      <c r="Z15" s="188"/>
      <c r="AA15" s="188"/>
      <c r="AB15" s="188"/>
      <c r="AC15" s="200"/>
      <c r="AD15" s="184" t="s">
        <v>480</v>
      </c>
      <c r="AE15" s="185"/>
      <c r="AF15" s="185"/>
      <c r="AG15" s="185"/>
      <c r="AH15" s="185"/>
      <c r="AI15" s="185"/>
      <c r="AJ15" s="186"/>
      <c r="AK15" s="184" t="s">
        <v>480</v>
      </c>
      <c r="AL15" s="185"/>
      <c r="AM15" s="185"/>
      <c r="AN15" s="185"/>
      <c r="AO15" s="185"/>
      <c r="AP15" s="185"/>
      <c r="AQ15" s="186"/>
      <c r="AR15" s="187"/>
      <c r="AS15" s="188"/>
      <c r="AT15" s="188"/>
      <c r="AU15" s="188"/>
      <c r="AV15" s="188"/>
      <c r="AW15" s="188"/>
      <c r="AX15" s="189"/>
    </row>
    <row r="16" spans="1:50" ht="21" customHeight="1" x14ac:dyDescent="0.15">
      <c r="A16" s="410"/>
      <c r="B16" s="411"/>
      <c r="C16" s="411"/>
      <c r="D16" s="411"/>
      <c r="E16" s="411"/>
      <c r="F16" s="412"/>
      <c r="G16" s="516"/>
      <c r="H16" s="517"/>
      <c r="I16" s="190" t="s">
        <v>63</v>
      </c>
      <c r="J16" s="439"/>
      <c r="K16" s="439"/>
      <c r="L16" s="439"/>
      <c r="M16" s="439"/>
      <c r="N16" s="439"/>
      <c r="O16" s="440"/>
      <c r="P16" s="187">
        <v>-55</v>
      </c>
      <c r="Q16" s="188"/>
      <c r="R16" s="188"/>
      <c r="S16" s="188"/>
      <c r="T16" s="188"/>
      <c r="U16" s="188"/>
      <c r="V16" s="200"/>
      <c r="W16" s="184" t="s">
        <v>479</v>
      </c>
      <c r="X16" s="185"/>
      <c r="Y16" s="185"/>
      <c r="Z16" s="185"/>
      <c r="AA16" s="185"/>
      <c r="AB16" s="185"/>
      <c r="AC16" s="186"/>
      <c r="AD16" s="184" t="s">
        <v>480</v>
      </c>
      <c r="AE16" s="185"/>
      <c r="AF16" s="185"/>
      <c r="AG16" s="185"/>
      <c r="AH16" s="185"/>
      <c r="AI16" s="185"/>
      <c r="AJ16" s="186"/>
      <c r="AK16" s="184" t="s">
        <v>480</v>
      </c>
      <c r="AL16" s="185"/>
      <c r="AM16" s="185"/>
      <c r="AN16" s="185"/>
      <c r="AO16" s="185"/>
      <c r="AP16" s="185"/>
      <c r="AQ16" s="186"/>
      <c r="AR16" s="490"/>
      <c r="AS16" s="491"/>
      <c r="AT16" s="491"/>
      <c r="AU16" s="491"/>
      <c r="AV16" s="491"/>
      <c r="AW16" s="491"/>
      <c r="AX16" s="492"/>
    </row>
    <row r="17" spans="1:50" ht="24.75" customHeight="1" x14ac:dyDescent="0.15">
      <c r="A17" s="410"/>
      <c r="B17" s="411"/>
      <c r="C17" s="411"/>
      <c r="D17" s="411"/>
      <c r="E17" s="411"/>
      <c r="F17" s="412"/>
      <c r="G17" s="516"/>
      <c r="H17" s="517"/>
      <c r="I17" s="190" t="s">
        <v>61</v>
      </c>
      <c r="J17" s="191"/>
      <c r="K17" s="191"/>
      <c r="L17" s="191"/>
      <c r="M17" s="191"/>
      <c r="N17" s="191"/>
      <c r="O17" s="192"/>
      <c r="P17" s="184" t="s">
        <v>479</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t="s">
        <v>480</v>
      </c>
      <c r="AL17" s="185"/>
      <c r="AM17" s="185"/>
      <c r="AN17" s="185"/>
      <c r="AO17" s="185"/>
      <c r="AP17" s="185"/>
      <c r="AQ17" s="186"/>
      <c r="AR17" s="493"/>
      <c r="AS17" s="493"/>
      <c r="AT17" s="493"/>
      <c r="AU17" s="493"/>
      <c r="AV17" s="493"/>
      <c r="AW17" s="493"/>
      <c r="AX17" s="494"/>
    </row>
    <row r="18" spans="1:50" ht="24.75" customHeight="1" x14ac:dyDescent="0.15">
      <c r="A18" s="410"/>
      <c r="B18" s="411"/>
      <c r="C18" s="411"/>
      <c r="D18" s="411"/>
      <c r="E18" s="411"/>
      <c r="F18" s="412"/>
      <c r="G18" s="518"/>
      <c r="H18" s="519"/>
      <c r="I18" s="639" t="s">
        <v>22</v>
      </c>
      <c r="J18" s="640"/>
      <c r="K18" s="640"/>
      <c r="L18" s="640"/>
      <c r="M18" s="640"/>
      <c r="N18" s="640"/>
      <c r="O18" s="641"/>
      <c r="P18" s="661">
        <f>SUM(P13:V17)</f>
        <v>591</v>
      </c>
      <c r="Q18" s="662"/>
      <c r="R18" s="662"/>
      <c r="S18" s="662"/>
      <c r="T18" s="662"/>
      <c r="U18" s="662"/>
      <c r="V18" s="663"/>
      <c r="W18" s="661">
        <f>SUM(W13:AC17)</f>
        <v>649</v>
      </c>
      <c r="X18" s="662"/>
      <c r="Y18" s="662"/>
      <c r="Z18" s="662"/>
      <c r="AA18" s="662"/>
      <c r="AB18" s="662"/>
      <c r="AC18" s="663"/>
      <c r="AD18" s="661">
        <f t="shared" ref="AD18" si="0">SUM(AD13:AJ17)</f>
        <v>556</v>
      </c>
      <c r="AE18" s="662"/>
      <c r="AF18" s="662"/>
      <c r="AG18" s="662"/>
      <c r="AH18" s="662"/>
      <c r="AI18" s="662"/>
      <c r="AJ18" s="663"/>
      <c r="AK18" s="661">
        <f t="shared" ref="AK18" si="1">SUM(AK13:AQ17)</f>
        <v>567</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10"/>
      <c r="B19" s="411"/>
      <c r="C19" s="411"/>
      <c r="D19" s="411"/>
      <c r="E19" s="411"/>
      <c r="F19" s="412"/>
      <c r="G19" s="659" t="s">
        <v>10</v>
      </c>
      <c r="H19" s="660"/>
      <c r="I19" s="660"/>
      <c r="J19" s="660"/>
      <c r="K19" s="660"/>
      <c r="L19" s="660"/>
      <c r="M19" s="660"/>
      <c r="N19" s="660"/>
      <c r="O19" s="660"/>
      <c r="P19" s="187">
        <v>591</v>
      </c>
      <c r="Q19" s="188"/>
      <c r="R19" s="188"/>
      <c r="S19" s="188"/>
      <c r="T19" s="188"/>
      <c r="U19" s="188"/>
      <c r="V19" s="200"/>
      <c r="W19" s="187">
        <v>647</v>
      </c>
      <c r="X19" s="188"/>
      <c r="Y19" s="188"/>
      <c r="Z19" s="188"/>
      <c r="AA19" s="188"/>
      <c r="AB19" s="188"/>
      <c r="AC19" s="200"/>
      <c r="AD19" s="187">
        <v>556</v>
      </c>
      <c r="AE19" s="188"/>
      <c r="AF19" s="188"/>
      <c r="AG19" s="188"/>
      <c r="AH19" s="188"/>
      <c r="AI19" s="188"/>
      <c r="AJ19" s="200"/>
      <c r="AK19" s="637"/>
      <c r="AL19" s="637"/>
      <c r="AM19" s="637"/>
      <c r="AN19" s="637"/>
      <c r="AO19" s="637"/>
      <c r="AP19" s="637"/>
      <c r="AQ19" s="637"/>
      <c r="AR19" s="637"/>
      <c r="AS19" s="637"/>
      <c r="AT19" s="637"/>
      <c r="AU19" s="637"/>
      <c r="AV19" s="637"/>
      <c r="AW19" s="637"/>
      <c r="AX19" s="638"/>
    </row>
    <row r="20" spans="1:50" ht="24.75" customHeight="1" x14ac:dyDescent="0.15">
      <c r="A20" s="508"/>
      <c r="B20" s="509"/>
      <c r="C20" s="509"/>
      <c r="D20" s="509"/>
      <c r="E20" s="509"/>
      <c r="F20" s="510"/>
      <c r="G20" s="659" t="s">
        <v>11</v>
      </c>
      <c r="H20" s="660"/>
      <c r="I20" s="660"/>
      <c r="J20" s="660"/>
      <c r="K20" s="660"/>
      <c r="L20" s="660"/>
      <c r="M20" s="660"/>
      <c r="N20" s="660"/>
      <c r="O20" s="660"/>
      <c r="P20" s="665">
        <f>IF(P18=0, "-", P19/P18)</f>
        <v>1</v>
      </c>
      <c r="Q20" s="665"/>
      <c r="R20" s="665"/>
      <c r="S20" s="665"/>
      <c r="T20" s="665"/>
      <c r="U20" s="665"/>
      <c r="V20" s="665"/>
      <c r="W20" s="665">
        <f>IF(W18=0, "-", W19/W18)</f>
        <v>0.99691833590138679</v>
      </c>
      <c r="X20" s="665"/>
      <c r="Y20" s="665"/>
      <c r="Z20" s="665"/>
      <c r="AA20" s="665"/>
      <c r="AB20" s="665"/>
      <c r="AC20" s="665"/>
      <c r="AD20" s="665">
        <f>IF(AD18=0, "-", AD19/AD18)</f>
        <v>1</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491</v>
      </c>
      <c r="AV22" s="80"/>
      <c r="AW22" s="81" t="s">
        <v>360</v>
      </c>
      <c r="AX22" s="82"/>
    </row>
    <row r="23" spans="1:50" ht="22.5" customHeight="1" x14ac:dyDescent="0.15">
      <c r="A23" s="139"/>
      <c r="B23" s="137"/>
      <c r="C23" s="137"/>
      <c r="D23" s="137"/>
      <c r="E23" s="137"/>
      <c r="F23" s="138"/>
      <c r="G23" s="83" t="s">
        <v>481</v>
      </c>
      <c r="H23" s="84"/>
      <c r="I23" s="84"/>
      <c r="J23" s="84"/>
      <c r="K23" s="84"/>
      <c r="L23" s="84"/>
      <c r="M23" s="84"/>
      <c r="N23" s="84"/>
      <c r="O23" s="85"/>
      <c r="P23" s="231" t="s">
        <v>482</v>
      </c>
      <c r="Q23" s="246"/>
      <c r="R23" s="246"/>
      <c r="S23" s="246"/>
      <c r="T23" s="246"/>
      <c r="U23" s="246"/>
      <c r="V23" s="246"/>
      <c r="W23" s="246"/>
      <c r="X23" s="247"/>
      <c r="Y23" s="240" t="s">
        <v>14</v>
      </c>
      <c r="Z23" s="241"/>
      <c r="AA23" s="242"/>
      <c r="AB23" s="176" t="s">
        <v>485</v>
      </c>
      <c r="AC23" s="177"/>
      <c r="AD23" s="177"/>
      <c r="AE23" s="97">
        <v>17</v>
      </c>
      <c r="AF23" s="98"/>
      <c r="AG23" s="98"/>
      <c r="AH23" s="98"/>
      <c r="AI23" s="99"/>
      <c r="AJ23" s="97">
        <v>18</v>
      </c>
      <c r="AK23" s="98"/>
      <c r="AL23" s="98"/>
      <c r="AM23" s="98"/>
      <c r="AN23" s="99"/>
      <c r="AO23" s="97">
        <v>19</v>
      </c>
      <c r="AP23" s="98"/>
      <c r="AQ23" s="98"/>
      <c r="AR23" s="98"/>
      <c r="AS23" s="99"/>
      <c r="AT23" s="207"/>
      <c r="AU23" s="207"/>
      <c r="AV23" s="207"/>
      <c r="AW23" s="207"/>
      <c r="AX23" s="208"/>
    </row>
    <row r="24" spans="1:50" ht="22.5" customHeight="1" x14ac:dyDescent="0.15">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33" t="s">
        <v>485</v>
      </c>
      <c r="AC24" s="209"/>
      <c r="AD24" s="209"/>
      <c r="AE24" s="97">
        <v>18</v>
      </c>
      <c r="AF24" s="98"/>
      <c r="AG24" s="98"/>
      <c r="AH24" s="98"/>
      <c r="AI24" s="99"/>
      <c r="AJ24" s="97">
        <v>18</v>
      </c>
      <c r="AK24" s="98"/>
      <c r="AL24" s="98"/>
      <c r="AM24" s="98"/>
      <c r="AN24" s="99"/>
      <c r="AO24" s="97">
        <v>19</v>
      </c>
      <c r="AP24" s="98"/>
      <c r="AQ24" s="98"/>
      <c r="AR24" s="98"/>
      <c r="AS24" s="99"/>
      <c r="AT24" s="97" t="s">
        <v>491</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364</v>
      </c>
      <c r="AC25" s="96"/>
      <c r="AD25" s="96"/>
      <c r="AE25" s="97">
        <v>94</v>
      </c>
      <c r="AF25" s="98"/>
      <c r="AG25" s="98"/>
      <c r="AH25" s="98"/>
      <c r="AI25" s="99"/>
      <c r="AJ25" s="97">
        <v>100</v>
      </c>
      <c r="AK25" s="98"/>
      <c r="AL25" s="98"/>
      <c r="AM25" s="98"/>
      <c r="AN25" s="99"/>
      <c r="AO25" s="97">
        <v>100</v>
      </c>
      <c r="AP25" s="98"/>
      <c r="AQ25" s="98"/>
      <c r="AR25" s="98"/>
      <c r="AS25" s="99"/>
      <c r="AT25" s="204"/>
      <c r="AU25" s="205"/>
      <c r="AV25" s="205"/>
      <c r="AW25" s="205"/>
      <c r="AX25" s="206"/>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1"/>
      <c r="Q28" s="246"/>
      <c r="R28" s="246"/>
      <c r="S28" s="246"/>
      <c r="T28" s="246"/>
      <c r="U28" s="246"/>
      <c r="V28" s="246"/>
      <c r="W28" s="246"/>
      <c r="X28" s="247"/>
      <c r="Y28" s="240" t="s">
        <v>14</v>
      </c>
      <c r="Z28" s="241"/>
      <c r="AA28" s="242"/>
      <c r="AB28" s="177"/>
      <c r="AC28" s="177"/>
      <c r="AD28" s="177"/>
      <c r="AE28" s="97"/>
      <c r="AF28" s="98"/>
      <c r="AG28" s="98"/>
      <c r="AH28" s="98"/>
      <c r="AI28" s="99"/>
      <c r="AJ28" s="97"/>
      <c r="AK28" s="98"/>
      <c r="AL28" s="98"/>
      <c r="AM28" s="98"/>
      <c r="AN28" s="99"/>
      <c r="AO28" s="97"/>
      <c r="AP28" s="98"/>
      <c r="AQ28" s="98"/>
      <c r="AR28" s="98"/>
      <c r="AS28" s="99"/>
      <c r="AT28" s="207"/>
      <c r="AU28" s="207"/>
      <c r="AV28" s="207"/>
      <c r="AW28" s="207"/>
      <c r="AX28" s="208"/>
    </row>
    <row r="29" spans="1:50" ht="22.5" hidden="1" customHeight="1" x14ac:dyDescent="0.15">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209"/>
      <c r="AC29" s="209"/>
      <c r="AD29" s="209"/>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4"/>
      <c r="AU30" s="205"/>
      <c r="AV30" s="205"/>
      <c r="AW30" s="205"/>
      <c r="AX30" s="206"/>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5"/>
      <c r="H33" s="84"/>
      <c r="I33" s="84"/>
      <c r="J33" s="84"/>
      <c r="K33" s="84"/>
      <c r="L33" s="84"/>
      <c r="M33" s="84"/>
      <c r="N33" s="84"/>
      <c r="O33" s="85"/>
      <c r="P33" s="231"/>
      <c r="Q33" s="246"/>
      <c r="R33" s="246"/>
      <c r="S33" s="246"/>
      <c r="T33" s="246"/>
      <c r="U33" s="246"/>
      <c r="V33" s="246"/>
      <c r="W33" s="246"/>
      <c r="X33" s="247"/>
      <c r="Y33" s="240" t="s">
        <v>14</v>
      </c>
      <c r="Z33" s="241"/>
      <c r="AA33" s="242"/>
      <c r="AB33" s="177"/>
      <c r="AC33" s="177"/>
      <c r="AD33" s="177"/>
      <c r="AE33" s="97"/>
      <c r="AF33" s="98"/>
      <c r="AG33" s="98"/>
      <c r="AH33" s="98"/>
      <c r="AI33" s="99"/>
      <c r="AJ33" s="97"/>
      <c r="AK33" s="98"/>
      <c r="AL33" s="98"/>
      <c r="AM33" s="98"/>
      <c r="AN33" s="99"/>
      <c r="AO33" s="97"/>
      <c r="AP33" s="98"/>
      <c r="AQ33" s="98"/>
      <c r="AR33" s="98"/>
      <c r="AS33" s="99"/>
      <c r="AT33" s="207"/>
      <c r="AU33" s="207"/>
      <c r="AV33" s="207"/>
      <c r="AW33" s="207"/>
      <c r="AX33" s="208"/>
    </row>
    <row r="34" spans="1:50" ht="22.5" hidden="1" customHeight="1" x14ac:dyDescent="0.15">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9"/>
      <c r="AC34" s="209"/>
      <c r="AD34" s="209"/>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4"/>
      <c r="AU35" s="205"/>
      <c r="AV35" s="205"/>
      <c r="AW35" s="205"/>
      <c r="AX35" s="206"/>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40" t="s">
        <v>14</v>
      </c>
      <c r="Z38" s="241"/>
      <c r="AA38" s="242"/>
      <c r="AB38" s="177"/>
      <c r="AC38" s="177"/>
      <c r="AD38" s="177"/>
      <c r="AE38" s="97"/>
      <c r="AF38" s="98"/>
      <c r="AG38" s="98"/>
      <c r="AH38" s="98"/>
      <c r="AI38" s="99"/>
      <c r="AJ38" s="97"/>
      <c r="AK38" s="98"/>
      <c r="AL38" s="98"/>
      <c r="AM38" s="98"/>
      <c r="AN38" s="99"/>
      <c r="AO38" s="97"/>
      <c r="AP38" s="98"/>
      <c r="AQ38" s="98"/>
      <c r="AR38" s="98"/>
      <c r="AS38" s="99"/>
      <c r="AT38" s="207"/>
      <c r="AU38" s="207"/>
      <c r="AV38" s="207"/>
      <c r="AW38" s="207"/>
      <c r="AX38" s="208"/>
    </row>
    <row r="39" spans="1:50" ht="22.5" hidden="1" customHeight="1" x14ac:dyDescent="0.15">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4"/>
      <c r="AU40" s="205"/>
      <c r="AV40" s="205"/>
      <c r="AW40" s="205"/>
      <c r="AX40" s="206"/>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40" t="s">
        <v>14</v>
      </c>
      <c r="Z43" s="241"/>
      <c r="AA43" s="242"/>
      <c r="AB43" s="177"/>
      <c r="AC43" s="177"/>
      <c r="AD43" s="177"/>
      <c r="AE43" s="97"/>
      <c r="AF43" s="98"/>
      <c r="AG43" s="98"/>
      <c r="AH43" s="98"/>
      <c r="AI43" s="99"/>
      <c r="AJ43" s="97"/>
      <c r="AK43" s="98"/>
      <c r="AL43" s="98"/>
      <c r="AM43" s="98"/>
      <c r="AN43" s="99"/>
      <c r="AO43" s="97"/>
      <c r="AP43" s="98"/>
      <c r="AQ43" s="98"/>
      <c r="AR43" s="98"/>
      <c r="AS43" s="99"/>
      <c r="AT43" s="207"/>
      <c r="AU43" s="207"/>
      <c r="AV43" s="207"/>
      <c r="AW43" s="207"/>
      <c r="AX43" s="208"/>
    </row>
    <row r="44" spans="1:50" ht="22.5" hidden="1" customHeight="1" x14ac:dyDescent="0.15">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4"/>
      <c r="AU45" s="205"/>
      <c r="AV45" s="205"/>
      <c r="AW45" s="205"/>
      <c r="AX45" s="206"/>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0"/>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34"/>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0"/>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35"/>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0"/>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36"/>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1"/>
      <c r="H54" s="246"/>
      <c r="I54" s="246"/>
      <c r="J54" s="246"/>
      <c r="K54" s="246"/>
      <c r="L54" s="246"/>
      <c r="M54" s="246"/>
      <c r="N54" s="246"/>
      <c r="O54" s="247"/>
      <c r="P54" s="231"/>
      <c r="Q54" s="232"/>
      <c r="R54" s="232"/>
      <c r="S54" s="232"/>
      <c r="T54" s="232"/>
      <c r="U54" s="232"/>
      <c r="V54" s="232"/>
      <c r="W54" s="232"/>
      <c r="X54" s="233"/>
      <c r="Y54" s="598" t="s">
        <v>86</v>
      </c>
      <c r="Z54" s="599"/>
      <c r="AA54" s="600"/>
      <c r="AB54" s="601"/>
      <c r="AC54" s="602"/>
      <c r="AD54" s="602"/>
      <c r="AE54" s="97"/>
      <c r="AF54" s="98"/>
      <c r="AG54" s="98"/>
      <c r="AH54" s="98"/>
      <c r="AI54" s="99"/>
      <c r="AJ54" s="97"/>
      <c r="AK54" s="98"/>
      <c r="AL54" s="98"/>
      <c r="AM54" s="98"/>
      <c r="AN54" s="99"/>
      <c r="AO54" s="97"/>
      <c r="AP54" s="98"/>
      <c r="AQ54" s="98"/>
      <c r="AR54" s="98"/>
      <c r="AS54" s="99"/>
      <c r="AT54" s="207"/>
      <c r="AU54" s="207"/>
      <c r="AV54" s="207"/>
      <c r="AW54" s="207"/>
      <c r="AX54" s="208"/>
    </row>
    <row r="55" spans="1:50" ht="22.5" hidden="1" customHeight="1" x14ac:dyDescent="0.15">
      <c r="A55" s="670"/>
      <c r="B55" s="109"/>
      <c r="C55" s="109"/>
      <c r="D55" s="109"/>
      <c r="E55" s="109"/>
      <c r="F55" s="110"/>
      <c r="G55" s="622"/>
      <c r="H55" s="248"/>
      <c r="I55" s="248"/>
      <c r="J55" s="248"/>
      <c r="K55" s="248"/>
      <c r="L55" s="248"/>
      <c r="M55" s="248"/>
      <c r="N55" s="248"/>
      <c r="O55" s="249"/>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70"/>
      <c r="B56" s="112"/>
      <c r="C56" s="112"/>
      <c r="D56" s="112"/>
      <c r="E56" s="112"/>
      <c r="F56" s="113"/>
      <c r="G56" s="623"/>
      <c r="H56" s="250"/>
      <c r="I56" s="250"/>
      <c r="J56" s="250"/>
      <c r="K56" s="250"/>
      <c r="L56" s="250"/>
      <c r="M56" s="250"/>
      <c r="N56" s="250"/>
      <c r="O56" s="251"/>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4"/>
      <c r="AU56" s="205"/>
      <c r="AV56" s="205"/>
      <c r="AW56" s="205"/>
      <c r="AX56" s="206"/>
    </row>
    <row r="57" spans="1:50" ht="18.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0"/>
      <c r="B59" s="109"/>
      <c r="C59" s="109"/>
      <c r="D59" s="109"/>
      <c r="E59" s="109"/>
      <c r="F59" s="110"/>
      <c r="G59" s="621"/>
      <c r="H59" s="246"/>
      <c r="I59" s="246"/>
      <c r="J59" s="246"/>
      <c r="K59" s="246"/>
      <c r="L59" s="246"/>
      <c r="M59" s="246"/>
      <c r="N59" s="246"/>
      <c r="O59" s="247"/>
      <c r="P59" s="231"/>
      <c r="Q59" s="232"/>
      <c r="R59" s="232"/>
      <c r="S59" s="232"/>
      <c r="T59" s="232"/>
      <c r="U59" s="232"/>
      <c r="V59" s="232"/>
      <c r="W59" s="232"/>
      <c r="X59" s="233"/>
      <c r="Y59" s="598" t="s">
        <v>86</v>
      </c>
      <c r="Z59" s="599"/>
      <c r="AA59" s="600"/>
      <c r="AB59" s="602"/>
      <c r="AC59" s="602"/>
      <c r="AD59" s="602"/>
      <c r="AE59" s="97"/>
      <c r="AF59" s="98"/>
      <c r="AG59" s="98"/>
      <c r="AH59" s="98"/>
      <c r="AI59" s="99"/>
      <c r="AJ59" s="97"/>
      <c r="AK59" s="98"/>
      <c r="AL59" s="98"/>
      <c r="AM59" s="98"/>
      <c r="AN59" s="99"/>
      <c r="AO59" s="97"/>
      <c r="AP59" s="98"/>
      <c r="AQ59" s="98"/>
      <c r="AR59" s="98"/>
      <c r="AS59" s="99"/>
      <c r="AT59" s="207"/>
      <c r="AU59" s="207"/>
      <c r="AV59" s="207"/>
      <c r="AW59" s="207"/>
      <c r="AX59" s="208"/>
    </row>
    <row r="60" spans="1:50" ht="22.5" hidden="1" customHeight="1" x14ac:dyDescent="0.15">
      <c r="A60" s="670"/>
      <c r="B60" s="109"/>
      <c r="C60" s="109"/>
      <c r="D60" s="109"/>
      <c r="E60" s="109"/>
      <c r="F60" s="110"/>
      <c r="G60" s="622"/>
      <c r="H60" s="248"/>
      <c r="I60" s="248"/>
      <c r="J60" s="248"/>
      <c r="K60" s="248"/>
      <c r="L60" s="248"/>
      <c r="M60" s="248"/>
      <c r="N60" s="248"/>
      <c r="O60" s="249"/>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70"/>
      <c r="B61" s="112"/>
      <c r="C61" s="112"/>
      <c r="D61" s="112"/>
      <c r="E61" s="112"/>
      <c r="F61" s="113"/>
      <c r="G61" s="623"/>
      <c r="H61" s="250"/>
      <c r="I61" s="250"/>
      <c r="J61" s="250"/>
      <c r="K61" s="250"/>
      <c r="L61" s="250"/>
      <c r="M61" s="250"/>
      <c r="N61" s="250"/>
      <c r="O61" s="251"/>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4"/>
      <c r="AU61" s="205"/>
      <c r="AV61" s="205"/>
      <c r="AW61" s="205"/>
      <c r="AX61" s="206"/>
    </row>
    <row r="62" spans="1:50" ht="18.75"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0"/>
      <c r="B64" s="109"/>
      <c r="C64" s="109"/>
      <c r="D64" s="109"/>
      <c r="E64" s="109"/>
      <c r="F64" s="110"/>
      <c r="G64" s="621"/>
      <c r="H64" s="246"/>
      <c r="I64" s="246"/>
      <c r="J64" s="246"/>
      <c r="K64" s="246"/>
      <c r="L64" s="246"/>
      <c r="M64" s="246"/>
      <c r="N64" s="246"/>
      <c r="O64" s="247"/>
      <c r="P64" s="231"/>
      <c r="Q64" s="232"/>
      <c r="R64" s="232"/>
      <c r="S64" s="232"/>
      <c r="T64" s="232"/>
      <c r="U64" s="232"/>
      <c r="V64" s="232"/>
      <c r="W64" s="232"/>
      <c r="X64" s="233"/>
      <c r="Y64" s="598" t="s">
        <v>86</v>
      </c>
      <c r="Z64" s="599"/>
      <c r="AA64" s="600"/>
      <c r="AB64" s="602"/>
      <c r="AC64" s="602"/>
      <c r="AD64" s="602"/>
      <c r="AE64" s="97"/>
      <c r="AF64" s="98"/>
      <c r="AG64" s="98"/>
      <c r="AH64" s="98"/>
      <c r="AI64" s="99"/>
      <c r="AJ64" s="97"/>
      <c r="AK64" s="98"/>
      <c r="AL64" s="98"/>
      <c r="AM64" s="98"/>
      <c r="AN64" s="99"/>
      <c r="AO64" s="97"/>
      <c r="AP64" s="98"/>
      <c r="AQ64" s="98"/>
      <c r="AR64" s="98"/>
      <c r="AS64" s="99"/>
      <c r="AT64" s="207"/>
      <c r="AU64" s="207"/>
      <c r="AV64" s="207"/>
      <c r="AW64" s="207"/>
      <c r="AX64" s="208"/>
    </row>
    <row r="65" spans="1:60" ht="22.5" hidden="1" customHeight="1" x14ac:dyDescent="0.15">
      <c r="A65" s="670"/>
      <c r="B65" s="109"/>
      <c r="C65" s="109"/>
      <c r="D65" s="109"/>
      <c r="E65" s="109"/>
      <c r="F65" s="110"/>
      <c r="G65" s="622"/>
      <c r="H65" s="248"/>
      <c r="I65" s="248"/>
      <c r="J65" s="248"/>
      <c r="K65" s="248"/>
      <c r="L65" s="248"/>
      <c r="M65" s="248"/>
      <c r="N65" s="248"/>
      <c r="O65" s="249"/>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71"/>
      <c r="B66" s="112"/>
      <c r="C66" s="112"/>
      <c r="D66" s="112"/>
      <c r="E66" s="112"/>
      <c r="F66" s="113"/>
      <c r="G66" s="623"/>
      <c r="H66" s="250"/>
      <c r="I66" s="250"/>
      <c r="J66" s="250"/>
      <c r="K66" s="250"/>
      <c r="L66" s="250"/>
      <c r="M66" s="250"/>
      <c r="N66" s="250"/>
      <c r="O66" s="251"/>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4"/>
      <c r="AU66" s="205"/>
      <c r="AV66" s="205"/>
      <c r="AW66" s="205"/>
      <c r="AX66" s="206"/>
    </row>
    <row r="67" spans="1:60" ht="31.7" customHeight="1" x14ac:dyDescent="0.15">
      <c r="A67" s="537" t="s">
        <v>88</v>
      </c>
      <c r="B67" s="538"/>
      <c r="C67" s="538"/>
      <c r="D67" s="538"/>
      <c r="E67" s="538"/>
      <c r="F67" s="539"/>
      <c r="G67" s="624" t="s">
        <v>84</v>
      </c>
      <c r="H67" s="624"/>
      <c r="I67" s="624"/>
      <c r="J67" s="624"/>
      <c r="K67" s="624"/>
      <c r="L67" s="624"/>
      <c r="M67" s="624"/>
      <c r="N67" s="624"/>
      <c r="O67" s="624"/>
      <c r="P67" s="624"/>
      <c r="Q67" s="624"/>
      <c r="R67" s="624"/>
      <c r="S67" s="624"/>
      <c r="T67" s="624"/>
      <c r="U67" s="624"/>
      <c r="V67" s="624"/>
      <c r="W67" s="624"/>
      <c r="X67" s="625"/>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x14ac:dyDescent="0.15">
      <c r="A68" s="540"/>
      <c r="B68" s="541"/>
      <c r="C68" s="541"/>
      <c r="D68" s="541"/>
      <c r="E68" s="541"/>
      <c r="F68" s="542"/>
      <c r="G68" s="231" t="s">
        <v>483</v>
      </c>
      <c r="H68" s="246"/>
      <c r="I68" s="246"/>
      <c r="J68" s="246"/>
      <c r="K68" s="246"/>
      <c r="L68" s="246"/>
      <c r="M68" s="246"/>
      <c r="N68" s="246"/>
      <c r="O68" s="246"/>
      <c r="P68" s="246"/>
      <c r="Q68" s="246"/>
      <c r="R68" s="246"/>
      <c r="S68" s="246"/>
      <c r="T68" s="246"/>
      <c r="U68" s="246"/>
      <c r="V68" s="246"/>
      <c r="W68" s="246"/>
      <c r="X68" s="247"/>
      <c r="Y68" s="630" t="s">
        <v>66</v>
      </c>
      <c r="Z68" s="631"/>
      <c r="AA68" s="632"/>
      <c r="AB68" s="120" t="s">
        <v>486</v>
      </c>
      <c r="AC68" s="121"/>
      <c r="AD68" s="122"/>
      <c r="AE68" s="97">
        <v>5</v>
      </c>
      <c r="AF68" s="98"/>
      <c r="AG68" s="98"/>
      <c r="AH68" s="98"/>
      <c r="AI68" s="99"/>
      <c r="AJ68" s="97">
        <v>6</v>
      </c>
      <c r="AK68" s="98"/>
      <c r="AL68" s="98"/>
      <c r="AM68" s="98"/>
      <c r="AN68" s="99"/>
      <c r="AO68" s="97">
        <v>7</v>
      </c>
      <c r="AP68" s="98"/>
      <c r="AQ68" s="98"/>
      <c r="AR68" s="98"/>
      <c r="AS68" s="99"/>
      <c r="AT68" s="552"/>
      <c r="AU68" s="552"/>
      <c r="AV68" s="552"/>
      <c r="AW68" s="552"/>
      <c r="AX68" s="553"/>
      <c r="AY68" s="10"/>
      <c r="AZ68" s="10"/>
      <c r="BA68" s="10"/>
      <c r="BB68" s="10"/>
      <c r="BC68" s="10"/>
    </row>
    <row r="69" spans="1:60" ht="22.5" customHeight="1" x14ac:dyDescent="0.15">
      <c r="A69" s="543"/>
      <c r="B69" s="544"/>
      <c r="C69" s="544"/>
      <c r="D69" s="544"/>
      <c r="E69" s="544"/>
      <c r="F69" s="545"/>
      <c r="G69" s="250"/>
      <c r="H69" s="250"/>
      <c r="I69" s="250"/>
      <c r="J69" s="250"/>
      <c r="K69" s="250"/>
      <c r="L69" s="250"/>
      <c r="M69" s="250"/>
      <c r="N69" s="250"/>
      <c r="O69" s="250"/>
      <c r="P69" s="250"/>
      <c r="Q69" s="250"/>
      <c r="R69" s="250"/>
      <c r="S69" s="250"/>
      <c r="T69" s="250"/>
      <c r="U69" s="250"/>
      <c r="V69" s="250"/>
      <c r="W69" s="250"/>
      <c r="X69" s="251"/>
      <c r="Y69" s="117" t="s">
        <v>67</v>
      </c>
      <c r="Z69" s="118"/>
      <c r="AA69" s="119"/>
      <c r="AB69" s="214" t="s">
        <v>486</v>
      </c>
      <c r="AC69" s="215"/>
      <c r="AD69" s="216"/>
      <c r="AE69" s="97">
        <v>6</v>
      </c>
      <c r="AF69" s="98"/>
      <c r="AG69" s="98"/>
      <c r="AH69" s="98"/>
      <c r="AI69" s="99"/>
      <c r="AJ69" s="97">
        <v>6</v>
      </c>
      <c r="AK69" s="98"/>
      <c r="AL69" s="98"/>
      <c r="AM69" s="98"/>
      <c r="AN69" s="99"/>
      <c r="AO69" s="97">
        <v>7</v>
      </c>
      <c r="AP69" s="98"/>
      <c r="AQ69" s="98"/>
      <c r="AR69" s="98"/>
      <c r="AS69" s="99"/>
      <c r="AT69" s="97"/>
      <c r="AU69" s="98"/>
      <c r="AV69" s="98"/>
      <c r="AW69" s="98"/>
      <c r="AX69" s="360"/>
      <c r="AY69" s="10"/>
      <c r="AZ69" s="10"/>
      <c r="BA69" s="10"/>
      <c r="BB69" s="10"/>
      <c r="BC69" s="10"/>
      <c r="BD69" s="10"/>
      <c r="BE69" s="10"/>
      <c r="BF69" s="10"/>
      <c r="BG69" s="10"/>
      <c r="BH69" s="10"/>
    </row>
    <row r="70" spans="1:60" ht="33" hidden="1" customHeight="1" x14ac:dyDescent="0.15">
      <c r="A70" s="537" t="s">
        <v>88</v>
      </c>
      <c r="B70" s="538"/>
      <c r="C70" s="538"/>
      <c r="D70" s="538"/>
      <c r="E70" s="538"/>
      <c r="F70" s="539"/>
      <c r="G70" s="624" t="s">
        <v>84</v>
      </c>
      <c r="H70" s="624"/>
      <c r="I70" s="624"/>
      <c r="J70" s="624"/>
      <c r="K70" s="624"/>
      <c r="L70" s="624"/>
      <c r="M70" s="624"/>
      <c r="N70" s="624"/>
      <c r="O70" s="624"/>
      <c r="P70" s="624"/>
      <c r="Q70" s="624"/>
      <c r="R70" s="624"/>
      <c r="S70" s="624"/>
      <c r="T70" s="624"/>
      <c r="U70" s="624"/>
      <c r="V70" s="624"/>
      <c r="W70" s="624"/>
      <c r="X70" s="625"/>
      <c r="Y70" s="154"/>
      <c r="Z70" s="155"/>
      <c r="AA70" s="156"/>
      <c r="AB70" s="92" t="s">
        <v>12</v>
      </c>
      <c r="AC70" s="93"/>
      <c r="AD70" s="94"/>
      <c r="AE70" s="148" t="s">
        <v>69</v>
      </c>
      <c r="AF70" s="135"/>
      <c r="AG70" s="135"/>
      <c r="AH70" s="135"/>
      <c r="AI70" s="626"/>
      <c r="AJ70" s="148" t="s">
        <v>70</v>
      </c>
      <c r="AK70" s="135"/>
      <c r="AL70" s="135"/>
      <c r="AM70" s="135"/>
      <c r="AN70" s="626"/>
      <c r="AO70" s="148" t="s">
        <v>71</v>
      </c>
      <c r="AP70" s="135"/>
      <c r="AQ70" s="135"/>
      <c r="AR70" s="135"/>
      <c r="AS70" s="626"/>
      <c r="AT70" s="276" t="s">
        <v>74</v>
      </c>
      <c r="AU70" s="277"/>
      <c r="AV70" s="277"/>
      <c r="AW70" s="277"/>
      <c r="AX70" s="278"/>
    </row>
    <row r="71" spans="1:60" ht="22.5" hidden="1" customHeight="1" x14ac:dyDescent="0.15">
      <c r="A71" s="540"/>
      <c r="B71" s="541"/>
      <c r="C71" s="541"/>
      <c r="D71" s="541"/>
      <c r="E71" s="541"/>
      <c r="F71" s="542"/>
      <c r="G71" s="246"/>
      <c r="H71" s="246"/>
      <c r="I71" s="246"/>
      <c r="J71" s="246"/>
      <c r="K71" s="246"/>
      <c r="L71" s="246"/>
      <c r="M71" s="246"/>
      <c r="N71" s="246"/>
      <c r="O71" s="246"/>
      <c r="P71" s="246"/>
      <c r="Q71" s="246"/>
      <c r="R71" s="246"/>
      <c r="S71" s="246"/>
      <c r="T71" s="246"/>
      <c r="U71" s="246"/>
      <c r="V71" s="246"/>
      <c r="W71" s="246"/>
      <c r="X71" s="247"/>
      <c r="Y71" s="672" t="s">
        <v>66</v>
      </c>
      <c r="Z71" s="673"/>
      <c r="AA71" s="674"/>
      <c r="AB71" s="120"/>
      <c r="AC71" s="121"/>
      <c r="AD71" s="122"/>
      <c r="AE71" s="97"/>
      <c r="AF71" s="98"/>
      <c r="AG71" s="98"/>
      <c r="AH71" s="98"/>
      <c r="AI71" s="99"/>
      <c r="AJ71" s="97"/>
      <c r="AK71" s="98"/>
      <c r="AL71" s="98"/>
      <c r="AM71" s="98"/>
      <c r="AN71" s="99"/>
      <c r="AO71" s="97"/>
      <c r="AP71" s="98"/>
      <c r="AQ71" s="98"/>
      <c r="AR71" s="98"/>
      <c r="AS71" s="99"/>
      <c r="AT71" s="552"/>
      <c r="AU71" s="552"/>
      <c r="AV71" s="552"/>
      <c r="AW71" s="552"/>
      <c r="AX71" s="553"/>
      <c r="AY71" s="10"/>
      <c r="AZ71" s="10"/>
      <c r="BA71" s="10"/>
      <c r="BB71" s="10"/>
      <c r="BC71" s="10"/>
    </row>
    <row r="72" spans="1:60" ht="22.5" hidden="1" customHeight="1" x14ac:dyDescent="0.15">
      <c r="A72" s="543"/>
      <c r="B72" s="544"/>
      <c r="C72" s="544"/>
      <c r="D72" s="544"/>
      <c r="E72" s="544"/>
      <c r="F72" s="545"/>
      <c r="G72" s="250"/>
      <c r="H72" s="250"/>
      <c r="I72" s="250"/>
      <c r="J72" s="250"/>
      <c r="K72" s="250"/>
      <c r="L72" s="250"/>
      <c r="M72" s="250"/>
      <c r="N72" s="250"/>
      <c r="O72" s="250"/>
      <c r="P72" s="250"/>
      <c r="Q72" s="250"/>
      <c r="R72" s="250"/>
      <c r="S72" s="250"/>
      <c r="T72" s="250"/>
      <c r="U72" s="250"/>
      <c r="V72" s="250"/>
      <c r="W72" s="250"/>
      <c r="X72" s="251"/>
      <c r="Y72" s="117" t="s">
        <v>67</v>
      </c>
      <c r="Z72" s="675"/>
      <c r="AA72" s="676"/>
      <c r="AB72" s="214"/>
      <c r="AC72" s="215"/>
      <c r="AD72" s="216"/>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7" t="s">
        <v>88</v>
      </c>
      <c r="B73" s="538"/>
      <c r="C73" s="538"/>
      <c r="D73" s="538"/>
      <c r="E73" s="538"/>
      <c r="F73" s="539"/>
      <c r="G73" s="624" t="s">
        <v>84</v>
      </c>
      <c r="H73" s="624"/>
      <c r="I73" s="624"/>
      <c r="J73" s="624"/>
      <c r="K73" s="624"/>
      <c r="L73" s="624"/>
      <c r="M73" s="624"/>
      <c r="N73" s="624"/>
      <c r="O73" s="624"/>
      <c r="P73" s="624"/>
      <c r="Q73" s="624"/>
      <c r="R73" s="624"/>
      <c r="S73" s="624"/>
      <c r="T73" s="624"/>
      <c r="U73" s="624"/>
      <c r="V73" s="624"/>
      <c r="W73" s="624"/>
      <c r="X73" s="625"/>
      <c r="Y73" s="154"/>
      <c r="Z73" s="155"/>
      <c r="AA73" s="156"/>
      <c r="AB73" s="92" t="s">
        <v>12</v>
      </c>
      <c r="AC73" s="93"/>
      <c r="AD73" s="94"/>
      <c r="AE73" s="148" t="s">
        <v>69</v>
      </c>
      <c r="AF73" s="135"/>
      <c r="AG73" s="135"/>
      <c r="AH73" s="135"/>
      <c r="AI73" s="626"/>
      <c r="AJ73" s="148" t="s">
        <v>70</v>
      </c>
      <c r="AK73" s="135"/>
      <c r="AL73" s="135"/>
      <c r="AM73" s="135"/>
      <c r="AN73" s="626"/>
      <c r="AO73" s="148" t="s">
        <v>71</v>
      </c>
      <c r="AP73" s="135"/>
      <c r="AQ73" s="135"/>
      <c r="AR73" s="135"/>
      <c r="AS73" s="626"/>
      <c r="AT73" s="276" t="s">
        <v>74</v>
      </c>
      <c r="AU73" s="277"/>
      <c r="AV73" s="277"/>
      <c r="AW73" s="277"/>
      <c r="AX73" s="278"/>
    </row>
    <row r="74" spans="1:60" ht="22.5" hidden="1" customHeight="1" x14ac:dyDescent="0.15">
      <c r="A74" s="540"/>
      <c r="B74" s="541"/>
      <c r="C74" s="541"/>
      <c r="D74" s="541"/>
      <c r="E74" s="541"/>
      <c r="F74" s="542"/>
      <c r="G74" s="246"/>
      <c r="H74" s="246"/>
      <c r="I74" s="246"/>
      <c r="J74" s="246"/>
      <c r="K74" s="246"/>
      <c r="L74" s="246"/>
      <c r="M74" s="246"/>
      <c r="N74" s="246"/>
      <c r="O74" s="246"/>
      <c r="P74" s="246"/>
      <c r="Q74" s="246"/>
      <c r="R74" s="246"/>
      <c r="S74" s="246"/>
      <c r="T74" s="246"/>
      <c r="U74" s="246"/>
      <c r="V74" s="246"/>
      <c r="W74" s="246"/>
      <c r="X74" s="247"/>
      <c r="Y74" s="672" t="s">
        <v>66</v>
      </c>
      <c r="Z74" s="673"/>
      <c r="AA74" s="674"/>
      <c r="AB74" s="120"/>
      <c r="AC74" s="121"/>
      <c r="AD74" s="122"/>
      <c r="AE74" s="97"/>
      <c r="AF74" s="98"/>
      <c r="AG74" s="98"/>
      <c r="AH74" s="98"/>
      <c r="AI74" s="99"/>
      <c r="AJ74" s="97"/>
      <c r="AK74" s="98"/>
      <c r="AL74" s="98"/>
      <c r="AM74" s="98"/>
      <c r="AN74" s="99"/>
      <c r="AO74" s="97"/>
      <c r="AP74" s="98"/>
      <c r="AQ74" s="98"/>
      <c r="AR74" s="98"/>
      <c r="AS74" s="99"/>
      <c r="AT74" s="552"/>
      <c r="AU74" s="552"/>
      <c r="AV74" s="552"/>
      <c r="AW74" s="552"/>
      <c r="AX74" s="553"/>
      <c r="AY74" s="10"/>
      <c r="AZ74" s="10"/>
      <c r="BA74" s="10"/>
      <c r="BB74" s="10"/>
      <c r="BC74" s="10"/>
    </row>
    <row r="75" spans="1:60" ht="22.5" hidden="1" customHeight="1" x14ac:dyDescent="0.15">
      <c r="A75" s="543"/>
      <c r="B75" s="544"/>
      <c r="C75" s="544"/>
      <c r="D75" s="544"/>
      <c r="E75" s="544"/>
      <c r="F75" s="545"/>
      <c r="G75" s="250"/>
      <c r="H75" s="250"/>
      <c r="I75" s="250"/>
      <c r="J75" s="250"/>
      <c r="K75" s="250"/>
      <c r="L75" s="250"/>
      <c r="M75" s="250"/>
      <c r="N75" s="250"/>
      <c r="O75" s="250"/>
      <c r="P75" s="250"/>
      <c r="Q75" s="250"/>
      <c r="R75" s="250"/>
      <c r="S75" s="250"/>
      <c r="T75" s="250"/>
      <c r="U75" s="250"/>
      <c r="V75" s="250"/>
      <c r="W75" s="250"/>
      <c r="X75" s="251"/>
      <c r="Y75" s="117" t="s">
        <v>67</v>
      </c>
      <c r="Z75" s="675"/>
      <c r="AA75" s="676"/>
      <c r="AB75" s="214"/>
      <c r="AC75" s="215"/>
      <c r="AD75" s="216"/>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7" t="s">
        <v>88</v>
      </c>
      <c r="B76" s="538"/>
      <c r="C76" s="538"/>
      <c r="D76" s="538"/>
      <c r="E76" s="538"/>
      <c r="F76" s="539"/>
      <c r="G76" s="624" t="s">
        <v>84</v>
      </c>
      <c r="H76" s="624"/>
      <c r="I76" s="624"/>
      <c r="J76" s="624"/>
      <c r="K76" s="624"/>
      <c r="L76" s="624"/>
      <c r="M76" s="624"/>
      <c r="N76" s="624"/>
      <c r="O76" s="624"/>
      <c r="P76" s="624"/>
      <c r="Q76" s="624"/>
      <c r="R76" s="624"/>
      <c r="S76" s="624"/>
      <c r="T76" s="624"/>
      <c r="U76" s="624"/>
      <c r="V76" s="624"/>
      <c r="W76" s="624"/>
      <c r="X76" s="625"/>
      <c r="Y76" s="154"/>
      <c r="Z76" s="155"/>
      <c r="AA76" s="156"/>
      <c r="AB76" s="92" t="s">
        <v>12</v>
      </c>
      <c r="AC76" s="93"/>
      <c r="AD76" s="94"/>
      <c r="AE76" s="148" t="s">
        <v>69</v>
      </c>
      <c r="AF76" s="135"/>
      <c r="AG76" s="135"/>
      <c r="AH76" s="135"/>
      <c r="AI76" s="626"/>
      <c r="AJ76" s="148" t="s">
        <v>70</v>
      </c>
      <c r="AK76" s="135"/>
      <c r="AL76" s="135"/>
      <c r="AM76" s="135"/>
      <c r="AN76" s="626"/>
      <c r="AO76" s="148" t="s">
        <v>71</v>
      </c>
      <c r="AP76" s="135"/>
      <c r="AQ76" s="135"/>
      <c r="AR76" s="135"/>
      <c r="AS76" s="626"/>
      <c r="AT76" s="276" t="s">
        <v>74</v>
      </c>
      <c r="AU76" s="277"/>
      <c r="AV76" s="277"/>
      <c r="AW76" s="277"/>
      <c r="AX76" s="278"/>
    </row>
    <row r="77" spans="1:60" ht="22.5" hidden="1" customHeight="1" x14ac:dyDescent="0.15">
      <c r="A77" s="540"/>
      <c r="B77" s="541"/>
      <c r="C77" s="541"/>
      <c r="D77" s="541"/>
      <c r="E77" s="541"/>
      <c r="F77" s="542"/>
      <c r="G77" s="246"/>
      <c r="H77" s="246"/>
      <c r="I77" s="246"/>
      <c r="J77" s="246"/>
      <c r="K77" s="246"/>
      <c r="L77" s="246"/>
      <c r="M77" s="246"/>
      <c r="N77" s="246"/>
      <c r="O77" s="246"/>
      <c r="P77" s="246"/>
      <c r="Q77" s="246"/>
      <c r="R77" s="246"/>
      <c r="S77" s="246"/>
      <c r="T77" s="246"/>
      <c r="U77" s="246"/>
      <c r="V77" s="246"/>
      <c r="W77" s="246"/>
      <c r="X77" s="247"/>
      <c r="Y77" s="672" t="s">
        <v>66</v>
      </c>
      <c r="Z77" s="673"/>
      <c r="AA77" s="674"/>
      <c r="AB77" s="120"/>
      <c r="AC77" s="121"/>
      <c r="AD77" s="122"/>
      <c r="AE77" s="97"/>
      <c r="AF77" s="98"/>
      <c r="AG77" s="98"/>
      <c r="AH77" s="98"/>
      <c r="AI77" s="99"/>
      <c r="AJ77" s="97"/>
      <c r="AK77" s="98"/>
      <c r="AL77" s="98"/>
      <c r="AM77" s="98"/>
      <c r="AN77" s="99"/>
      <c r="AO77" s="97"/>
      <c r="AP77" s="98"/>
      <c r="AQ77" s="98"/>
      <c r="AR77" s="98"/>
      <c r="AS77" s="99"/>
      <c r="AT77" s="552"/>
      <c r="AU77" s="552"/>
      <c r="AV77" s="552"/>
      <c r="AW77" s="552"/>
      <c r="AX77" s="553"/>
      <c r="AY77" s="10"/>
      <c r="AZ77" s="10"/>
      <c r="BA77" s="10"/>
      <c r="BB77" s="10"/>
      <c r="BC77" s="10"/>
    </row>
    <row r="78" spans="1:60" ht="22.5" hidden="1" customHeight="1" x14ac:dyDescent="0.15">
      <c r="A78" s="543"/>
      <c r="B78" s="544"/>
      <c r="C78" s="544"/>
      <c r="D78" s="544"/>
      <c r="E78" s="544"/>
      <c r="F78" s="545"/>
      <c r="G78" s="250"/>
      <c r="H78" s="250"/>
      <c r="I78" s="250"/>
      <c r="J78" s="250"/>
      <c r="K78" s="250"/>
      <c r="L78" s="250"/>
      <c r="M78" s="250"/>
      <c r="N78" s="250"/>
      <c r="O78" s="250"/>
      <c r="P78" s="250"/>
      <c r="Q78" s="250"/>
      <c r="R78" s="250"/>
      <c r="S78" s="250"/>
      <c r="T78" s="250"/>
      <c r="U78" s="250"/>
      <c r="V78" s="250"/>
      <c r="W78" s="250"/>
      <c r="X78" s="251"/>
      <c r="Y78" s="117" t="s">
        <v>67</v>
      </c>
      <c r="Z78" s="675"/>
      <c r="AA78" s="676"/>
      <c r="AB78" s="214"/>
      <c r="AC78" s="215"/>
      <c r="AD78" s="216"/>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7" t="s">
        <v>88</v>
      </c>
      <c r="B79" s="538"/>
      <c r="C79" s="538"/>
      <c r="D79" s="538"/>
      <c r="E79" s="538"/>
      <c r="F79" s="539"/>
      <c r="G79" s="624" t="s">
        <v>84</v>
      </c>
      <c r="H79" s="624"/>
      <c r="I79" s="624"/>
      <c r="J79" s="624"/>
      <c r="K79" s="624"/>
      <c r="L79" s="624"/>
      <c r="M79" s="624"/>
      <c r="N79" s="624"/>
      <c r="O79" s="624"/>
      <c r="P79" s="624"/>
      <c r="Q79" s="624"/>
      <c r="R79" s="624"/>
      <c r="S79" s="624"/>
      <c r="T79" s="624"/>
      <c r="U79" s="624"/>
      <c r="V79" s="624"/>
      <c r="W79" s="624"/>
      <c r="X79" s="625"/>
      <c r="Y79" s="154"/>
      <c r="Z79" s="155"/>
      <c r="AA79" s="156"/>
      <c r="AB79" s="92" t="s">
        <v>12</v>
      </c>
      <c r="AC79" s="93"/>
      <c r="AD79" s="94"/>
      <c r="AE79" s="148" t="s">
        <v>69</v>
      </c>
      <c r="AF79" s="135"/>
      <c r="AG79" s="135"/>
      <c r="AH79" s="135"/>
      <c r="AI79" s="626"/>
      <c r="AJ79" s="148" t="s">
        <v>70</v>
      </c>
      <c r="AK79" s="135"/>
      <c r="AL79" s="135"/>
      <c r="AM79" s="135"/>
      <c r="AN79" s="626"/>
      <c r="AO79" s="148" t="s">
        <v>71</v>
      </c>
      <c r="AP79" s="135"/>
      <c r="AQ79" s="135"/>
      <c r="AR79" s="135"/>
      <c r="AS79" s="626"/>
      <c r="AT79" s="276" t="s">
        <v>74</v>
      </c>
      <c r="AU79" s="277"/>
      <c r="AV79" s="277"/>
      <c r="AW79" s="277"/>
      <c r="AX79" s="278"/>
    </row>
    <row r="80" spans="1:60" ht="22.5" hidden="1" customHeight="1" x14ac:dyDescent="0.15">
      <c r="A80" s="540"/>
      <c r="B80" s="541"/>
      <c r="C80" s="541"/>
      <c r="D80" s="541"/>
      <c r="E80" s="541"/>
      <c r="F80" s="542"/>
      <c r="G80" s="246"/>
      <c r="H80" s="246"/>
      <c r="I80" s="246"/>
      <c r="J80" s="246"/>
      <c r="K80" s="246"/>
      <c r="L80" s="246"/>
      <c r="M80" s="246"/>
      <c r="N80" s="246"/>
      <c r="O80" s="246"/>
      <c r="P80" s="246"/>
      <c r="Q80" s="246"/>
      <c r="R80" s="246"/>
      <c r="S80" s="246"/>
      <c r="T80" s="246"/>
      <c r="U80" s="246"/>
      <c r="V80" s="246"/>
      <c r="W80" s="246"/>
      <c r="X80" s="247"/>
      <c r="Y80" s="672" t="s">
        <v>66</v>
      </c>
      <c r="Z80" s="673"/>
      <c r="AA80" s="674"/>
      <c r="AB80" s="120"/>
      <c r="AC80" s="121"/>
      <c r="AD80" s="122"/>
      <c r="AE80" s="97"/>
      <c r="AF80" s="98"/>
      <c r="AG80" s="98"/>
      <c r="AH80" s="98"/>
      <c r="AI80" s="99"/>
      <c r="AJ80" s="97"/>
      <c r="AK80" s="98"/>
      <c r="AL80" s="98"/>
      <c r="AM80" s="98"/>
      <c r="AN80" s="99"/>
      <c r="AO80" s="97"/>
      <c r="AP80" s="98"/>
      <c r="AQ80" s="98"/>
      <c r="AR80" s="98"/>
      <c r="AS80" s="99"/>
      <c r="AT80" s="552"/>
      <c r="AU80" s="552"/>
      <c r="AV80" s="552"/>
      <c r="AW80" s="552"/>
      <c r="AX80" s="553"/>
      <c r="AY80" s="10"/>
      <c r="AZ80" s="10"/>
      <c r="BA80" s="10"/>
      <c r="BB80" s="10"/>
      <c r="BC80" s="10"/>
    </row>
    <row r="81" spans="1:60" ht="22.5" hidden="1" customHeight="1" x14ac:dyDescent="0.15">
      <c r="A81" s="543"/>
      <c r="B81" s="544"/>
      <c r="C81" s="544"/>
      <c r="D81" s="544"/>
      <c r="E81" s="544"/>
      <c r="F81" s="545"/>
      <c r="G81" s="250"/>
      <c r="H81" s="250"/>
      <c r="I81" s="250"/>
      <c r="J81" s="250"/>
      <c r="K81" s="250"/>
      <c r="L81" s="250"/>
      <c r="M81" s="250"/>
      <c r="N81" s="250"/>
      <c r="O81" s="250"/>
      <c r="P81" s="250"/>
      <c r="Q81" s="250"/>
      <c r="R81" s="250"/>
      <c r="S81" s="250"/>
      <c r="T81" s="250"/>
      <c r="U81" s="250"/>
      <c r="V81" s="250"/>
      <c r="W81" s="250"/>
      <c r="X81" s="251"/>
      <c r="Y81" s="117" t="s">
        <v>67</v>
      </c>
      <c r="Z81" s="675"/>
      <c r="AA81" s="676"/>
      <c r="AB81" s="214"/>
      <c r="AC81" s="215"/>
      <c r="AD81" s="216"/>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x14ac:dyDescent="0.15">
      <c r="A83" s="129"/>
      <c r="B83" s="130"/>
      <c r="C83" s="130"/>
      <c r="D83" s="130"/>
      <c r="E83" s="130"/>
      <c r="F83" s="131"/>
      <c r="G83" s="307" t="s">
        <v>484</v>
      </c>
      <c r="H83" s="307"/>
      <c r="I83" s="307"/>
      <c r="J83" s="307"/>
      <c r="K83" s="307"/>
      <c r="L83" s="307"/>
      <c r="M83" s="307"/>
      <c r="N83" s="307"/>
      <c r="O83" s="307"/>
      <c r="P83" s="307"/>
      <c r="Q83" s="307"/>
      <c r="R83" s="307"/>
      <c r="S83" s="307"/>
      <c r="T83" s="307"/>
      <c r="U83" s="307"/>
      <c r="V83" s="307"/>
      <c r="W83" s="307"/>
      <c r="X83" s="307"/>
      <c r="Y83" s="549" t="s">
        <v>17</v>
      </c>
      <c r="Z83" s="550"/>
      <c r="AA83" s="551"/>
      <c r="AB83" s="677" t="s">
        <v>487</v>
      </c>
      <c r="AC83" s="124"/>
      <c r="AD83" s="125"/>
      <c r="AE83" s="217">
        <v>118</v>
      </c>
      <c r="AF83" s="218"/>
      <c r="AG83" s="218"/>
      <c r="AH83" s="218"/>
      <c r="AI83" s="218"/>
      <c r="AJ83" s="217">
        <v>108</v>
      </c>
      <c r="AK83" s="218"/>
      <c r="AL83" s="218"/>
      <c r="AM83" s="218"/>
      <c r="AN83" s="218"/>
      <c r="AO83" s="217">
        <v>79</v>
      </c>
      <c r="AP83" s="218"/>
      <c r="AQ83" s="218"/>
      <c r="AR83" s="218"/>
      <c r="AS83" s="218"/>
      <c r="AT83" s="97"/>
      <c r="AU83" s="98"/>
      <c r="AV83" s="98"/>
      <c r="AW83" s="98"/>
      <c r="AX83" s="360"/>
    </row>
    <row r="84" spans="1:60" ht="46.5"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0" t="s">
        <v>59</v>
      </c>
      <c r="Z84" s="118"/>
      <c r="AA84" s="119"/>
      <c r="AB84" s="100" t="s">
        <v>464</v>
      </c>
      <c r="AC84" s="101"/>
      <c r="AD84" s="102"/>
      <c r="AE84" s="100" t="s">
        <v>488</v>
      </c>
      <c r="AF84" s="101"/>
      <c r="AG84" s="101"/>
      <c r="AH84" s="101"/>
      <c r="AI84" s="102"/>
      <c r="AJ84" s="100" t="s">
        <v>489</v>
      </c>
      <c r="AK84" s="101"/>
      <c r="AL84" s="101"/>
      <c r="AM84" s="101"/>
      <c r="AN84" s="102"/>
      <c r="AO84" s="100" t="s">
        <v>490</v>
      </c>
      <c r="AP84" s="101"/>
      <c r="AQ84" s="101"/>
      <c r="AR84" s="101"/>
      <c r="AS84" s="102"/>
      <c r="AT84" s="100"/>
      <c r="AU84" s="101"/>
      <c r="AV84" s="101"/>
      <c r="AW84" s="101"/>
      <c r="AX84" s="27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x14ac:dyDescent="0.15">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49" t="s">
        <v>17</v>
      </c>
      <c r="Z86" s="550"/>
      <c r="AA86" s="551"/>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0"/>
    </row>
    <row r="87" spans="1:60" ht="47.1" hidden="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49" t="s">
        <v>17</v>
      </c>
      <c r="Z89" s="550"/>
      <c r="AA89" s="551"/>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0"/>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78"/>
      <c r="Y92" s="549" t="s">
        <v>17</v>
      </c>
      <c r="Z92" s="550"/>
      <c r="AA92" s="551"/>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0"/>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79"/>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49" t="s">
        <v>17</v>
      </c>
      <c r="Z95" s="550"/>
      <c r="AA95" s="551"/>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0"/>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x14ac:dyDescent="0.15">
      <c r="A97" s="612" t="s">
        <v>77</v>
      </c>
      <c r="B97" s="613"/>
      <c r="C97" s="642" t="s">
        <v>19</v>
      </c>
      <c r="D97" s="535"/>
      <c r="E97" s="535"/>
      <c r="F97" s="535"/>
      <c r="G97" s="535"/>
      <c r="H97" s="535"/>
      <c r="I97" s="535"/>
      <c r="J97" s="535"/>
      <c r="K97" s="643"/>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14"/>
      <c r="B98" s="615"/>
      <c r="C98" s="546" t="s">
        <v>510</v>
      </c>
      <c r="D98" s="547"/>
      <c r="E98" s="547"/>
      <c r="F98" s="547"/>
      <c r="G98" s="547"/>
      <c r="H98" s="547"/>
      <c r="I98" s="547"/>
      <c r="J98" s="547"/>
      <c r="K98" s="548"/>
      <c r="L98" s="187">
        <v>567</v>
      </c>
      <c r="M98" s="188"/>
      <c r="N98" s="188"/>
      <c r="O98" s="188"/>
      <c r="P98" s="188"/>
      <c r="Q98" s="200"/>
      <c r="R98" s="187"/>
      <c r="S98" s="188"/>
      <c r="T98" s="188"/>
      <c r="U98" s="188"/>
      <c r="V98" s="188"/>
      <c r="W98" s="200"/>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4"/>
      <c r="B99" s="615"/>
      <c r="C99" s="609"/>
      <c r="D99" s="610"/>
      <c r="E99" s="610"/>
      <c r="F99" s="610"/>
      <c r="G99" s="610"/>
      <c r="H99" s="610"/>
      <c r="I99" s="610"/>
      <c r="J99" s="610"/>
      <c r="K99" s="611"/>
      <c r="L99" s="187"/>
      <c r="M99" s="188"/>
      <c r="N99" s="188"/>
      <c r="O99" s="188"/>
      <c r="P99" s="188"/>
      <c r="Q99" s="200"/>
      <c r="R99" s="187"/>
      <c r="S99" s="188"/>
      <c r="T99" s="188"/>
      <c r="U99" s="188"/>
      <c r="V99" s="188"/>
      <c r="W99" s="20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4"/>
      <c r="B100" s="615"/>
      <c r="C100" s="609"/>
      <c r="D100" s="610"/>
      <c r="E100" s="610"/>
      <c r="F100" s="610"/>
      <c r="G100" s="610"/>
      <c r="H100" s="610"/>
      <c r="I100" s="610"/>
      <c r="J100" s="610"/>
      <c r="K100" s="611"/>
      <c r="L100" s="187"/>
      <c r="M100" s="188"/>
      <c r="N100" s="188"/>
      <c r="O100" s="188"/>
      <c r="P100" s="188"/>
      <c r="Q100" s="200"/>
      <c r="R100" s="187"/>
      <c r="S100" s="188"/>
      <c r="T100" s="188"/>
      <c r="U100" s="188"/>
      <c r="V100" s="188"/>
      <c r="W100" s="20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4"/>
      <c r="B101" s="615"/>
      <c r="C101" s="609"/>
      <c r="D101" s="610"/>
      <c r="E101" s="610"/>
      <c r="F101" s="610"/>
      <c r="G101" s="610"/>
      <c r="H101" s="610"/>
      <c r="I101" s="610"/>
      <c r="J101" s="610"/>
      <c r="K101" s="611"/>
      <c r="L101" s="187"/>
      <c r="M101" s="188"/>
      <c r="N101" s="188"/>
      <c r="O101" s="188"/>
      <c r="P101" s="188"/>
      <c r="Q101" s="200"/>
      <c r="R101" s="187"/>
      <c r="S101" s="188"/>
      <c r="T101" s="188"/>
      <c r="U101" s="188"/>
      <c r="V101" s="188"/>
      <c r="W101" s="20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4"/>
      <c r="B102" s="615"/>
      <c r="C102" s="609"/>
      <c r="D102" s="610"/>
      <c r="E102" s="610"/>
      <c r="F102" s="610"/>
      <c r="G102" s="610"/>
      <c r="H102" s="610"/>
      <c r="I102" s="610"/>
      <c r="J102" s="610"/>
      <c r="K102" s="611"/>
      <c r="L102" s="187"/>
      <c r="M102" s="188"/>
      <c r="N102" s="188"/>
      <c r="O102" s="188"/>
      <c r="P102" s="188"/>
      <c r="Q102" s="200"/>
      <c r="R102" s="187"/>
      <c r="S102" s="188"/>
      <c r="T102" s="188"/>
      <c r="U102" s="188"/>
      <c r="V102" s="188"/>
      <c r="W102" s="20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4"/>
      <c r="B103" s="615"/>
      <c r="C103" s="618"/>
      <c r="D103" s="619"/>
      <c r="E103" s="619"/>
      <c r="F103" s="619"/>
      <c r="G103" s="619"/>
      <c r="H103" s="619"/>
      <c r="I103" s="619"/>
      <c r="J103" s="619"/>
      <c r="K103" s="620"/>
      <c r="L103" s="187"/>
      <c r="M103" s="188"/>
      <c r="N103" s="188"/>
      <c r="O103" s="188"/>
      <c r="P103" s="188"/>
      <c r="Q103" s="200"/>
      <c r="R103" s="187"/>
      <c r="S103" s="188"/>
      <c r="T103" s="188"/>
      <c r="U103" s="188"/>
      <c r="V103" s="188"/>
      <c r="W103" s="20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6"/>
      <c r="B104" s="617"/>
      <c r="C104" s="603" t="s">
        <v>22</v>
      </c>
      <c r="D104" s="604"/>
      <c r="E104" s="604"/>
      <c r="F104" s="604"/>
      <c r="G104" s="604"/>
      <c r="H104" s="604"/>
      <c r="I104" s="604"/>
      <c r="J104" s="604"/>
      <c r="K104" s="605"/>
      <c r="L104" s="606">
        <f>SUM(L98:Q103)</f>
        <v>567</v>
      </c>
      <c r="M104" s="607"/>
      <c r="N104" s="607"/>
      <c r="O104" s="607"/>
      <c r="P104" s="607"/>
      <c r="Q104" s="608"/>
      <c r="R104" s="606">
        <f>SUM(R98:W103)</f>
        <v>0</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44.25" customHeight="1" x14ac:dyDescent="0.15">
      <c r="A108" s="653" t="s">
        <v>312</v>
      </c>
      <c r="B108" s="654"/>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3" t="s">
        <v>470</v>
      </c>
      <c r="AE108" s="354"/>
      <c r="AF108" s="354"/>
      <c r="AG108" s="350" t="s">
        <v>534</v>
      </c>
      <c r="AH108" s="351"/>
      <c r="AI108" s="351"/>
      <c r="AJ108" s="351"/>
      <c r="AK108" s="351"/>
      <c r="AL108" s="351"/>
      <c r="AM108" s="351"/>
      <c r="AN108" s="351"/>
      <c r="AO108" s="351"/>
      <c r="AP108" s="351"/>
      <c r="AQ108" s="351"/>
      <c r="AR108" s="351"/>
      <c r="AS108" s="351"/>
      <c r="AT108" s="351"/>
      <c r="AU108" s="351"/>
      <c r="AV108" s="351"/>
      <c r="AW108" s="351"/>
      <c r="AX108" s="352"/>
    </row>
    <row r="109" spans="1:50" ht="40.5" customHeight="1" x14ac:dyDescent="0.15">
      <c r="A109" s="655"/>
      <c r="B109" s="656"/>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2"/>
      <c r="AD109" s="305" t="s">
        <v>470</v>
      </c>
      <c r="AE109" s="306"/>
      <c r="AF109" s="306"/>
      <c r="AG109" s="285" t="s">
        <v>535</v>
      </c>
      <c r="AH109" s="262"/>
      <c r="AI109" s="262"/>
      <c r="AJ109" s="262"/>
      <c r="AK109" s="262"/>
      <c r="AL109" s="262"/>
      <c r="AM109" s="262"/>
      <c r="AN109" s="262"/>
      <c r="AO109" s="262"/>
      <c r="AP109" s="262"/>
      <c r="AQ109" s="262"/>
      <c r="AR109" s="262"/>
      <c r="AS109" s="262"/>
      <c r="AT109" s="262"/>
      <c r="AU109" s="262"/>
      <c r="AV109" s="262"/>
      <c r="AW109" s="262"/>
      <c r="AX109" s="286"/>
    </row>
    <row r="110" spans="1:50" ht="50.25" customHeight="1" x14ac:dyDescent="0.15">
      <c r="A110" s="657"/>
      <c r="B110" s="658"/>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5" t="s">
        <v>470</v>
      </c>
      <c r="AE110" s="336"/>
      <c r="AF110" s="336"/>
      <c r="AG110" s="345" t="s">
        <v>536</v>
      </c>
      <c r="AH110" s="250"/>
      <c r="AI110" s="250"/>
      <c r="AJ110" s="250"/>
      <c r="AK110" s="250"/>
      <c r="AL110" s="250"/>
      <c r="AM110" s="250"/>
      <c r="AN110" s="250"/>
      <c r="AO110" s="250"/>
      <c r="AP110" s="250"/>
      <c r="AQ110" s="250"/>
      <c r="AR110" s="250"/>
      <c r="AS110" s="250"/>
      <c r="AT110" s="250"/>
      <c r="AU110" s="250"/>
      <c r="AV110" s="250"/>
      <c r="AW110" s="250"/>
      <c r="AX110" s="331"/>
    </row>
    <row r="111" spans="1:50" ht="51" customHeight="1" x14ac:dyDescent="0.15">
      <c r="A111" s="266" t="s">
        <v>46</v>
      </c>
      <c r="B111" s="267"/>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9" t="s">
        <v>470</v>
      </c>
      <c r="AE111" s="280"/>
      <c r="AF111" s="280"/>
      <c r="AG111" s="282" t="s">
        <v>531</v>
      </c>
      <c r="AH111" s="283"/>
      <c r="AI111" s="283"/>
      <c r="AJ111" s="283"/>
      <c r="AK111" s="283"/>
      <c r="AL111" s="283"/>
      <c r="AM111" s="283"/>
      <c r="AN111" s="283"/>
      <c r="AO111" s="283"/>
      <c r="AP111" s="283"/>
      <c r="AQ111" s="283"/>
      <c r="AR111" s="283"/>
      <c r="AS111" s="283"/>
      <c r="AT111" s="283"/>
      <c r="AU111" s="283"/>
      <c r="AV111" s="283"/>
      <c r="AW111" s="283"/>
      <c r="AX111" s="284"/>
    </row>
    <row r="112" spans="1:50" ht="73.5"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470</v>
      </c>
      <c r="AE112" s="306"/>
      <c r="AF112" s="306"/>
      <c r="AG112" s="285" t="s">
        <v>537</v>
      </c>
      <c r="AH112" s="262"/>
      <c r="AI112" s="262"/>
      <c r="AJ112" s="262"/>
      <c r="AK112" s="262"/>
      <c r="AL112" s="262"/>
      <c r="AM112" s="262"/>
      <c r="AN112" s="262"/>
      <c r="AO112" s="262"/>
      <c r="AP112" s="262"/>
      <c r="AQ112" s="262"/>
      <c r="AR112" s="262"/>
      <c r="AS112" s="262"/>
      <c r="AT112" s="262"/>
      <c r="AU112" s="262"/>
      <c r="AV112" s="262"/>
      <c r="AW112" s="262"/>
      <c r="AX112" s="286"/>
    </row>
    <row r="113" spans="1:64" ht="33.75" customHeight="1" x14ac:dyDescent="0.15">
      <c r="A113" s="268"/>
      <c r="B113" s="269"/>
      <c r="C113" s="455"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470</v>
      </c>
      <c r="AE113" s="306"/>
      <c r="AF113" s="306"/>
      <c r="AG113" s="285" t="s">
        <v>538</v>
      </c>
      <c r="AH113" s="262"/>
      <c r="AI113" s="262"/>
      <c r="AJ113" s="262"/>
      <c r="AK113" s="262"/>
      <c r="AL113" s="262"/>
      <c r="AM113" s="262"/>
      <c r="AN113" s="262"/>
      <c r="AO113" s="262"/>
      <c r="AP113" s="262"/>
      <c r="AQ113" s="262"/>
      <c r="AR113" s="262"/>
      <c r="AS113" s="262"/>
      <c r="AT113" s="262"/>
      <c r="AU113" s="262"/>
      <c r="AV113" s="262"/>
      <c r="AW113" s="262"/>
      <c r="AX113" s="286"/>
    </row>
    <row r="114" spans="1:64" ht="18.75"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492</v>
      </c>
      <c r="AE114" s="306"/>
      <c r="AF114" s="306"/>
      <c r="AG114" s="481"/>
      <c r="AH114" s="262"/>
      <c r="AI114" s="262"/>
      <c r="AJ114" s="262"/>
      <c r="AK114" s="262"/>
      <c r="AL114" s="262"/>
      <c r="AM114" s="262"/>
      <c r="AN114" s="262"/>
      <c r="AO114" s="262"/>
      <c r="AP114" s="262"/>
      <c r="AQ114" s="262"/>
      <c r="AR114" s="262"/>
      <c r="AS114" s="262"/>
      <c r="AT114" s="262"/>
      <c r="AU114" s="262"/>
      <c r="AV114" s="262"/>
      <c r="AW114" s="262"/>
      <c r="AX114" s="286"/>
    </row>
    <row r="115" spans="1:64" ht="43.5"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470</v>
      </c>
      <c r="AE115" s="306"/>
      <c r="AF115" s="306"/>
      <c r="AG115" s="285" t="s">
        <v>529</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492</v>
      </c>
      <c r="AE116" s="265"/>
      <c r="AF116" s="265"/>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470</v>
      </c>
      <c r="AE117" s="336"/>
      <c r="AF117" s="340"/>
      <c r="AG117" s="346" t="s">
        <v>539</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40.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470</v>
      </c>
      <c r="AE118" s="280"/>
      <c r="AF118" s="281"/>
      <c r="AG118" s="282" t="s">
        <v>530</v>
      </c>
      <c r="AH118" s="283"/>
      <c r="AI118" s="283"/>
      <c r="AJ118" s="283"/>
      <c r="AK118" s="283"/>
      <c r="AL118" s="283"/>
      <c r="AM118" s="283"/>
      <c r="AN118" s="283"/>
      <c r="AO118" s="283"/>
      <c r="AP118" s="283"/>
      <c r="AQ118" s="283"/>
      <c r="AR118" s="283"/>
      <c r="AS118" s="283"/>
      <c r="AT118" s="283"/>
      <c r="AU118" s="283"/>
      <c r="AV118" s="283"/>
      <c r="AW118" s="283"/>
      <c r="AX118" s="284"/>
    </row>
    <row r="119" spans="1:64" ht="37.5"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470</v>
      </c>
      <c r="AE119" s="356"/>
      <c r="AF119" s="356"/>
      <c r="AG119" s="285" t="s">
        <v>540</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470</v>
      </c>
      <c r="AE120" s="306"/>
      <c r="AF120" s="306"/>
      <c r="AG120" s="285" t="s">
        <v>541</v>
      </c>
      <c r="AH120" s="262"/>
      <c r="AI120" s="262"/>
      <c r="AJ120" s="262"/>
      <c r="AK120" s="262"/>
      <c r="AL120" s="262"/>
      <c r="AM120" s="262"/>
      <c r="AN120" s="262"/>
      <c r="AO120" s="262"/>
      <c r="AP120" s="262"/>
      <c r="AQ120" s="262"/>
      <c r="AR120" s="262"/>
      <c r="AS120" s="262"/>
      <c r="AT120" s="262"/>
      <c r="AU120" s="262"/>
      <c r="AV120" s="262"/>
      <c r="AW120" s="262"/>
      <c r="AX120" s="286"/>
    </row>
    <row r="121" spans="1:64" ht="39.75"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470</v>
      </c>
      <c r="AE121" s="306"/>
      <c r="AF121" s="306"/>
      <c r="AG121" s="345" t="s">
        <v>542</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9" t="s">
        <v>492</v>
      </c>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19.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19.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6"/>
      <c r="U125" s="347"/>
      <c r="V125" s="347"/>
      <c r="W125" s="347"/>
      <c r="X125" s="347"/>
      <c r="Y125" s="347"/>
      <c r="Z125" s="347"/>
      <c r="AA125" s="347"/>
      <c r="AB125" s="347"/>
      <c r="AC125" s="347"/>
      <c r="AD125" s="347"/>
      <c r="AE125" s="347"/>
      <c r="AF125" s="567"/>
      <c r="AG125" s="330"/>
      <c r="AH125" s="250"/>
      <c r="AI125" s="250"/>
      <c r="AJ125" s="250"/>
      <c r="AK125" s="250"/>
      <c r="AL125" s="250"/>
      <c r="AM125" s="250"/>
      <c r="AN125" s="250"/>
      <c r="AO125" s="250"/>
      <c r="AP125" s="250"/>
      <c r="AQ125" s="250"/>
      <c r="AR125" s="250"/>
      <c r="AS125" s="250"/>
      <c r="AT125" s="250"/>
      <c r="AU125" s="250"/>
      <c r="AV125" s="250"/>
      <c r="AW125" s="250"/>
      <c r="AX125" s="331"/>
    </row>
    <row r="126" spans="1:64" ht="119.25" customHeight="1" x14ac:dyDescent="0.15">
      <c r="A126" s="266" t="s">
        <v>58</v>
      </c>
      <c r="B126" s="396"/>
      <c r="C126" s="386" t="s">
        <v>64</v>
      </c>
      <c r="D126" s="436"/>
      <c r="E126" s="436"/>
      <c r="F126" s="437"/>
      <c r="G126" s="390" t="s">
        <v>532</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73.5" customHeight="1" thickBot="1" x14ac:dyDescent="0.2">
      <c r="A127" s="397"/>
      <c r="B127" s="398"/>
      <c r="C127" s="590" t="s">
        <v>68</v>
      </c>
      <c r="D127" s="591"/>
      <c r="E127" s="591"/>
      <c r="F127" s="592"/>
      <c r="G127" s="593" t="s">
        <v>543</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47.25"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48" customHeight="1" thickBot="1" x14ac:dyDescent="0.2">
      <c r="A131" s="393"/>
      <c r="B131" s="394"/>
      <c r="C131" s="394"/>
      <c r="D131" s="394"/>
      <c r="E131" s="395"/>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44.25" customHeight="1" thickBot="1" x14ac:dyDescent="0.2">
      <c r="A133" s="563"/>
      <c r="B133" s="564"/>
      <c r="C133" s="564"/>
      <c r="D133" s="564"/>
      <c r="E133" s="565"/>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47.2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9" t="s">
        <v>224</v>
      </c>
      <c r="B137" s="323"/>
      <c r="C137" s="323"/>
      <c r="D137" s="323"/>
      <c r="E137" s="323"/>
      <c r="F137" s="323"/>
      <c r="G137" s="554">
        <v>281</v>
      </c>
      <c r="H137" s="555"/>
      <c r="I137" s="555"/>
      <c r="J137" s="555"/>
      <c r="K137" s="555"/>
      <c r="L137" s="555"/>
      <c r="M137" s="555"/>
      <c r="N137" s="555"/>
      <c r="O137" s="555"/>
      <c r="P137" s="556"/>
      <c r="Q137" s="323" t="s">
        <v>225</v>
      </c>
      <c r="R137" s="323"/>
      <c r="S137" s="323"/>
      <c r="T137" s="323"/>
      <c r="U137" s="323"/>
      <c r="V137" s="323"/>
      <c r="W137" s="554">
        <v>258</v>
      </c>
      <c r="X137" s="555"/>
      <c r="Y137" s="555"/>
      <c r="Z137" s="555"/>
      <c r="AA137" s="555"/>
      <c r="AB137" s="555"/>
      <c r="AC137" s="555"/>
      <c r="AD137" s="555"/>
      <c r="AE137" s="555"/>
      <c r="AF137" s="556"/>
      <c r="AG137" s="323" t="s">
        <v>226</v>
      </c>
      <c r="AH137" s="323"/>
      <c r="AI137" s="323"/>
      <c r="AJ137" s="323"/>
      <c r="AK137" s="323"/>
      <c r="AL137" s="323"/>
      <c r="AM137" s="526">
        <v>267</v>
      </c>
      <c r="AN137" s="527"/>
      <c r="AO137" s="527"/>
      <c r="AP137" s="527"/>
      <c r="AQ137" s="527"/>
      <c r="AR137" s="527"/>
      <c r="AS137" s="527"/>
      <c r="AT137" s="527"/>
      <c r="AU137" s="527"/>
      <c r="AV137" s="528"/>
      <c r="AW137" s="12"/>
      <c r="AX137" s="13"/>
    </row>
    <row r="138" spans="1:50" ht="19.899999999999999" customHeight="1" thickBot="1" x14ac:dyDescent="0.2">
      <c r="A138" s="530" t="s">
        <v>227</v>
      </c>
      <c r="B138" s="434"/>
      <c r="C138" s="434"/>
      <c r="D138" s="434"/>
      <c r="E138" s="434"/>
      <c r="F138" s="434"/>
      <c r="G138" s="320">
        <v>429</v>
      </c>
      <c r="H138" s="321"/>
      <c r="I138" s="321"/>
      <c r="J138" s="321"/>
      <c r="K138" s="321"/>
      <c r="L138" s="321"/>
      <c r="M138" s="321"/>
      <c r="N138" s="321"/>
      <c r="O138" s="321"/>
      <c r="P138" s="322"/>
      <c r="Q138" s="434" t="s">
        <v>228</v>
      </c>
      <c r="R138" s="434"/>
      <c r="S138" s="434"/>
      <c r="T138" s="434"/>
      <c r="U138" s="434"/>
      <c r="V138" s="434"/>
      <c r="W138" s="320">
        <v>409</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493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462</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5"/>
    </row>
    <row r="180" spans="1:50" ht="33.75" customHeight="1" x14ac:dyDescent="0.15">
      <c r="A180" s="373"/>
      <c r="B180" s="374"/>
      <c r="C180" s="374"/>
      <c r="D180" s="374"/>
      <c r="E180" s="374"/>
      <c r="F180" s="375"/>
      <c r="G180" s="364" t="s">
        <v>504</v>
      </c>
      <c r="H180" s="365"/>
      <c r="I180" s="365"/>
      <c r="J180" s="365"/>
      <c r="K180" s="366"/>
      <c r="L180" s="367" t="s">
        <v>505</v>
      </c>
      <c r="M180" s="368"/>
      <c r="N180" s="368"/>
      <c r="O180" s="368"/>
      <c r="P180" s="368"/>
      <c r="Q180" s="368"/>
      <c r="R180" s="368"/>
      <c r="S180" s="368"/>
      <c r="T180" s="368"/>
      <c r="U180" s="368"/>
      <c r="V180" s="368"/>
      <c r="W180" s="368"/>
      <c r="X180" s="369"/>
      <c r="Y180" s="399">
        <v>163.11199999999999</v>
      </c>
      <c r="Z180" s="400"/>
      <c r="AA180" s="400"/>
      <c r="AB180" s="401"/>
      <c r="AC180" s="364"/>
      <c r="AD180" s="402"/>
      <c r="AE180" s="402"/>
      <c r="AF180" s="402"/>
      <c r="AG180" s="403"/>
      <c r="AH180" s="367"/>
      <c r="AI180" s="368"/>
      <c r="AJ180" s="368"/>
      <c r="AK180" s="368"/>
      <c r="AL180" s="368"/>
      <c r="AM180" s="368"/>
      <c r="AN180" s="368"/>
      <c r="AO180" s="368"/>
      <c r="AP180" s="368"/>
      <c r="AQ180" s="368"/>
      <c r="AR180" s="368"/>
      <c r="AS180" s="368"/>
      <c r="AT180" s="369"/>
      <c r="AU180" s="399"/>
      <c r="AV180" s="400"/>
      <c r="AW180" s="400"/>
      <c r="AX180" s="486"/>
    </row>
    <row r="181" spans="1:50" ht="24.75" customHeight="1" x14ac:dyDescent="0.15">
      <c r="A181" s="373"/>
      <c r="B181" s="374"/>
      <c r="C181" s="374"/>
      <c r="D181" s="374"/>
      <c r="E181" s="374"/>
      <c r="F181" s="375"/>
      <c r="G181" s="364" t="s">
        <v>496</v>
      </c>
      <c r="H181" s="402"/>
      <c r="I181" s="402"/>
      <c r="J181" s="402"/>
      <c r="K181" s="403"/>
      <c r="L181" s="419" t="s">
        <v>507</v>
      </c>
      <c r="M181" s="420"/>
      <c r="N181" s="420"/>
      <c r="O181" s="420"/>
      <c r="P181" s="420"/>
      <c r="Q181" s="420"/>
      <c r="R181" s="420"/>
      <c r="S181" s="420"/>
      <c r="T181" s="420"/>
      <c r="U181" s="420"/>
      <c r="V181" s="420"/>
      <c r="W181" s="420"/>
      <c r="X181" s="421"/>
      <c r="Y181" s="422">
        <v>56.851484999999997</v>
      </c>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33" customHeight="1" x14ac:dyDescent="0.15">
      <c r="A182" s="373"/>
      <c r="B182" s="374"/>
      <c r="C182" s="374"/>
      <c r="D182" s="374"/>
      <c r="E182" s="374"/>
      <c r="F182" s="375"/>
      <c r="G182" s="416" t="s">
        <v>497</v>
      </c>
      <c r="H182" s="417"/>
      <c r="I182" s="417"/>
      <c r="J182" s="417"/>
      <c r="K182" s="418"/>
      <c r="L182" s="419" t="s">
        <v>506</v>
      </c>
      <c r="M182" s="420"/>
      <c r="N182" s="420"/>
      <c r="O182" s="420"/>
      <c r="P182" s="420"/>
      <c r="Q182" s="420"/>
      <c r="R182" s="420"/>
      <c r="S182" s="420"/>
      <c r="T182" s="420"/>
      <c r="U182" s="420"/>
      <c r="V182" s="420"/>
      <c r="W182" s="420"/>
      <c r="X182" s="421"/>
      <c r="Y182" s="422">
        <v>3.4936185000000002</v>
      </c>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32.25" customHeight="1" x14ac:dyDescent="0.15">
      <c r="A183" s="373"/>
      <c r="B183" s="374"/>
      <c r="C183" s="374"/>
      <c r="D183" s="374"/>
      <c r="E183" s="374"/>
      <c r="F183" s="375"/>
      <c r="G183" s="416" t="s">
        <v>498</v>
      </c>
      <c r="H183" s="417"/>
      <c r="I183" s="417"/>
      <c r="J183" s="417"/>
      <c r="K183" s="418"/>
      <c r="L183" s="419" t="s">
        <v>508</v>
      </c>
      <c r="M183" s="420"/>
      <c r="N183" s="420"/>
      <c r="O183" s="420"/>
      <c r="P183" s="420"/>
      <c r="Q183" s="420"/>
      <c r="R183" s="420"/>
      <c r="S183" s="420"/>
      <c r="T183" s="420"/>
      <c r="U183" s="420"/>
      <c r="V183" s="420"/>
      <c r="W183" s="420"/>
      <c r="X183" s="421"/>
      <c r="Y183" s="422">
        <v>2.5525000000000002</v>
      </c>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x14ac:dyDescent="0.15">
      <c r="A184" s="373"/>
      <c r="B184" s="374"/>
      <c r="C184" s="374"/>
      <c r="D184" s="374"/>
      <c r="E184" s="374"/>
      <c r="F184" s="375"/>
      <c r="G184" s="416" t="s">
        <v>499</v>
      </c>
      <c r="H184" s="417"/>
      <c r="I184" s="417"/>
      <c r="J184" s="417"/>
      <c r="K184" s="418"/>
      <c r="L184" s="419" t="s">
        <v>509</v>
      </c>
      <c r="M184" s="420"/>
      <c r="N184" s="420"/>
      <c r="O184" s="420"/>
      <c r="P184" s="420"/>
      <c r="Q184" s="420"/>
      <c r="R184" s="420"/>
      <c r="S184" s="420"/>
      <c r="T184" s="420"/>
      <c r="U184" s="420"/>
      <c r="V184" s="420"/>
      <c r="W184" s="420"/>
      <c r="X184" s="421"/>
      <c r="Y184" s="422">
        <v>0.1023965</v>
      </c>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x14ac:dyDescent="0.15">
      <c r="A185" s="373"/>
      <c r="B185" s="374"/>
      <c r="C185" s="374"/>
      <c r="D185" s="374"/>
      <c r="E185" s="374"/>
      <c r="F185" s="37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x14ac:dyDescent="0.15">
      <c r="A186" s="373"/>
      <c r="B186" s="374"/>
      <c r="C186" s="374"/>
      <c r="D186" s="374"/>
      <c r="E186" s="374"/>
      <c r="F186" s="375"/>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8"/>
    </row>
    <row r="187" spans="1:50" ht="24.75" customHeight="1" x14ac:dyDescent="0.15">
      <c r="A187" s="373"/>
      <c r="B187" s="374"/>
      <c r="C187" s="374"/>
      <c r="D187" s="374"/>
      <c r="E187" s="374"/>
      <c r="F187" s="375"/>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8"/>
    </row>
    <row r="188" spans="1:50" ht="24.75" customHeight="1" x14ac:dyDescent="0.15">
      <c r="A188" s="373"/>
      <c r="B188" s="374"/>
      <c r="C188" s="374"/>
      <c r="D188" s="374"/>
      <c r="E188" s="374"/>
      <c r="F188" s="375"/>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8"/>
    </row>
    <row r="189" spans="1:50" ht="24.75" customHeight="1" x14ac:dyDescent="0.15">
      <c r="A189" s="373"/>
      <c r="B189" s="374"/>
      <c r="C189" s="374"/>
      <c r="D189" s="374"/>
      <c r="E189" s="374"/>
      <c r="F189" s="375"/>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8"/>
    </row>
    <row r="190" spans="1:50" ht="24.75" customHeight="1" thickBot="1" x14ac:dyDescent="0.2">
      <c r="A190" s="373"/>
      <c r="B190" s="374"/>
      <c r="C190" s="374"/>
      <c r="D190" s="374"/>
      <c r="E190" s="374"/>
      <c r="F190" s="375"/>
      <c r="G190" s="569" t="s">
        <v>22</v>
      </c>
      <c r="H190" s="570"/>
      <c r="I190" s="570"/>
      <c r="J190" s="570"/>
      <c r="K190" s="570"/>
      <c r="L190" s="571"/>
      <c r="M190" s="155"/>
      <c r="N190" s="155"/>
      <c r="O190" s="155"/>
      <c r="P190" s="155"/>
      <c r="Q190" s="155"/>
      <c r="R190" s="155"/>
      <c r="S190" s="155"/>
      <c r="T190" s="155"/>
      <c r="U190" s="155"/>
      <c r="V190" s="155"/>
      <c r="W190" s="155"/>
      <c r="X190" s="156"/>
      <c r="Y190" s="572">
        <f>SUM(Y180:AB189)</f>
        <v>226.11199999999999</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customHeight="1" x14ac:dyDescent="0.15">
      <c r="A191" s="373"/>
      <c r="B191" s="374"/>
      <c r="C191" s="374"/>
      <c r="D191" s="374"/>
      <c r="E191" s="374"/>
      <c r="F191" s="375"/>
      <c r="G191" s="379" t="s">
        <v>494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5"/>
    </row>
    <row r="193" spans="1:50" ht="40.5" customHeight="1" x14ac:dyDescent="0.15">
      <c r="A193" s="373"/>
      <c r="B193" s="374"/>
      <c r="C193" s="374"/>
      <c r="D193" s="374"/>
      <c r="E193" s="374"/>
      <c r="F193" s="375"/>
      <c r="G193" s="364" t="s">
        <v>510</v>
      </c>
      <c r="H193" s="402"/>
      <c r="I193" s="402"/>
      <c r="J193" s="402"/>
      <c r="K193" s="403"/>
      <c r="L193" s="367" t="s">
        <v>511</v>
      </c>
      <c r="M193" s="368"/>
      <c r="N193" s="368"/>
      <c r="O193" s="368"/>
      <c r="P193" s="368"/>
      <c r="Q193" s="368"/>
      <c r="R193" s="368"/>
      <c r="S193" s="368"/>
      <c r="T193" s="368"/>
      <c r="U193" s="368"/>
      <c r="V193" s="368"/>
      <c r="W193" s="368"/>
      <c r="X193" s="369"/>
      <c r="Y193" s="399">
        <v>330</v>
      </c>
      <c r="Z193" s="400"/>
      <c r="AA193" s="400"/>
      <c r="AB193" s="401"/>
      <c r="AC193" s="364"/>
      <c r="AD193" s="402"/>
      <c r="AE193" s="402"/>
      <c r="AF193" s="402"/>
      <c r="AG193" s="403"/>
      <c r="AH193" s="367"/>
      <c r="AI193" s="368"/>
      <c r="AJ193" s="368"/>
      <c r="AK193" s="368"/>
      <c r="AL193" s="368"/>
      <c r="AM193" s="368"/>
      <c r="AN193" s="368"/>
      <c r="AO193" s="368"/>
      <c r="AP193" s="368"/>
      <c r="AQ193" s="368"/>
      <c r="AR193" s="368"/>
      <c r="AS193" s="368"/>
      <c r="AT193" s="369"/>
      <c r="AU193" s="399"/>
      <c r="AV193" s="400"/>
      <c r="AW193" s="400"/>
      <c r="AX193" s="486"/>
    </row>
    <row r="194" spans="1:50" ht="24.75" customHeight="1" x14ac:dyDescent="0.15">
      <c r="A194" s="373"/>
      <c r="B194" s="374"/>
      <c r="C194" s="374"/>
      <c r="D194" s="374"/>
      <c r="E194" s="374"/>
      <c r="F194" s="37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x14ac:dyDescent="0.15">
      <c r="A195" s="373"/>
      <c r="B195" s="374"/>
      <c r="C195" s="374"/>
      <c r="D195" s="374"/>
      <c r="E195" s="374"/>
      <c r="F195" s="37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x14ac:dyDescent="0.15">
      <c r="A196" s="373"/>
      <c r="B196" s="374"/>
      <c r="C196" s="374"/>
      <c r="D196" s="374"/>
      <c r="E196" s="374"/>
      <c r="F196" s="37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x14ac:dyDescent="0.15">
      <c r="A197" s="373"/>
      <c r="B197" s="374"/>
      <c r="C197" s="374"/>
      <c r="D197" s="374"/>
      <c r="E197" s="374"/>
      <c r="F197" s="37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x14ac:dyDescent="0.15">
      <c r="A198" s="373"/>
      <c r="B198" s="374"/>
      <c r="C198" s="374"/>
      <c r="D198" s="374"/>
      <c r="E198" s="374"/>
      <c r="F198" s="37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x14ac:dyDescent="0.15">
      <c r="A199" s="373"/>
      <c r="B199" s="374"/>
      <c r="C199" s="374"/>
      <c r="D199" s="374"/>
      <c r="E199" s="374"/>
      <c r="F199" s="375"/>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8"/>
    </row>
    <row r="200" spans="1:50" ht="24.75" customHeight="1" x14ac:dyDescent="0.15">
      <c r="A200" s="373"/>
      <c r="B200" s="374"/>
      <c r="C200" s="374"/>
      <c r="D200" s="374"/>
      <c r="E200" s="374"/>
      <c r="F200" s="375"/>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8"/>
    </row>
    <row r="201" spans="1:50" ht="24.75" customHeight="1" x14ac:dyDescent="0.15">
      <c r="A201" s="373"/>
      <c r="B201" s="374"/>
      <c r="C201" s="374"/>
      <c r="D201" s="374"/>
      <c r="E201" s="374"/>
      <c r="F201" s="375"/>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8"/>
    </row>
    <row r="202" spans="1:50" ht="24.75" customHeight="1" x14ac:dyDescent="0.15">
      <c r="A202" s="373"/>
      <c r="B202" s="374"/>
      <c r="C202" s="374"/>
      <c r="D202" s="374"/>
      <c r="E202" s="374"/>
      <c r="F202" s="375"/>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8"/>
    </row>
    <row r="203" spans="1:50" ht="24.75" customHeight="1" thickBot="1" x14ac:dyDescent="0.2">
      <c r="A203" s="373"/>
      <c r="B203" s="374"/>
      <c r="C203" s="374"/>
      <c r="D203" s="374"/>
      <c r="E203" s="374"/>
      <c r="F203" s="375"/>
      <c r="G203" s="569" t="s">
        <v>22</v>
      </c>
      <c r="H203" s="570"/>
      <c r="I203" s="570"/>
      <c r="J203" s="570"/>
      <c r="K203" s="570"/>
      <c r="L203" s="571"/>
      <c r="M203" s="155"/>
      <c r="N203" s="155"/>
      <c r="O203" s="155"/>
      <c r="P203" s="155"/>
      <c r="Q203" s="155"/>
      <c r="R203" s="155"/>
      <c r="S203" s="155"/>
      <c r="T203" s="155"/>
      <c r="U203" s="155"/>
      <c r="V203" s="155"/>
      <c r="W203" s="155"/>
      <c r="X203" s="156"/>
      <c r="Y203" s="572">
        <f>SUM(Y193:AB202)</f>
        <v>330</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customHeight="1" x14ac:dyDescent="0.15">
      <c r="A204" s="373"/>
      <c r="B204" s="374"/>
      <c r="C204" s="374"/>
      <c r="D204" s="374"/>
      <c r="E204" s="374"/>
      <c r="F204" s="375"/>
      <c r="G204" s="379" t="s">
        <v>495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5"/>
    </row>
    <row r="206" spans="1:50" ht="24.75" customHeight="1" x14ac:dyDescent="0.15">
      <c r="A206" s="373"/>
      <c r="B206" s="374"/>
      <c r="C206" s="374"/>
      <c r="D206" s="374"/>
      <c r="E206" s="374"/>
      <c r="F206" s="375"/>
      <c r="G206" s="364" t="s">
        <v>496</v>
      </c>
      <c r="H206" s="402"/>
      <c r="I206" s="402"/>
      <c r="J206" s="402"/>
      <c r="K206" s="403"/>
      <c r="L206" s="367" t="s">
        <v>501</v>
      </c>
      <c r="M206" s="368"/>
      <c r="N206" s="368"/>
      <c r="O206" s="368"/>
      <c r="P206" s="368"/>
      <c r="Q206" s="368"/>
      <c r="R206" s="368"/>
      <c r="S206" s="368"/>
      <c r="T206" s="368"/>
      <c r="U206" s="368"/>
      <c r="V206" s="368"/>
      <c r="W206" s="368"/>
      <c r="X206" s="369"/>
      <c r="Y206" s="399">
        <v>72.554288999999997</v>
      </c>
      <c r="Z206" s="400"/>
      <c r="AA206" s="400"/>
      <c r="AB206" s="401"/>
      <c r="AC206" s="364"/>
      <c r="AD206" s="402"/>
      <c r="AE206" s="402"/>
      <c r="AF206" s="402"/>
      <c r="AG206" s="403"/>
      <c r="AH206" s="367"/>
      <c r="AI206" s="368"/>
      <c r="AJ206" s="368"/>
      <c r="AK206" s="368"/>
      <c r="AL206" s="368"/>
      <c r="AM206" s="368"/>
      <c r="AN206" s="368"/>
      <c r="AO206" s="368"/>
      <c r="AP206" s="368"/>
      <c r="AQ206" s="368"/>
      <c r="AR206" s="368"/>
      <c r="AS206" s="368"/>
      <c r="AT206" s="369"/>
      <c r="AU206" s="399"/>
      <c r="AV206" s="400"/>
      <c r="AW206" s="400"/>
      <c r="AX206" s="486"/>
    </row>
    <row r="207" spans="1:50" ht="37.5" customHeight="1" x14ac:dyDescent="0.15">
      <c r="A207" s="373"/>
      <c r="B207" s="374"/>
      <c r="C207" s="374"/>
      <c r="D207" s="374"/>
      <c r="E207" s="374"/>
      <c r="F207" s="375"/>
      <c r="G207" s="416" t="s">
        <v>497</v>
      </c>
      <c r="H207" s="417"/>
      <c r="I207" s="417"/>
      <c r="J207" s="417"/>
      <c r="K207" s="418"/>
      <c r="L207" s="419" t="s">
        <v>500</v>
      </c>
      <c r="M207" s="420"/>
      <c r="N207" s="420"/>
      <c r="O207" s="420"/>
      <c r="P207" s="420"/>
      <c r="Q207" s="420"/>
      <c r="R207" s="420"/>
      <c r="S207" s="420"/>
      <c r="T207" s="420"/>
      <c r="U207" s="420"/>
      <c r="V207" s="420"/>
      <c r="W207" s="420"/>
      <c r="X207" s="421"/>
      <c r="Y207" s="422">
        <v>0.34855000000000003</v>
      </c>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35.25" customHeight="1" x14ac:dyDescent="0.15">
      <c r="A208" s="373"/>
      <c r="B208" s="374"/>
      <c r="C208" s="374"/>
      <c r="D208" s="374"/>
      <c r="E208" s="374"/>
      <c r="F208" s="375"/>
      <c r="G208" s="416" t="s">
        <v>498</v>
      </c>
      <c r="H208" s="417"/>
      <c r="I208" s="417"/>
      <c r="J208" s="417"/>
      <c r="K208" s="418"/>
      <c r="L208" s="419" t="s">
        <v>502</v>
      </c>
      <c r="M208" s="420"/>
      <c r="N208" s="420"/>
      <c r="O208" s="420"/>
      <c r="P208" s="420"/>
      <c r="Q208" s="420"/>
      <c r="R208" s="420"/>
      <c r="S208" s="420"/>
      <c r="T208" s="420"/>
      <c r="U208" s="420"/>
      <c r="V208" s="420"/>
      <c r="W208" s="420"/>
      <c r="X208" s="421"/>
      <c r="Y208" s="422">
        <v>93.647436999999996</v>
      </c>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x14ac:dyDescent="0.15">
      <c r="A209" s="373"/>
      <c r="B209" s="374"/>
      <c r="C209" s="374"/>
      <c r="D209" s="374"/>
      <c r="E209" s="374"/>
      <c r="F209" s="375"/>
      <c r="G209" s="416" t="s">
        <v>499</v>
      </c>
      <c r="H209" s="417"/>
      <c r="I209" s="417"/>
      <c r="J209" s="417"/>
      <c r="K209" s="418"/>
      <c r="L209" s="419" t="s">
        <v>503</v>
      </c>
      <c r="M209" s="420"/>
      <c r="N209" s="420"/>
      <c r="O209" s="420"/>
      <c r="P209" s="420"/>
      <c r="Q209" s="420"/>
      <c r="R209" s="420"/>
      <c r="S209" s="420"/>
      <c r="T209" s="420"/>
      <c r="U209" s="420"/>
      <c r="V209" s="420"/>
      <c r="W209" s="420"/>
      <c r="X209" s="421"/>
      <c r="Y209" s="422">
        <v>0.94972500000000004</v>
      </c>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x14ac:dyDescent="0.15">
      <c r="A210" s="373"/>
      <c r="B210" s="374"/>
      <c r="C210" s="374"/>
      <c r="D210" s="374"/>
      <c r="E210" s="374"/>
      <c r="F210" s="37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x14ac:dyDescent="0.15">
      <c r="A211" s="373"/>
      <c r="B211" s="374"/>
      <c r="C211" s="374"/>
      <c r="D211" s="374"/>
      <c r="E211" s="374"/>
      <c r="F211" s="37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x14ac:dyDescent="0.15">
      <c r="A212" s="373"/>
      <c r="B212" s="374"/>
      <c r="C212" s="374"/>
      <c r="D212" s="374"/>
      <c r="E212" s="374"/>
      <c r="F212" s="375"/>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8"/>
    </row>
    <row r="213" spans="1:50" ht="24.75" customHeight="1" x14ac:dyDescent="0.15">
      <c r="A213" s="373"/>
      <c r="B213" s="374"/>
      <c r="C213" s="374"/>
      <c r="D213" s="374"/>
      <c r="E213" s="374"/>
      <c r="F213" s="375"/>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8"/>
    </row>
    <row r="214" spans="1:50" ht="24.75" customHeight="1" x14ac:dyDescent="0.15">
      <c r="A214" s="373"/>
      <c r="B214" s="374"/>
      <c r="C214" s="374"/>
      <c r="D214" s="374"/>
      <c r="E214" s="374"/>
      <c r="F214" s="375"/>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8"/>
    </row>
    <row r="215" spans="1:50" ht="24.75" customHeight="1" x14ac:dyDescent="0.15">
      <c r="A215" s="373"/>
      <c r="B215" s="374"/>
      <c r="C215" s="374"/>
      <c r="D215" s="374"/>
      <c r="E215" s="374"/>
      <c r="F215" s="375"/>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8"/>
    </row>
    <row r="216" spans="1:50" ht="24.75" customHeight="1" x14ac:dyDescent="0.15">
      <c r="A216" s="373"/>
      <c r="B216" s="374"/>
      <c r="C216" s="374"/>
      <c r="D216" s="374"/>
      <c r="E216" s="374"/>
      <c r="F216" s="375"/>
      <c r="G216" s="569" t="s">
        <v>22</v>
      </c>
      <c r="H216" s="570"/>
      <c r="I216" s="570"/>
      <c r="J216" s="570"/>
      <c r="K216" s="570"/>
      <c r="L216" s="571"/>
      <c r="M216" s="155"/>
      <c r="N216" s="155"/>
      <c r="O216" s="155"/>
      <c r="P216" s="155"/>
      <c r="Q216" s="155"/>
      <c r="R216" s="155"/>
      <c r="S216" s="155"/>
      <c r="T216" s="155"/>
      <c r="U216" s="155"/>
      <c r="V216" s="155"/>
      <c r="W216" s="155"/>
      <c r="X216" s="156"/>
      <c r="Y216" s="572">
        <f>SUM(Y206:AB215)</f>
        <v>167.500001</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hidden="1" customHeight="1" x14ac:dyDescent="0.15">
      <c r="A217" s="373"/>
      <c r="B217" s="374"/>
      <c r="C217" s="374"/>
      <c r="D217" s="374"/>
      <c r="E217" s="374"/>
      <c r="F217" s="375"/>
      <c r="G217" s="379" t="s">
        <v>367</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5"/>
    </row>
    <row r="219" spans="1:50" ht="24.75" hidden="1" customHeight="1" x14ac:dyDescent="0.15">
      <c r="A219" s="373"/>
      <c r="B219" s="374"/>
      <c r="C219" s="374"/>
      <c r="D219" s="374"/>
      <c r="E219" s="374"/>
      <c r="F219" s="375"/>
      <c r="G219" s="364"/>
      <c r="H219" s="402"/>
      <c r="I219" s="402"/>
      <c r="J219" s="402"/>
      <c r="K219" s="403"/>
      <c r="L219" s="367"/>
      <c r="M219" s="368"/>
      <c r="N219" s="368"/>
      <c r="O219" s="368"/>
      <c r="P219" s="368"/>
      <c r="Q219" s="368"/>
      <c r="R219" s="368"/>
      <c r="S219" s="368"/>
      <c r="T219" s="368"/>
      <c r="U219" s="368"/>
      <c r="V219" s="368"/>
      <c r="W219" s="368"/>
      <c r="X219" s="369"/>
      <c r="Y219" s="399"/>
      <c r="Z219" s="400"/>
      <c r="AA219" s="400"/>
      <c r="AB219" s="401"/>
      <c r="AC219" s="364"/>
      <c r="AD219" s="402"/>
      <c r="AE219" s="402"/>
      <c r="AF219" s="402"/>
      <c r="AG219" s="403"/>
      <c r="AH219" s="367"/>
      <c r="AI219" s="368"/>
      <c r="AJ219" s="368"/>
      <c r="AK219" s="368"/>
      <c r="AL219" s="368"/>
      <c r="AM219" s="368"/>
      <c r="AN219" s="368"/>
      <c r="AO219" s="368"/>
      <c r="AP219" s="368"/>
      <c r="AQ219" s="368"/>
      <c r="AR219" s="368"/>
      <c r="AS219" s="368"/>
      <c r="AT219" s="369"/>
      <c r="AU219" s="399"/>
      <c r="AV219" s="400"/>
      <c r="AW219" s="400"/>
      <c r="AX219" s="486"/>
    </row>
    <row r="220" spans="1:50" ht="24.75" hidden="1" customHeight="1" x14ac:dyDescent="0.15">
      <c r="A220" s="373"/>
      <c r="B220" s="374"/>
      <c r="C220" s="374"/>
      <c r="D220" s="374"/>
      <c r="E220" s="374"/>
      <c r="F220" s="37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hidden="1" customHeight="1" x14ac:dyDescent="0.15">
      <c r="A221" s="373"/>
      <c r="B221" s="374"/>
      <c r="C221" s="374"/>
      <c r="D221" s="374"/>
      <c r="E221" s="374"/>
      <c r="F221" s="37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hidden="1" customHeight="1" x14ac:dyDescent="0.15">
      <c r="A222" s="373"/>
      <c r="B222" s="374"/>
      <c r="C222" s="374"/>
      <c r="D222" s="374"/>
      <c r="E222" s="374"/>
      <c r="F222" s="37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hidden="1" customHeight="1" x14ac:dyDescent="0.15">
      <c r="A223" s="373"/>
      <c r="B223" s="374"/>
      <c r="C223" s="374"/>
      <c r="D223" s="374"/>
      <c r="E223" s="374"/>
      <c r="F223" s="37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hidden="1" customHeight="1" x14ac:dyDescent="0.15">
      <c r="A224" s="373"/>
      <c r="B224" s="374"/>
      <c r="C224" s="374"/>
      <c r="D224" s="374"/>
      <c r="E224" s="374"/>
      <c r="F224" s="37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hidden="1" customHeight="1" x14ac:dyDescent="0.15">
      <c r="A225" s="373"/>
      <c r="B225" s="374"/>
      <c r="C225" s="374"/>
      <c r="D225" s="374"/>
      <c r="E225" s="374"/>
      <c r="F225" s="37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hidden="1" customHeight="1" x14ac:dyDescent="0.15">
      <c r="A226" s="373"/>
      <c r="B226" s="374"/>
      <c r="C226" s="374"/>
      <c r="D226" s="374"/>
      <c r="E226" s="374"/>
      <c r="F226" s="375"/>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8"/>
    </row>
    <row r="227" spans="1:50" ht="24.75" hidden="1" customHeight="1" x14ac:dyDescent="0.15">
      <c r="A227" s="373"/>
      <c r="B227" s="374"/>
      <c r="C227" s="374"/>
      <c r="D227" s="374"/>
      <c r="E227" s="374"/>
      <c r="F227" s="375"/>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8"/>
    </row>
    <row r="228" spans="1:50" ht="24.75" hidden="1" customHeight="1" x14ac:dyDescent="0.15">
      <c r="A228" s="373"/>
      <c r="B228" s="374"/>
      <c r="C228" s="374"/>
      <c r="D228" s="374"/>
      <c r="E228" s="374"/>
      <c r="F228" s="375"/>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8"/>
    </row>
    <row r="229" spans="1:50" ht="24.75" hidden="1" customHeight="1" x14ac:dyDescent="0.15">
      <c r="A229" s="373"/>
      <c r="B229" s="374"/>
      <c r="C229" s="374"/>
      <c r="D229" s="374"/>
      <c r="E229" s="374"/>
      <c r="F229" s="375"/>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5" t="s">
        <v>33</v>
      </c>
      <c r="AL235" s="244"/>
      <c r="AM235" s="244"/>
      <c r="AN235" s="244"/>
      <c r="AO235" s="244"/>
      <c r="AP235" s="244"/>
      <c r="AQ235" s="244" t="s">
        <v>23</v>
      </c>
      <c r="AR235" s="244"/>
      <c r="AS235" s="244"/>
      <c r="AT235" s="244"/>
      <c r="AU235" s="92" t="s">
        <v>24</v>
      </c>
      <c r="AV235" s="93"/>
      <c r="AW235" s="93"/>
      <c r="AX235" s="586"/>
    </row>
    <row r="236" spans="1:50" ht="24" customHeight="1" x14ac:dyDescent="0.15">
      <c r="A236" s="579">
        <v>1</v>
      </c>
      <c r="B236" s="579">
        <v>1</v>
      </c>
      <c r="C236" s="581" t="s">
        <v>512</v>
      </c>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226.1</v>
      </c>
      <c r="AL236" s="583"/>
      <c r="AM236" s="583"/>
      <c r="AN236" s="583"/>
      <c r="AO236" s="583"/>
      <c r="AP236" s="584"/>
      <c r="AQ236" s="581"/>
      <c r="AR236" s="580"/>
      <c r="AS236" s="580"/>
      <c r="AT236" s="580"/>
      <c r="AU236" s="582"/>
      <c r="AV236" s="583"/>
      <c r="AW236" s="583"/>
      <c r="AX236" s="584"/>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89"/>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0"/>
      <c r="AK238" s="582"/>
      <c r="AL238" s="583"/>
      <c r="AM238" s="583"/>
      <c r="AN238" s="583"/>
      <c r="AO238" s="583"/>
      <c r="AP238" s="584"/>
      <c r="AQ238" s="581"/>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4" t="s">
        <v>410</v>
      </c>
      <c r="D268" s="244"/>
      <c r="E268" s="244"/>
      <c r="F268" s="244"/>
      <c r="G268" s="244"/>
      <c r="H268" s="244"/>
      <c r="I268" s="244"/>
      <c r="J268" s="244"/>
      <c r="K268" s="244"/>
      <c r="L268" s="244"/>
      <c r="M268" s="244" t="s">
        <v>411</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5" t="s">
        <v>412</v>
      </c>
      <c r="AL268" s="244"/>
      <c r="AM268" s="244"/>
      <c r="AN268" s="244"/>
      <c r="AO268" s="244"/>
      <c r="AP268" s="244"/>
      <c r="AQ268" s="244" t="s">
        <v>23</v>
      </c>
      <c r="AR268" s="244"/>
      <c r="AS268" s="244"/>
      <c r="AT268" s="244"/>
      <c r="AU268" s="92" t="s">
        <v>24</v>
      </c>
      <c r="AV268" s="93"/>
      <c r="AW268" s="93"/>
      <c r="AX268" s="586"/>
    </row>
    <row r="269" spans="1:50" ht="36" customHeight="1" x14ac:dyDescent="0.15">
      <c r="A269" s="579">
        <v>1</v>
      </c>
      <c r="B269" s="579">
        <v>1</v>
      </c>
      <c r="C269" s="581" t="s">
        <v>513</v>
      </c>
      <c r="D269" s="580"/>
      <c r="E269" s="580"/>
      <c r="F269" s="580"/>
      <c r="G269" s="580"/>
      <c r="H269" s="580"/>
      <c r="I269" s="580"/>
      <c r="J269" s="580"/>
      <c r="K269" s="580"/>
      <c r="L269" s="580"/>
      <c r="M269" s="581" t="s">
        <v>515</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v>330</v>
      </c>
      <c r="AL269" s="583"/>
      <c r="AM269" s="583"/>
      <c r="AN269" s="583"/>
      <c r="AO269" s="583"/>
      <c r="AP269" s="584"/>
      <c r="AQ269" s="581"/>
      <c r="AR269" s="580"/>
      <c r="AS269" s="580"/>
      <c r="AT269" s="580"/>
      <c r="AU269" s="582"/>
      <c r="AV269" s="583"/>
      <c r="AW269" s="583"/>
      <c r="AX269" s="584"/>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4" t="s">
        <v>410</v>
      </c>
      <c r="D301" s="244"/>
      <c r="E301" s="244"/>
      <c r="F301" s="244"/>
      <c r="G301" s="244"/>
      <c r="H301" s="244"/>
      <c r="I301" s="244"/>
      <c r="J301" s="244"/>
      <c r="K301" s="244"/>
      <c r="L301" s="244"/>
      <c r="M301" s="244" t="s">
        <v>411</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5" t="s">
        <v>412</v>
      </c>
      <c r="AL301" s="244"/>
      <c r="AM301" s="244"/>
      <c r="AN301" s="244"/>
      <c r="AO301" s="244"/>
      <c r="AP301" s="244"/>
      <c r="AQ301" s="244" t="s">
        <v>23</v>
      </c>
      <c r="AR301" s="244"/>
      <c r="AS301" s="244"/>
      <c r="AT301" s="244"/>
      <c r="AU301" s="92" t="s">
        <v>24</v>
      </c>
      <c r="AV301" s="93"/>
      <c r="AW301" s="93"/>
      <c r="AX301" s="586"/>
    </row>
    <row r="302" spans="1:50" ht="24" customHeight="1" x14ac:dyDescent="0.15">
      <c r="A302" s="579">
        <v>1</v>
      </c>
      <c r="B302" s="579">
        <v>1</v>
      </c>
      <c r="C302" s="581" t="s">
        <v>514</v>
      </c>
      <c r="D302" s="580"/>
      <c r="E302" s="580"/>
      <c r="F302" s="580"/>
      <c r="G302" s="580"/>
      <c r="H302" s="580"/>
      <c r="I302" s="580"/>
      <c r="J302" s="580"/>
      <c r="K302" s="580"/>
      <c r="L302" s="580"/>
      <c r="M302" s="581" t="s">
        <v>522</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v>167.5</v>
      </c>
      <c r="AL302" s="583"/>
      <c r="AM302" s="583"/>
      <c r="AN302" s="583"/>
      <c r="AO302" s="583"/>
      <c r="AP302" s="584"/>
      <c r="AQ302" s="581"/>
      <c r="AR302" s="580"/>
      <c r="AS302" s="580"/>
      <c r="AT302" s="580"/>
      <c r="AU302" s="582"/>
      <c r="AV302" s="583"/>
      <c r="AW302" s="583"/>
      <c r="AX302" s="584"/>
    </row>
    <row r="303" spans="1:50" ht="24" customHeight="1" x14ac:dyDescent="0.15">
      <c r="A303" s="579">
        <v>2</v>
      </c>
      <c r="B303" s="579">
        <v>1</v>
      </c>
      <c r="C303" s="581" t="s">
        <v>516</v>
      </c>
      <c r="D303" s="580"/>
      <c r="E303" s="580"/>
      <c r="F303" s="580"/>
      <c r="G303" s="580"/>
      <c r="H303" s="580"/>
      <c r="I303" s="580"/>
      <c r="J303" s="580"/>
      <c r="K303" s="580"/>
      <c r="L303" s="580"/>
      <c r="M303" s="581" t="s">
        <v>523</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v>83.5</v>
      </c>
      <c r="AL303" s="583"/>
      <c r="AM303" s="583"/>
      <c r="AN303" s="583"/>
      <c r="AO303" s="583"/>
      <c r="AP303" s="584"/>
      <c r="AQ303" s="581"/>
      <c r="AR303" s="580"/>
      <c r="AS303" s="580"/>
      <c r="AT303" s="580"/>
      <c r="AU303" s="582"/>
      <c r="AV303" s="583"/>
      <c r="AW303" s="583"/>
      <c r="AX303" s="584"/>
    </row>
    <row r="304" spans="1:50" ht="38.25" customHeight="1" x14ac:dyDescent="0.15">
      <c r="A304" s="579">
        <v>3</v>
      </c>
      <c r="B304" s="579">
        <v>1</v>
      </c>
      <c r="C304" s="581" t="s">
        <v>517</v>
      </c>
      <c r="D304" s="580"/>
      <c r="E304" s="580"/>
      <c r="F304" s="580"/>
      <c r="G304" s="580"/>
      <c r="H304" s="580"/>
      <c r="I304" s="580"/>
      <c r="J304" s="580"/>
      <c r="K304" s="580"/>
      <c r="L304" s="580"/>
      <c r="M304" s="581" t="s">
        <v>524</v>
      </c>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v>29</v>
      </c>
      <c r="AL304" s="583"/>
      <c r="AM304" s="583"/>
      <c r="AN304" s="583"/>
      <c r="AO304" s="583"/>
      <c r="AP304" s="584"/>
      <c r="AQ304" s="581"/>
      <c r="AR304" s="580"/>
      <c r="AS304" s="580"/>
      <c r="AT304" s="580"/>
      <c r="AU304" s="582"/>
      <c r="AV304" s="583"/>
      <c r="AW304" s="583"/>
      <c r="AX304" s="584"/>
    </row>
    <row r="305" spans="1:50" ht="24" customHeight="1" x14ac:dyDescent="0.15">
      <c r="A305" s="579">
        <v>4</v>
      </c>
      <c r="B305" s="579">
        <v>1</v>
      </c>
      <c r="C305" s="581" t="s">
        <v>518</v>
      </c>
      <c r="D305" s="580"/>
      <c r="E305" s="580"/>
      <c r="F305" s="580"/>
      <c r="G305" s="580"/>
      <c r="H305" s="580"/>
      <c r="I305" s="580"/>
      <c r="J305" s="580"/>
      <c r="K305" s="580"/>
      <c r="L305" s="580"/>
      <c r="M305" s="581" t="s">
        <v>525</v>
      </c>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v>20</v>
      </c>
      <c r="AL305" s="583"/>
      <c r="AM305" s="583"/>
      <c r="AN305" s="583"/>
      <c r="AO305" s="583"/>
      <c r="AP305" s="584"/>
      <c r="AQ305" s="581"/>
      <c r="AR305" s="580"/>
      <c r="AS305" s="580"/>
      <c r="AT305" s="580"/>
      <c r="AU305" s="582"/>
      <c r="AV305" s="583"/>
      <c r="AW305" s="583"/>
      <c r="AX305" s="584"/>
    </row>
    <row r="306" spans="1:50" ht="38.25" customHeight="1" x14ac:dyDescent="0.15">
      <c r="A306" s="579">
        <v>5</v>
      </c>
      <c r="B306" s="579">
        <v>1</v>
      </c>
      <c r="C306" s="581" t="s">
        <v>519</v>
      </c>
      <c r="D306" s="580"/>
      <c r="E306" s="580"/>
      <c r="F306" s="580"/>
      <c r="G306" s="580"/>
      <c r="H306" s="580"/>
      <c r="I306" s="580"/>
      <c r="J306" s="580"/>
      <c r="K306" s="580"/>
      <c r="L306" s="580"/>
      <c r="M306" s="581" t="s">
        <v>526</v>
      </c>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v>15</v>
      </c>
      <c r="AL306" s="583"/>
      <c r="AM306" s="583"/>
      <c r="AN306" s="583"/>
      <c r="AO306" s="583"/>
      <c r="AP306" s="584"/>
      <c r="AQ306" s="581"/>
      <c r="AR306" s="580"/>
      <c r="AS306" s="580"/>
      <c r="AT306" s="580"/>
      <c r="AU306" s="582"/>
      <c r="AV306" s="583"/>
      <c r="AW306" s="583"/>
      <c r="AX306" s="584"/>
    </row>
    <row r="307" spans="1:50" ht="24" customHeight="1" x14ac:dyDescent="0.15">
      <c r="A307" s="579">
        <v>6</v>
      </c>
      <c r="B307" s="579">
        <v>1</v>
      </c>
      <c r="C307" s="581" t="s">
        <v>520</v>
      </c>
      <c r="D307" s="580"/>
      <c r="E307" s="580"/>
      <c r="F307" s="580"/>
      <c r="G307" s="580"/>
      <c r="H307" s="580"/>
      <c r="I307" s="580"/>
      <c r="J307" s="580"/>
      <c r="K307" s="580"/>
      <c r="L307" s="580"/>
      <c r="M307" s="581" t="s">
        <v>527</v>
      </c>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v>10</v>
      </c>
      <c r="AL307" s="583"/>
      <c r="AM307" s="583"/>
      <c r="AN307" s="583"/>
      <c r="AO307" s="583"/>
      <c r="AP307" s="584"/>
      <c r="AQ307" s="581"/>
      <c r="AR307" s="580"/>
      <c r="AS307" s="580"/>
      <c r="AT307" s="580"/>
      <c r="AU307" s="582"/>
      <c r="AV307" s="583"/>
      <c r="AW307" s="583"/>
      <c r="AX307" s="584"/>
    </row>
    <row r="308" spans="1:50" ht="24" customHeight="1" x14ac:dyDescent="0.15">
      <c r="A308" s="579">
        <v>7</v>
      </c>
      <c r="B308" s="579">
        <v>1</v>
      </c>
      <c r="C308" s="581" t="s">
        <v>521</v>
      </c>
      <c r="D308" s="580"/>
      <c r="E308" s="580"/>
      <c r="F308" s="580"/>
      <c r="G308" s="580"/>
      <c r="H308" s="580"/>
      <c r="I308" s="580"/>
      <c r="J308" s="580"/>
      <c r="K308" s="580"/>
      <c r="L308" s="580"/>
      <c r="M308" s="581" t="s">
        <v>528</v>
      </c>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v>5</v>
      </c>
      <c r="AL308" s="583"/>
      <c r="AM308" s="583"/>
      <c r="AN308" s="583"/>
      <c r="AO308" s="583"/>
      <c r="AP308" s="584"/>
      <c r="AQ308" s="581"/>
      <c r="AR308" s="580"/>
      <c r="AS308" s="580"/>
      <c r="AT308" s="580"/>
      <c r="AU308" s="582"/>
      <c r="AV308" s="583"/>
      <c r="AW308" s="583"/>
      <c r="AX308" s="584"/>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4" t="s">
        <v>410</v>
      </c>
      <c r="D334" s="244"/>
      <c r="E334" s="244"/>
      <c r="F334" s="244"/>
      <c r="G334" s="244"/>
      <c r="H334" s="244"/>
      <c r="I334" s="244"/>
      <c r="J334" s="244"/>
      <c r="K334" s="244"/>
      <c r="L334" s="244"/>
      <c r="M334" s="244" t="s">
        <v>411</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5" t="s">
        <v>412</v>
      </c>
      <c r="AL334" s="244"/>
      <c r="AM334" s="244"/>
      <c r="AN334" s="244"/>
      <c r="AO334" s="244"/>
      <c r="AP334" s="244"/>
      <c r="AQ334" s="244" t="s">
        <v>23</v>
      </c>
      <c r="AR334" s="244"/>
      <c r="AS334" s="244"/>
      <c r="AT334" s="244"/>
      <c r="AU334" s="92" t="s">
        <v>24</v>
      </c>
      <c r="AV334" s="93"/>
      <c r="AW334" s="93"/>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4" t="s">
        <v>410</v>
      </c>
      <c r="D367" s="244"/>
      <c r="E367" s="244"/>
      <c r="F367" s="244"/>
      <c r="G367" s="244"/>
      <c r="H367" s="244"/>
      <c r="I367" s="244"/>
      <c r="J367" s="244"/>
      <c r="K367" s="244"/>
      <c r="L367" s="244"/>
      <c r="M367" s="244" t="s">
        <v>411</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5" t="s">
        <v>412</v>
      </c>
      <c r="AL367" s="244"/>
      <c r="AM367" s="244"/>
      <c r="AN367" s="244"/>
      <c r="AO367" s="244"/>
      <c r="AP367" s="244"/>
      <c r="AQ367" s="244" t="s">
        <v>23</v>
      </c>
      <c r="AR367" s="244"/>
      <c r="AS367" s="244"/>
      <c r="AT367" s="244"/>
      <c r="AU367" s="92" t="s">
        <v>24</v>
      </c>
      <c r="AV367" s="93"/>
      <c r="AW367" s="93"/>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4" t="s">
        <v>410</v>
      </c>
      <c r="D400" s="244"/>
      <c r="E400" s="244"/>
      <c r="F400" s="244"/>
      <c r="G400" s="244"/>
      <c r="H400" s="244"/>
      <c r="I400" s="244"/>
      <c r="J400" s="244"/>
      <c r="K400" s="244"/>
      <c r="L400" s="244"/>
      <c r="M400" s="244" t="s">
        <v>411</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5" t="s">
        <v>412</v>
      </c>
      <c r="AL400" s="244"/>
      <c r="AM400" s="244"/>
      <c r="AN400" s="244"/>
      <c r="AO400" s="244"/>
      <c r="AP400" s="244"/>
      <c r="AQ400" s="244" t="s">
        <v>23</v>
      </c>
      <c r="AR400" s="244"/>
      <c r="AS400" s="244"/>
      <c r="AT400" s="244"/>
      <c r="AU400" s="92" t="s">
        <v>24</v>
      </c>
      <c r="AV400" s="93"/>
      <c r="AW400" s="93"/>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4" t="s">
        <v>410</v>
      </c>
      <c r="D433" s="244"/>
      <c r="E433" s="244"/>
      <c r="F433" s="244"/>
      <c r="G433" s="244"/>
      <c r="H433" s="244"/>
      <c r="I433" s="244"/>
      <c r="J433" s="244"/>
      <c r="K433" s="244"/>
      <c r="L433" s="244"/>
      <c r="M433" s="244" t="s">
        <v>411</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5" t="s">
        <v>412</v>
      </c>
      <c r="AL433" s="244"/>
      <c r="AM433" s="244"/>
      <c r="AN433" s="244"/>
      <c r="AO433" s="244"/>
      <c r="AP433" s="244"/>
      <c r="AQ433" s="244" t="s">
        <v>23</v>
      </c>
      <c r="AR433" s="244"/>
      <c r="AS433" s="244"/>
      <c r="AT433" s="244"/>
      <c r="AU433" s="92" t="s">
        <v>24</v>
      </c>
      <c r="AV433" s="93"/>
      <c r="AW433" s="93"/>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4" t="s">
        <v>410</v>
      </c>
      <c r="D466" s="244"/>
      <c r="E466" s="244"/>
      <c r="F466" s="244"/>
      <c r="G466" s="244"/>
      <c r="H466" s="244"/>
      <c r="I466" s="244"/>
      <c r="J466" s="244"/>
      <c r="K466" s="244"/>
      <c r="L466" s="244"/>
      <c r="M466" s="244" t="s">
        <v>411</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5" t="s">
        <v>412</v>
      </c>
      <c r="AL466" s="244"/>
      <c r="AM466" s="244"/>
      <c r="AN466" s="244"/>
      <c r="AO466" s="244"/>
      <c r="AP466" s="244"/>
      <c r="AQ466" s="244" t="s">
        <v>23</v>
      </c>
      <c r="AR466" s="244"/>
      <c r="AS466" s="244"/>
      <c r="AT466" s="244"/>
      <c r="AU466" s="92" t="s">
        <v>24</v>
      </c>
      <c r="AV466" s="93"/>
      <c r="AW466" s="93"/>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561">
      <formula>IF(RIGHT(TEXT(P14,"0.#"),1)=".",FALSE,TRUE)</formula>
    </cfRule>
    <cfRule type="expression" dxfId="964" priority="562">
      <formula>IF(RIGHT(TEXT(P14,"0.#"),1)=".",TRUE,FALSE)</formula>
    </cfRule>
  </conditionalFormatting>
  <conditionalFormatting sqref="AE23:AI23">
    <cfRule type="expression" dxfId="963" priority="551">
      <formula>IF(RIGHT(TEXT(AE23,"0.#"),1)=".",FALSE,TRUE)</formula>
    </cfRule>
    <cfRule type="expression" dxfId="962" priority="552">
      <formula>IF(RIGHT(TEXT(AE23,"0.#"),1)=".",TRUE,FALSE)</formula>
    </cfRule>
  </conditionalFormatting>
  <conditionalFormatting sqref="AE69:AX69">
    <cfRule type="expression" dxfId="961" priority="483">
      <formula>IF(RIGHT(TEXT(AE69,"0.#"),1)=".",FALSE,TRUE)</formula>
    </cfRule>
    <cfRule type="expression" dxfId="960" priority="484">
      <formula>IF(RIGHT(TEXT(AE69,"0.#"),1)=".",TRUE,FALSE)</formula>
    </cfRule>
  </conditionalFormatting>
  <conditionalFormatting sqref="AE83:AI83">
    <cfRule type="expression" dxfId="959" priority="465">
      <formula>IF(RIGHT(TEXT(AE83,"0.#"),1)=".",FALSE,TRUE)</formula>
    </cfRule>
    <cfRule type="expression" dxfId="958" priority="466">
      <formula>IF(RIGHT(TEXT(AE83,"0.#"),1)=".",TRUE,FALSE)</formula>
    </cfRule>
  </conditionalFormatting>
  <conditionalFormatting sqref="AJ83:AX83">
    <cfRule type="expression" dxfId="957" priority="463">
      <formula>IF(RIGHT(TEXT(AJ83,"0.#"),1)=".",FALSE,TRUE)</formula>
    </cfRule>
    <cfRule type="expression" dxfId="956" priority="464">
      <formula>IF(RIGHT(TEXT(AJ83,"0.#"),1)=".",TRUE,FALSE)</formula>
    </cfRule>
  </conditionalFormatting>
  <conditionalFormatting sqref="L99">
    <cfRule type="expression" dxfId="955" priority="443">
      <formula>IF(RIGHT(TEXT(L99,"0.#"),1)=".",FALSE,TRUE)</formula>
    </cfRule>
    <cfRule type="expression" dxfId="954" priority="444">
      <formula>IF(RIGHT(TEXT(L99,"0.#"),1)=".",TRUE,FALSE)</formula>
    </cfRule>
  </conditionalFormatting>
  <conditionalFormatting sqref="L104">
    <cfRule type="expression" dxfId="953" priority="441">
      <formula>IF(RIGHT(TEXT(L104,"0.#"),1)=".",FALSE,TRUE)</formula>
    </cfRule>
    <cfRule type="expression" dxfId="952" priority="442">
      <formula>IF(RIGHT(TEXT(L104,"0.#"),1)=".",TRUE,FALSE)</formula>
    </cfRule>
  </conditionalFormatting>
  <conditionalFormatting sqref="R104">
    <cfRule type="expression" dxfId="951" priority="439">
      <formula>IF(RIGHT(TEXT(R104,"0.#"),1)=".",FALSE,TRUE)</formula>
    </cfRule>
    <cfRule type="expression" dxfId="950" priority="440">
      <formula>IF(RIGHT(TEXT(R104,"0.#"),1)=".",TRUE,FALSE)</formula>
    </cfRule>
  </conditionalFormatting>
  <conditionalFormatting sqref="P18:AX18">
    <cfRule type="expression" dxfId="949" priority="437">
      <formula>IF(RIGHT(TEXT(P18,"0.#"),1)=".",FALSE,TRUE)</formula>
    </cfRule>
    <cfRule type="expression" dxfId="948" priority="438">
      <formula>IF(RIGHT(TEXT(P18,"0.#"),1)=".",TRUE,FALSE)</formula>
    </cfRule>
  </conditionalFormatting>
  <conditionalFormatting sqref="Y181">
    <cfRule type="expression" dxfId="947" priority="433">
      <formula>IF(RIGHT(TEXT(Y181,"0.#"),1)=".",FALSE,TRUE)</formula>
    </cfRule>
    <cfRule type="expression" dxfId="946" priority="434">
      <formula>IF(RIGHT(TEXT(Y181,"0.#"),1)=".",TRUE,FALSE)</formula>
    </cfRule>
  </conditionalFormatting>
  <conditionalFormatting sqref="Y190">
    <cfRule type="expression" dxfId="945" priority="429">
      <formula>IF(RIGHT(TEXT(Y190,"0.#"),1)=".",FALSE,TRUE)</formula>
    </cfRule>
    <cfRule type="expression" dxfId="944" priority="430">
      <formula>IF(RIGHT(TEXT(Y190,"0.#"),1)=".",TRUE,FALSE)</formula>
    </cfRule>
  </conditionalFormatting>
  <conditionalFormatting sqref="AK236">
    <cfRule type="expression" dxfId="943" priority="351">
      <formula>IF(RIGHT(TEXT(AK236,"0.#"),1)=".",FALSE,TRUE)</formula>
    </cfRule>
    <cfRule type="expression" dxfId="942" priority="352">
      <formula>IF(RIGHT(TEXT(AK236,"0.#"),1)=".",TRUE,FALSE)</formula>
    </cfRule>
  </conditionalFormatting>
  <conditionalFormatting sqref="AE54:AI54">
    <cfRule type="expression" dxfId="941" priority="301">
      <formula>IF(RIGHT(TEXT(AE54,"0.#"),1)=".",FALSE,TRUE)</formula>
    </cfRule>
    <cfRule type="expression" dxfId="940" priority="302">
      <formula>IF(RIGHT(TEXT(AE54,"0.#"),1)=".",TRUE,FALSE)</formula>
    </cfRule>
  </conditionalFormatting>
  <conditionalFormatting sqref="P13:AX13 AR15:AX15 P15:AC15 P16:V16">
    <cfRule type="expression" dxfId="939" priority="259">
      <formula>IF(RIGHT(TEXT(P13,"0.#"),1)=".",FALSE,TRUE)</formula>
    </cfRule>
    <cfRule type="expression" dxfId="938" priority="260">
      <formula>IF(RIGHT(TEXT(P13,"0.#"),1)=".",TRUE,FALSE)</formula>
    </cfRule>
  </conditionalFormatting>
  <conditionalFormatting sqref="P19:AJ19">
    <cfRule type="expression" dxfId="937" priority="257">
      <formula>IF(RIGHT(TEXT(P19,"0.#"),1)=".",FALSE,TRUE)</formula>
    </cfRule>
    <cfRule type="expression" dxfId="936" priority="258">
      <formula>IF(RIGHT(TEXT(P19,"0.#"),1)=".",TRUE,FALSE)</formula>
    </cfRule>
  </conditionalFormatting>
  <conditionalFormatting sqref="AE55:AX55 AJ54:AS54">
    <cfRule type="expression" dxfId="935" priority="253">
      <formula>IF(RIGHT(TEXT(AE54,"0.#"),1)=".",FALSE,TRUE)</formula>
    </cfRule>
    <cfRule type="expression" dxfId="934" priority="254">
      <formula>IF(RIGHT(TEXT(AE54,"0.#"),1)=".",TRUE,FALSE)</formula>
    </cfRule>
  </conditionalFormatting>
  <conditionalFormatting sqref="AE68:AS68">
    <cfRule type="expression" dxfId="933" priority="249">
      <formula>IF(RIGHT(TEXT(AE68,"0.#"),1)=".",FALSE,TRUE)</formula>
    </cfRule>
    <cfRule type="expression" dxfId="932" priority="250">
      <formula>IF(RIGHT(TEXT(AE68,"0.#"),1)=".",TRUE,FALSE)</formula>
    </cfRule>
  </conditionalFormatting>
  <conditionalFormatting sqref="AE95:AI95 AE92:AI92 AE89:AI89 AE86:AI86">
    <cfRule type="expression" dxfId="931" priority="247">
      <formula>IF(RIGHT(TEXT(AE86,"0.#"),1)=".",FALSE,TRUE)</formula>
    </cfRule>
    <cfRule type="expression" dxfId="930" priority="248">
      <formula>IF(RIGHT(TEXT(AE86,"0.#"),1)=".",TRUE,FALSE)</formula>
    </cfRule>
  </conditionalFormatting>
  <conditionalFormatting sqref="AJ95:AX95 AJ92:AX92 AJ89:AX89 AJ86:AX86">
    <cfRule type="expression" dxfId="929" priority="245">
      <formula>IF(RIGHT(TEXT(AJ86,"0.#"),1)=".",FALSE,TRUE)</formula>
    </cfRule>
    <cfRule type="expression" dxfId="928" priority="246">
      <formula>IF(RIGHT(TEXT(AJ86,"0.#"),1)=".",TRUE,FALSE)</formula>
    </cfRule>
  </conditionalFormatting>
  <conditionalFormatting sqref="L100:L103 L98">
    <cfRule type="expression" dxfId="927" priority="243">
      <formula>IF(RIGHT(TEXT(L98,"0.#"),1)=".",FALSE,TRUE)</formula>
    </cfRule>
    <cfRule type="expression" dxfId="926" priority="244">
      <formula>IF(RIGHT(TEXT(L98,"0.#"),1)=".",TRUE,FALSE)</formula>
    </cfRule>
  </conditionalFormatting>
  <conditionalFormatting sqref="R98">
    <cfRule type="expression" dxfId="925" priority="239">
      <formula>IF(RIGHT(TEXT(R98,"0.#"),1)=".",FALSE,TRUE)</formula>
    </cfRule>
    <cfRule type="expression" dxfId="924" priority="240">
      <formula>IF(RIGHT(TEXT(R98,"0.#"),1)=".",TRUE,FALSE)</formula>
    </cfRule>
  </conditionalFormatting>
  <conditionalFormatting sqref="R99:R103">
    <cfRule type="expression" dxfId="923" priority="237">
      <formula>IF(RIGHT(TEXT(R99,"0.#"),1)=".",FALSE,TRUE)</formula>
    </cfRule>
    <cfRule type="expression" dxfId="922" priority="238">
      <formula>IF(RIGHT(TEXT(R99,"0.#"),1)=".",TRUE,FALSE)</formula>
    </cfRule>
  </conditionalFormatting>
  <conditionalFormatting sqref="Y182:Y189 Y180">
    <cfRule type="expression" dxfId="921" priority="235">
      <formula>IF(RIGHT(TEXT(Y180,"0.#"),1)=".",FALSE,TRUE)</formula>
    </cfRule>
    <cfRule type="expression" dxfId="920" priority="236">
      <formula>IF(RIGHT(TEXT(Y180,"0.#"),1)=".",TRUE,FALSE)</formula>
    </cfRule>
  </conditionalFormatting>
  <conditionalFormatting sqref="AU181">
    <cfRule type="expression" dxfId="919" priority="233">
      <formula>IF(RIGHT(TEXT(AU181,"0.#"),1)=".",FALSE,TRUE)</formula>
    </cfRule>
    <cfRule type="expression" dxfId="918" priority="234">
      <formula>IF(RIGHT(TEXT(AU181,"0.#"),1)=".",TRUE,FALSE)</formula>
    </cfRule>
  </conditionalFormatting>
  <conditionalFormatting sqref="AU190">
    <cfRule type="expression" dxfId="917" priority="231">
      <formula>IF(RIGHT(TEXT(AU190,"0.#"),1)=".",FALSE,TRUE)</formula>
    </cfRule>
    <cfRule type="expression" dxfId="916" priority="232">
      <formula>IF(RIGHT(TEXT(AU190,"0.#"),1)=".",TRUE,FALSE)</formula>
    </cfRule>
  </conditionalFormatting>
  <conditionalFormatting sqref="AU182:AU189 AU180">
    <cfRule type="expression" dxfId="915" priority="229">
      <formula>IF(RIGHT(TEXT(AU180,"0.#"),1)=".",FALSE,TRUE)</formula>
    </cfRule>
    <cfRule type="expression" dxfId="914" priority="230">
      <formula>IF(RIGHT(TEXT(AU180,"0.#"),1)=".",TRUE,FALSE)</formula>
    </cfRule>
  </conditionalFormatting>
  <conditionalFormatting sqref="Y220 Y207 Y194">
    <cfRule type="expression" dxfId="913" priority="215">
      <formula>IF(RIGHT(TEXT(Y194,"0.#"),1)=".",FALSE,TRUE)</formula>
    </cfRule>
    <cfRule type="expression" dxfId="912" priority="216">
      <formula>IF(RIGHT(TEXT(Y194,"0.#"),1)=".",TRUE,FALSE)</formula>
    </cfRule>
  </conditionalFormatting>
  <conditionalFormatting sqref="Y229 Y216 Y203">
    <cfRule type="expression" dxfId="911" priority="213">
      <formula>IF(RIGHT(TEXT(Y203,"0.#"),1)=".",FALSE,TRUE)</formula>
    </cfRule>
    <cfRule type="expression" dxfId="910" priority="214">
      <formula>IF(RIGHT(TEXT(Y203,"0.#"),1)=".",TRUE,FALSE)</formula>
    </cfRule>
  </conditionalFormatting>
  <conditionalFormatting sqref="Y221:Y228 Y219 Y208:Y215 Y206 Y195:Y202 Y193">
    <cfRule type="expression" dxfId="909" priority="211">
      <formula>IF(RIGHT(TEXT(Y193,"0.#"),1)=".",FALSE,TRUE)</formula>
    </cfRule>
    <cfRule type="expression" dxfId="908" priority="212">
      <formula>IF(RIGHT(TEXT(Y193,"0.#"),1)=".",TRUE,FALSE)</formula>
    </cfRule>
  </conditionalFormatting>
  <conditionalFormatting sqref="AU220 AU207 AU194">
    <cfRule type="expression" dxfId="907" priority="209">
      <formula>IF(RIGHT(TEXT(AU194,"0.#"),1)=".",FALSE,TRUE)</formula>
    </cfRule>
    <cfRule type="expression" dxfId="906" priority="210">
      <formula>IF(RIGHT(TEXT(AU194,"0.#"),1)=".",TRUE,FALSE)</formula>
    </cfRule>
  </conditionalFormatting>
  <conditionalFormatting sqref="AU229 AU216 AU203">
    <cfRule type="expression" dxfId="905" priority="207">
      <formula>IF(RIGHT(TEXT(AU203,"0.#"),1)=".",FALSE,TRUE)</formula>
    </cfRule>
    <cfRule type="expression" dxfId="904" priority="208">
      <formula>IF(RIGHT(TEXT(AU203,"0.#"),1)=".",TRUE,FALSE)</formula>
    </cfRule>
  </conditionalFormatting>
  <conditionalFormatting sqref="AU221:AU228 AU219 AU208:AU215 AU206 AU195:AU202 AU193">
    <cfRule type="expression" dxfId="903" priority="205">
      <formula>IF(RIGHT(TEXT(AU193,"0.#"),1)=".",FALSE,TRUE)</formula>
    </cfRule>
    <cfRule type="expression" dxfId="902" priority="206">
      <formula>IF(RIGHT(TEXT(AU193,"0.#"),1)=".",TRUE,FALSE)</formula>
    </cfRule>
  </conditionalFormatting>
  <conditionalFormatting sqref="AE56:AI56">
    <cfRule type="expression" dxfId="901" priority="179">
      <formula>IF(AND(AE56&gt;=0, RIGHT(TEXT(AE56,"0.#"),1)&lt;&gt;"."),TRUE,FALSE)</formula>
    </cfRule>
    <cfRule type="expression" dxfId="900" priority="180">
      <formula>IF(AND(AE56&gt;=0, RIGHT(TEXT(AE56,"0.#"),1)="."),TRUE,FALSE)</formula>
    </cfRule>
    <cfRule type="expression" dxfId="899" priority="181">
      <formula>IF(AND(AE56&lt;0, RIGHT(TEXT(AE56,"0.#"),1)&lt;&gt;"."),TRUE,FALSE)</formula>
    </cfRule>
    <cfRule type="expression" dxfId="898" priority="182">
      <formula>IF(AND(AE56&lt;0, RIGHT(TEXT(AE56,"0.#"),1)="."),TRUE,FALSE)</formula>
    </cfRule>
  </conditionalFormatting>
  <conditionalFormatting sqref="AJ56:AS56">
    <cfRule type="expression" dxfId="897" priority="175">
      <formula>IF(AND(AJ56&gt;=0, RIGHT(TEXT(AJ56,"0.#"),1)&lt;&gt;"."),TRUE,FALSE)</formula>
    </cfRule>
    <cfRule type="expression" dxfId="896" priority="176">
      <formula>IF(AND(AJ56&gt;=0, RIGHT(TEXT(AJ56,"0.#"),1)="."),TRUE,FALSE)</formula>
    </cfRule>
    <cfRule type="expression" dxfId="895" priority="177">
      <formula>IF(AND(AJ56&lt;0, RIGHT(TEXT(AJ56,"0.#"),1)&lt;&gt;"."),TRUE,FALSE)</formula>
    </cfRule>
    <cfRule type="expression" dxfId="894" priority="178">
      <formula>IF(AND(AJ56&lt;0, RIGHT(TEXT(AJ56,"0.#"),1)="."),TRUE,FALSE)</formula>
    </cfRule>
  </conditionalFormatting>
  <conditionalFormatting sqref="AK237:AK265">
    <cfRule type="expression" dxfId="893" priority="163">
      <formula>IF(RIGHT(TEXT(AK237,"0.#"),1)=".",FALSE,TRUE)</formula>
    </cfRule>
    <cfRule type="expression" dxfId="892" priority="164">
      <formula>IF(RIGHT(TEXT(AK237,"0.#"),1)=".",TRUE,FALSE)</formula>
    </cfRule>
  </conditionalFormatting>
  <conditionalFormatting sqref="AU237:AX265">
    <cfRule type="expression" dxfId="891" priority="159">
      <formula>IF(AND(AU237&gt;=0, RIGHT(TEXT(AU237,"0.#"),1)&lt;&gt;"."),TRUE,FALSE)</formula>
    </cfRule>
    <cfRule type="expression" dxfId="890" priority="160">
      <formula>IF(AND(AU237&gt;=0, RIGHT(TEXT(AU237,"0.#"),1)="."),TRUE,FALSE)</formula>
    </cfRule>
    <cfRule type="expression" dxfId="889" priority="161">
      <formula>IF(AND(AU237&lt;0, RIGHT(TEXT(AU237,"0.#"),1)&lt;&gt;"."),TRUE,FALSE)</formula>
    </cfRule>
    <cfRule type="expression" dxfId="888" priority="162">
      <formula>IF(AND(AU237&lt;0, RIGHT(TEXT(AU237,"0.#"),1)="."),TRUE,FALSE)</formula>
    </cfRule>
  </conditionalFormatting>
  <conditionalFormatting sqref="AK269">
    <cfRule type="expression" dxfId="887" priority="157">
      <formula>IF(RIGHT(TEXT(AK269,"0.#"),1)=".",FALSE,TRUE)</formula>
    </cfRule>
    <cfRule type="expression" dxfId="886" priority="158">
      <formula>IF(RIGHT(TEXT(AK269,"0.#"),1)=".",TRUE,FALSE)</formula>
    </cfRule>
  </conditionalFormatting>
  <conditionalFormatting sqref="AU269:AX269">
    <cfRule type="expression" dxfId="885" priority="153">
      <formula>IF(AND(AU269&gt;=0, RIGHT(TEXT(AU269,"0.#"),1)&lt;&gt;"."),TRUE,FALSE)</formula>
    </cfRule>
    <cfRule type="expression" dxfId="884" priority="154">
      <formula>IF(AND(AU269&gt;=0, RIGHT(TEXT(AU269,"0.#"),1)="."),TRUE,FALSE)</formula>
    </cfRule>
    <cfRule type="expression" dxfId="883" priority="155">
      <formula>IF(AND(AU269&lt;0, RIGHT(TEXT(AU269,"0.#"),1)&lt;&gt;"."),TRUE,FALSE)</formula>
    </cfRule>
    <cfRule type="expression" dxfId="882" priority="156">
      <formula>IF(AND(AU269&lt;0, RIGHT(TEXT(AU269,"0.#"),1)="."),TRUE,FALSE)</formula>
    </cfRule>
  </conditionalFormatting>
  <conditionalFormatting sqref="AK270:AK298">
    <cfRule type="expression" dxfId="881" priority="151">
      <formula>IF(RIGHT(TEXT(AK270,"0.#"),1)=".",FALSE,TRUE)</formula>
    </cfRule>
    <cfRule type="expression" dxfId="880" priority="152">
      <formula>IF(RIGHT(TEXT(AK270,"0.#"),1)=".",TRUE,FALSE)</formula>
    </cfRule>
  </conditionalFormatting>
  <conditionalFormatting sqref="AU270:AX298">
    <cfRule type="expression" dxfId="879" priority="147">
      <formula>IF(AND(AU270&gt;=0, RIGHT(TEXT(AU270,"0.#"),1)&lt;&gt;"."),TRUE,FALSE)</formula>
    </cfRule>
    <cfRule type="expression" dxfId="878" priority="148">
      <formula>IF(AND(AU270&gt;=0, RIGHT(TEXT(AU270,"0.#"),1)="."),TRUE,FALSE)</formula>
    </cfRule>
    <cfRule type="expression" dxfId="877" priority="149">
      <formula>IF(AND(AU270&lt;0, RIGHT(TEXT(AU270,"0.#"),1)&lt;&gt;"."),TRUE,FALSE)</formula>
    </cfRule>
    <cfRule type="expression" dxfId="876" priority="150">
      <formula>IF(AND(AU270&lt;0, RIGHT(TEXT(AU270,"0.#"),1)="."),TRUE,FALSE)</formula>
    </cfRule>
  </conditionalFormatting>
  <conditionalFormatting sqref="AK302">
    <cfRule type="expression" dxfId="875" priority="145">
      <formula>IF(RIGHT(TEXT(AK302,"0.#"),1)=".",FALSE,TRUE)</formula>
    </cfRule>
    <cfRule type="expression" dxfId="874" priority="146">
      <formula>IF(RIGHT(TEXT(AK302,"0.#"),1)=".",TRUE,FALSE)</formula>
    </cfRule>
  </conditionalFormatting>
  <conditionalFormatting sqref="AU302:AX302">
    <cfRule type="expression" dxfId="873" priority="141">
      <formula>IF(AND(AU302&gt;=0, RIGHT(TEXT(AU302,"0.#"),1)&lt;&gt;"."),TRUE,FALSE)</formula>
    </cfRule>
    <cfRule type="expression" dxfId="872" priority="142">
      <formula>IF(AND(AU302&gt;=0, RIGHT(TEXT(AU302,"0.#"),1)="."),TRUE,FALSE)</formula>
    </cfRule>
    <cfRule type="expression" dxfId="871" priority="143">
      <formula>IF(AND(AU302&lt;0, RIGHT(TEXT(AU302,"0.#"),1)&lt;&gt;"."),TRUE,FALSE)</formula>
    </cfRule>
    <cfRule type="expression" dxfId="870" priority="144">
      <formula>IF(AND(AU302&lt;0, RIGHT(TEXT(AU302,"0.#"),1)="."),TRUE,FALSE)</formula>
    </cfRule>
  </conditionalFormatting>
  <conditionalFormatting sqref="AK303:AK331">
    <cfRule type="expression" dxfId="869" priority="139">
      <formula>IF(RIGHT(TEXT(AK303,"0.#"),1)=".",FALSE,TRUE)</formula>
    </cfRule>
    <cfRule type="expression" dxfId="868" priority="140">
      <formula>IF(RIGHT(TEXT(AK303,"0.#"),1)=".",TRUE,FALSE)</formula>
    </cfRule>
  </conditionalFormatting>
  <conditionalFormatting sqref="AU303:AX331">
    <cfRule type="expression" dxfId="867" priority="135">
      <formula>IF(AND(AU303&gt;=0, RIGHT(TEXT(AU303,"0.#"),1)&lt;&gt;"."),TRUE,FALSE)</formula>
    </cfRule>
    <cfRule type="expression" dxfId="866" priority="136">
      <formula>IF(AND(AU303&gt;=0, RIGHT(TEXT(AU303,"0.#"),1)="."),TRUE,FALSE)</formula>
    </cfRule>
    <cfRule type="expression" dxfId="865" priority="137">
      <formula>IF(AND(AU303&lt;0, RIGHT(TEXT(AU303,"0.#"),1)&lt;&gt;"."),TRUE,FALSE)</formula>
    </cfRule>
    <cfRule type="expression" dxfId="864" priority="138">
      <formula>IF(AND(AU303&lt;0, RIGHT(TEXT(AU303,"0.#"),1)="."),TRUE,FALSE)</formula>
    </cfRule>
  </conditionalFormatting>
  <conditionalFormatting sqref="AK335">
    <cfRule type="expression" dxfId="863" priority="133">
      <formula>IF(RIGHT(TEXT(AK335,"0.#"),1)=".",FALSE,TRUE)</formula>
    </cfRule>
    <cfRule type="expression" dxfId="862" priority="134">
      <formula>IF(RIGHT(TEXT(AK335,"0.#"),1)=".",TRUE,FALSE)</formula>
    </cfRule>
  </conditionalFormatting>
  <conditionalFormatting sqref="AU335:AX335">
    <cfRule type="expression" dxfId="861" priority="129">
      <formula>IF(AND(AU335&gt;=0, RIGHT(TEXT(AU335,"0.#"),1)&lt;&gt;"."),TRUE,FALSE)</formula>
    </cfRule>
    <cfRule type="expression" dxfId="860" priority="130">
      <formula>IF(AND(AU335&gt;=0, RIGHT(TEXT(AU335,"0.#"),1)="."),TRUE,FALSE)</formula>
    </cfRule>
    <cfRule type="expression" dxfId="859" priority="131">
      <formula>IF(AND(AU335&lt;0, RIGHT(TEXT(AU335,"0.#"),1)&lt;&gt;"."),TRUE,FALSE)</formula>
    </cfRule>
    <cfRule type="expression" dxfId="858" priority="132">
      <formula>IF(AND(AU335&lt;0, RIGHT(TEXT(AU335,"0.#"),1)="."),TRUE,FALSE)</formula>
    </cfRule>
  </conditionalFormatting>
  <conditionalFormatting sqref="AK336:AK364">
    <cfRule type="expression" dxfId="857" priority="127">
      <formula>IF(RIGHT(TEXT(AK336,"0.#"),1)=".",FALSE,TRUE)</formula>
    </cfRule>
    <cfRule type="expression" dxfId="856" priority="128">
      <formula>IF(RIGHT(TEXT(AK336,"0.#"),1)=".",TRUE,FALSE)</formula>
    </cfRule>
  </conditionalFormatting>
  <conditionalFormatting sqref="AU336:AX364">
    <cfRule type="expression" dxfId="855" priority="123">
      <formula>IF(AND(AU336&gt;=0, RIGHT(TEXT(AU336,"0.#"),1)&lt;&gt;"."),TRUE,FALSE)</formula>
    </cfRule>
    <cfRule type="expression" dxfId="854" priority="124">
      <formula>IF(AND(AU336&gt;=0, RIGHT(TEXT(AU336,"0.#"),1)="."),TRUE,FALSE)</formula>
    </cfRule>
    <cfRule type="expression" dxfId="853" priority="125">
      <formula>IF(AND(AU336&lt;0, RIGHT(TEXT(AU336,"0.#"),1)&lt;&gt;"."),TRUE,FALSE)</formula>
    </cfRule>
    <cfRule type="expression" dxfId="852" priority="126">
      <formula>IF(AND(AU336&lt;0, RIGHT(TEXT(AU336,"0.#"),1)="."),TRUE,FALSE)</formula>
    </cfRule>
  </conditionalFormatting>
  <conditionalFormatting sqref="AK368">
    <cfRule type="expression" dxfId="851" priority="121">
      <formula>IF(RIGHT(TEXT(AK368,"0.#"),1)=".",FALSE,TRUE)</formula>
    </cfRule>
    <cfRule type="expression" dxfId="850" priority="122">
      <formula>IF(RIGHT(TEXT(AK368,"0.#"),1)=".",TRUE,FALSE)</formula>
    </cfRule>
  </conditionalFormatting>
  <conditionalFormatting sqref="AU368:AX368">
    <cfRule type="expression" dxfId="849" priority="117">
      <formula>IF(AND(AU368&gt;=0, RIGHT(TEXT(AU368,"0.#"),1)&lt;&gt;"."),TRUE,FALSE)</formula>
    </cfRule>
    <cfRule type="expression" dxfId="848" priority="118">
      <formula>IF(AND(AU368&gt;=0, RIGHT(TEXT(AU368,"0.#"),1)="."),TRUE,FALSE)</formula>
    </cfRule>
    <cfRule type="expression" dxfId="847" priority="119">
      <formula>IF(AND(AU368&lt;0, RIGHT(TEXT(AU368,"0.#"),1)&lt;&gt;"."),TRUE,FALSE)</formula>
    </cfRule>
    <cfRule type="expression" dxfId="846" priority="120">
      <formula>IF(AND(AU368&lt;0, RIGHT(TEXT(AU368,"0.#"),1)="."),TRUE,FALSE)</formula>
    </cfRule>
  </conditionalFormatting>
  <conditionalFormatting sqref="AK369:AK397">
    <cfRule type="expression" dxfId="845" priority="115">
      <formula>IF(RIGHT(TEXT(AK369,"0.#"),1)=".",FALSE,TRUE)</formula>
    </cfRule>
    <cfRule type="expression" dxfId="844" priority="116">
      <formula>IF(RIGHT(TEXT(AK369,"0.#"),1)=".",TRUE,FALSE)</formula>
    </cfRule>
  </conditionalFormatting>
  <conditionalFormatting sqref="AU369:AX397">
    <cfRule type="expression" dxfId="843" priority="111">
      <formula>IF(AND(AU369&gt;=0, RIGHT(TEXT(AU369,"0.#"),1)&lt;&gt;"."),TRUE,FALSE)</formula>
    </cfRule>
    <cfRule type="expression" dxfId="842" priority="112">
      <formula>IF(AND(AU369&gt;=0, RIGHT(TEXT(AU369,"0.#"),1)="."),TRUE,FALSE)</formula>
    </cfRule>
    <cfRule type="expression" dxfId="841" priority="113">
      <formula>IF(AND(AU369&lt;0, RIGHT(TEXT(AU369,"0.#"),1)&lt;&gt;"."),TRUE,FALSE)</formula>
    </cfRule>
    <cfRule type="expression" dxfId="840" priority="114">
      <formula>IF(AND(AU369&lt;0, RIGHT(TEXT(AU369,"0.#"),1)="."),TRUE,FALSE)</formula>
    </cfRule>
  </conditionalFormatting>
  <conditionalFormatting sqref="AK401">
    <cfRule type="expression" dxfId="839" priority="109">
      <formula>IF(RIGHT(TEXT(AK401,"0.#"),1)=".",FALSE,TRUE)</formula>
    </cfRule>
    <cfRule type="expression" dxfId="838" priority="110">
      <formula>IF(RIGHT(TEXT(AK401,"0.#"),1)=".",TRUE,FALSE)</formula>
    </cfRule>
  </conditionalFormatting>
  <conditionalFormatting sqref="AU401:AX401">
    <cfRule type="expression" dxfId="837" priority="105">
      <formula>IF(AND(AU401&gt;=0, RIGHT(TEXT(AU401,"0.#"),1)&lt;&gt;"."),TRUE,FALSE)</formula>
    </cfRule>
    <cfRule type="expression" dxfId="836" priority="106">
      <formula>IF(AND(AU401&gt;=0, RIGHT(TEXT(AU401,"0.#"),1)="."),TRUE,FALSE)</formula>
    </cfRule>
    <cfRule type="expression" dxfId="835" priority="107">
      <formula>IF(AND(AU401&lt;0, RIGHT(TEXT(AU401,"0.#"),1)&lt;&gt;"."),TRUE,FALSE)</formula>
    </cfRule>
    <cfRule type="expression" dxfId="834" priority="108">
      <formula>IF(AND(AU401&lt;0, RIGHT(TEXT(AU401,"0.#"),1)="."),TRUE,FALSE)</formula>
    </cfRule>
  </conditionalFormatting>
  <conditionalFormatting sqref="AK402:AK430">
    <cfRule type="expression" dxfId="833" priority="103">
      <formula>IF(RIGHT(TEXT(AK402,"0.#"),1)=".",FALSE,TRUE)</formula>
    </cfRule>
    <cfRule type="expression" dxfId="832" priority="104">
      <formula>IF(RIGHT(TEXT(AK402,"0.#"),1)=".",TRUE,FALSE)</formula>
    </cfRule>
  </conditionalFormatting>
  <conditionalFormatting sqref="AU402:AX430">
    <cfRule type="expression" dxfId="831" priority="99">
      <formula>IF(AND(AU402&gt;=0, RIGHT(TEXT(AU402,"0.#"),1)&lt;&gt;"."),TRUE,FALSE)</formula>
    </cfRule>
    <cfRule type="expression" dxfId="830" priority="100">
      <formula>IF(AND(AU402&gt;=0, RIGHT(TEXT(AU402,"0.#"),1)="."),TRUE,FALSE)</formula>
    </cfRule>
    <cfRule type="expression" dxfId="829" priority="101">
      <formula>IF(AND(AU402&lt;0, RIGHT(TEXT(AU402,"0.#"),1)&lt;&gt;"."),TRUE,FALSE)</formula>
    </cfRule>
    <cfRule type="expression" dxfId="828" priority="102">
      <formula>IF(AND(AU402&lt;0, RIGHT(TEXT(AU402,"0.#"),1)="."),TRUE,FALSE)</formula>
    </cfRule>
  </conditionalFormatting>
  <conditionalFormatting sqref="AK434">
    <cfRule type="expression" dxfId="827" priority="97">
      <formula>IF(RIGHT(TEXT(AK434,"0.#"),1)=".",FALSE,TRUE)</formula>
    </cfRule>
    <cfRule type="expression" dxfId="826" priority="98">
      <formula>IF(RIGHT(TEXT(AK434,"0.#"),1)=".",TRUE,FALSE)</formula>
    </cfRule>
  </conditionalFormatting>
  <conditionalFormatting sqref="AU434:AX434">
    <cfRule type="expression" dxfId="825" priority="93">
      <formula>IF(AND(AU434&gt;=0, RIGHT(TEXT(AU434,"0.#"),1)&lt;&gt;"."),TRUE,FALSE)</formula>
    </cfRule>
    <cfRule type="expression" dxfId="824" priority="94">
      <formula>IF(AND(AU434&gt;=0, RIGHT(TEXT(AU434,"0.#"),1)="."),TRUE,FALSE)</formula>
    </cfRule>
    <cfRule type="expression" dxfId="823" priority="95">
      <formula>IF(AND(AU434&lt;0, RIGHT(TEXT(AU434,"0.#"),1)&lt;&gt;"."),TRUE,FALSE)</formula>
    </cfRule>
    <cfRule type="expression" dxfId="822" priority="96">
      <formula>IF(AND(AU434&lt;0, RIGHT(TEXT(AU434,"0.#"),1)="."),TRUE,FALSE)</formula>
    </cfRule>
  </conditionalFormatting>
  <conditionalFormatting sqref="AK435:AK463">
    <cfRule type="expression" dxfId="821" priority="91">
      <formula>IF(RIGHT(TEXT(AK435,"0.#"),1)=".",FALSE,TRUE)</formula>
    </cfRule>
    <cfRule type="expression" dxfId="820" priority="92">
      <formula>IF(RIGHT(TEXT(AK435,"0.#"),1)=".",TRUE,FALSE)</formula>
    </cfRule>
  </conditionalFormatting>
  <conditionalFormatting sqref="AU435:AX463">
    <cfRule type="expression" dxfId="819" priority="87">
      <formula>IF(AND(AU435&gt;=0, RIGHT(TEXT(AU435,"0.#"),1)&lt;&gt;"."),TRUE,FALSE)</formula>
    </cfRule>
    <cfRule type="expression" dxfId="818" priority="88">
      <formula>IF(AND(AU435&gt;=0, RIGHT(TEXT(AU435,"0.#"),1)="."),TRUE,FALSE)</formula>
    </cfRule>
    <cfRule type="expression" dxfId="817" priority="89">
      <formula>IF(AND(AU435&lt;0, RIGHT(TEXT(AU435,"0.#"),1)&lt;&gt;"."),TRUE,FALSE)</formula>
    </cfRule>
    <cfRule type="expression" dxfId="816" priority="90">
      <formula>IF(AND(AU435&lt;0, RIGHT(TEXT(AU435,"0.#"),1)="."),TRUE,FALSE)</formula>
    </cfRule>
  </conditionalFormatting>
  <conditionalFormatting sqref="AK467">
    <cfRule type="expression" dxfId="815" priority="85">
      <formula>IF(RIGHT(TEXT(AK467,"0.#"),1)=".",FALSE,TRUE)</formula>
    </cfRule>
    <cfRule type="expression" dxfId="814" priority="86">
      <formula>IF(RIGHT(TEXT(AK467,"0.#"),1)=".",TRUE,FALSE)</formula>
    </cfRule>
  </conditionalFormatting>
  <conditionalFormatting sqref="AU467:AX467">
    <cfRule type="expression" dxfId="813" priority="81">
      <formula>IF(AND(AU467&gt;=0, RIGHT(TEXT(AU467,"0.#"),1)&lt;&gt;"."),TRUE,FALSE)</formula>
    </cfRule>
    <cfRule type="expression" dxfId="812" priority="82">
      <formula>IF(AND(AU467&gt;=0, RIGHT(TEXT(AU467,"0.#"),1)="."),TRUE,FALSE)</formula>
    </cfRule>
    <cfRule type="expression" dxfId="811" priority="83">
      <formula>IF(AND(AU467&lt;0, RIGHT(TEXT(AU467,"0.#"),1)&lt;&gt;"."),TRUE,FALSE)</formula>
    </cfRule>
    <cfRule type="expression" dxfId="810" priority="84">
      <formula>IF(AND(AU467&lt;0, RIGHT(TEXT(AU467,"0.#"),1)="."),TRUE,FALSE)</formula>
    </cfRule>
  </conditionalFormatting>
  <conditionalFormatting sqref="AK468:AK496">
    <cfRule type="expression" dxfId="809" priority="79">
      <formula>IF(RIGHT(TEXT(AK468,"0.#"),1)=".",FALSE,TRUE)</formula>
    </cfRule>
    <cfRule type="expression" dxfId="808" priority="80">
      <formula>IF(RIGHT(TEXT(AK468,"0.#"),1)=".",TRUE,FALSE)</formula>
    </cfRule>
  </conditionalFormatting>
  <conditionalFormatting sqref="AU468:AX496">
    <cfRule type="expression" dxfId="807" priority="75">
      <formula>IF(AND(AU468&gt;=0, RIGHT(TEXT(AU468,"0.#"),1)&lt;&gt;"."),TRUE,FALSE)</formula>
    </cfRule>
    <cfRule type="expression" dxfId="806" priority="76">
      <formula>IF(AND(AU468&gt;=0, RIGHT(TEXT(AU468,"0.#"),1)="."),TRUE,FALSE)</formula>
    </cfRule>
    <cfRule type="expression" dxfId="805" priority="77">
      <formula>IF(AND(AU468&lt;0, RIGHT(TEXT(AU468,"0.#"),1)&lt;&gt;"."),TRUE,FALSE)</formula>
    </cfRule>
    <cfRule type="expression" dxfId="804" priority="78">
      <formula>IF(AND(AU468&lt;0, RIGHT(TEXT(AU468,"0.#"),1)="."),TRUE,FALSE)</formula>
    </cfRule>
  </conditionalFormatting>
  <conditionalFormatting sqref="AE24:AX24 AJ23:AS23">
    <cfRule type="expression" dxfId="803" priority="73">
      <formula>IF(RIGHT(TEXT(AE23,"0.#"),1)=".",FALSE,TRUE)</formula>
    </cfRule>
    <cfRule type="expression" dxfId="802" priority="74">
      <formula>IF(RIGHT(TEXT(AE23,"0.#"),1)=".",TRUE,FALSE)</formula>
    </cfRule>
  </conditionalFormatting>
  <conditionalFormatting sqref="AE25:AI25">
    <cfRule type="expression" dxfId="801" priority="65">
      <formula>IF(AND(AE25&gt;=0, RIGHT(TEXT(AE25,"0.#"),1)&lt;&gt;"."),TRUE,FALSE)</formula>
    </cfRule>
    <cfRule type="expression" dxfId="800" priority="66">
      <formula>IF(AND(AE25&gt;=0, RIGHT(TEXT(AE25,"0.#"),1)="."),TRUE,FALSE)</formula>
    </cfRule>
    <cfRule type="expression" dxfId="799" priority="67">
      <formula>IF(AND(AE25&lt;0, RIGHT(TEXT(AE25,"0.#"),1)&lt;&gt;"."),TRUE,FALSE)</formula>
    </cfRule>
    <cfRule type="expression" dxfId="798" priority="68">
      <formula>IF(AND(AE25&lt;0, RIGHT(TEXT(AE25,"0.#"),1)="."),TRUE,FALSE)</formula>
    </cfRule>
  </conditionalFormatting>
  <conditionalFormatting sqref="AJ25:AS25">
    <cfRule type="expression" dxfId="797" priority="61">
      <formula>IF(AND(AJ25&gt;=0, RIGHT(TEXT(AJ25,"0.#"),1)&lt;&gt;"."),TRUE,FALSE)</formula>
    </cfRule>
    <cfRule type="expression" dxfId="796" priority="62">
      <formula>IF(AND(AJ25&gt;=0, RIGHT(TEXT(AJ25,"0.#"),1)="."),TRUE,FALSE)</formula>
    </cfRule>
    <cfRule type="expression" dxfId="795" priority="63">
      <formula>IF(AND(AJ25&lt;0, RIGHT(TEXT(AJ25,"0.#"),1)&lt;&gt;"."),TRUE,FALSE)</formula>
    </cfRule>
    <cfRule type="expression" dxfId="794" priority="64">
      <formula>IF(AND(AJ25&lt;0, RIGHT(TEXT(AJ25,"0.#"),1)="."),TRUE,FALSE)</formula>
    </cfRule>
  </conditionalFormatting>
  <conditionalFormatting sqref="AU236:AX236">
    <cfRule type="expression" dxfId="793" priority="49">
      <formula>IF(AND(AU236&gt;=0, RIGHT(TEXT(AU236,"0.#"),1)&lt;&gt;"."),TRUE,FALSE)</formula>
    </cfRule>
    <cfRule type="expression" dxfId="792" priority="50">
      <formula>IF(AND(AU236&gt;=0, RIGHT(TEXT(AU236,"0.#"),1)="."),TRUE,FALSE)</formula>
    </cfRule>
    <cfRule type="expression" dxfId="791" priority="51">
      <formula>IF(AND(AU236&lt;0, RIGHT(TEXT(AU236,"0.#"),1)&lt;&gt;"."),TRUE,FALSE)</formula>
    </cfRule>
    <cfRule type="expression" dxfId="790" priority="52">
      <formula>IF(AND(AU236&lt;0, RIGHT(TEXT(AU236,"0.#"),1)="."),TRUE,FALSE)</formula>
    </cfRule>
  </conditionalFormatting>
  <conditionalFormatting sqref="AE43:AI43 AE38:AI38 AE33:AI33 AE28:AI28">
    <cfRule type="expression" dxfId="789" priority="47">
      <formula>IF(RIGHT(TEXT(AE28,"0.#"),1)=".",FALSE,TRUE)</formula>
    </cfRule>
    <cfRule type="expression" dxfId="788" priority="48">
      <formula>IF(RIGHT(TEXT(AE28,"0.#"),1)=".",TRUE,FALSE)</formula>
    </cfRule>
  </conditionalFormatting>
  <conditionalFormatting sqref="AE44:AX44 AJ43:AS43 AE39:AX39 AJ38:AS38 AE34:AX34 AJ33:AS33 AE29:AX29 AJ28:AS28">
    <cfRule type="expression" dxfId="787" priority="45">
      <formula>IF(RIGHT(TEXT(AE28,"0.#"),1)=".",FALSE,TRUE)</formula>
    </cfRule>
    <cfRule type="expression" dxfId="786" priority="46">
      <formula>IF(RIGHT(TEXT(AE28,"0.#"),1)=".",TRUE,FALSE)</formula>
    </cfRule>
  </conditionalFormatting>
  <conditionalFormatting sqref="AE45:AI45 AE40:AI40 AE35:AI35 AE30:AI30">
    <cfRule type="expression" dxfId="785" priority="41">
      <formula>IF(AND(AE30&gt;=0, RIGHT(TEXT(AE30,"0.#"),1)&lt;&gt;"."),TRUE,FALSE)</formula>
    </cfRule>
    <cfRule type="expression" dxfId="784" priority="42">
      <formula>IF(AND(AE30&gt;=0, RIGHT(TEXT(AE30,"0.#"),1)="."),TRUE,FALSE)</formula>
    </cfRule>
    <cfRule type="expression" dxfId="783" priority="43">
      <formula>IF(AND(AE30&lt;0, RIGHT(TEXT(AE30,"0.#"),1)&lt;&gt;"."),TRUE,FALSE)</formula>
    </cfRule>
    <cfRule type="expression" dxfId="782" priority="44">
      <formula>IF(AND(AE30&lt;0, RIGHT(TEXT(AE30,"0.#"),1)="."),TRUE,FALSE)</formula>
    </cfRule>
  </conditionalFormatting>
  <conditionalFormatting sqref="AJ45:AS45 AJ40:AS40 AJ35:AS35 AJ30:AS30">
    <cfRule type="expression" dxfId="781" priority="37">
      <formula>IF(AND(AJ30&gt;=0, RIGHT(TEXT(AJ30,"0.#"),1)&lt;&gt;"."),TRUE,FALSE)</formula>
    </cfRule>
    <cfRule type="expression" dxfId="780" priority="38">
      <formula>IF(AND(AJ30&gt;=0, RIGHT(TEXT(AJ30,"0.#"),1)="."),TRUE,FALSE)</formula>
    </cfRule>
    <cfRule type="expression" dxfId="779" priority="39">
      <formula>IF(AND(AJ30&lt;0, RIGHT(TEXT(AJ30,"0.#"),1)&lt;&gt;"."),TRUE,FALSE)</formula>
    </cfRule>
    <cfRule type="expression" dxfId="778" priority="40">
      <formula>IF(AND(AJ30&lt;0, RIGHT(TEXT(AJ30,"0.#"),1)="."),TRUE,FALSE)</formula>
    </cfRule>
  </conditionalFormatting>
  <conditionalFormatting sqref="AE64:AI64 AE59:AI59">
    <cfRule type="expression" dxfId="777" priority="35">
      <formula>IF(RIGHT(TEXT(AE59,"0.#"),1)=".",FALSE,TRUE)</formula>
    </cfRule>
    <cfRule type="expression" dxfId="776" priority="36">
      <formula>IF(RIGHT(TEXT(AE59,"0.#"),1)=".",TRUE,FALSE)</formula>
    </cfRule>
  </conditionalFormatting>
  <conditionalFormatting sqref="AE65:AX65 AJ64:AS64 AE60:AX60 AJ59:AS59">
    <cfRule type="expression" dxfId="775" priority="33">
      <formula>IF(RIGHT(TEXT(AE59,"0.#"),1)=".",FALSE,TRUE)</formula>
    </cfRule>
    <cfRule type="expression" dxfId="774" priority="34">
      <formula>IF(RIGHT(TEXT(AE59,"0.#"),1)=".",TRUE,FALSE)</formula>
    </cfRule>
  </conditionalFormatting>
  <conditionalFormatting sqref="AE66:AI66 AE61:AI61">
    <cfRule type="expression" dxfId="773" priority="29">
      <formula>IF(AND(AE61&gt;=0, RIGHT(TEXT(AE61,"0.#"),1)&lt;&gt;"."),TRUE,FALSE)</formula>
    </cfRule>
    <cfRule type="expression" dxfId="772" priority="30">
      <formula>IF(AND(AE61&gt;=0, RIGHT(TEXT(AE61,"0.#"),1)="."),TRUE,FALSE)</formula>
    </cfRule>
    <cfRule type="expression" dxfId="771" priority="31">
      <formula>IF(AND(AE61&lt;0, RIGHT(TEXT(AE61,"0.#"),1)&lt;&gt;"."),TRUE,FALSE)</formula>
    </cfRule>
    <cfRule type="expression" dxfId="770" priority="32">
      <formula>IF(AND(AE61&lt;0, RIGHT(TEXT(AE61,"0.#"),1)="."),TRUE,FALSE)</formula>
    </cfRule>
  </conditionalFormatting>
  <conditionalFormatting sqref="AJ66:AS66 AJ61:AS61">
    <cfRule type="expression" dxfId="769" priority="25">
      <formula>IF(AND(AJ61&gt;=0, RIGHT(TEXT(AJ61,"0.#"),1)&lt;&gt;"."),TRUE,FALSE)</formula>
    </cfRule>
    <cfRule type="expression" dxfId="768" priority="26">
      <formula>IF(AND(AJ61&gt;=0, RIGHT(TEXT(AJ61,"0.#"),1)="."),TRUE,FALSE)</formula>
    </cfRule>
    <cfRule type="expression" dxfId="767" priority="27">
      <formula>IF(AND(AJ61&lt;0, RIGHT(TEXT(AJ61,"0.#"),1)&lt;&gt;"."),TRUE,FALSE)</formula>
    </cfRule>
    <cfRule type="expression" dxfId="766" priority="28">
      <formula>IF(AND(AJ61&lt;0, RIGHT(TEXT(AJ61,"0.#"),1)="."),TRUE,FALSE)</formula>
    </cfRule>
  </conditionalFormatting>
  <conditionalFormatting sqref="AE81:AX81 AE78:AX78 AE75:AX75 AE72:AX72">
    <cfRule type="expression" dxfId="765" priority="23">
      <formula>IF(RIGHT(TEXT(AE72,"0.#"),1)=".",FALSE,TRUE)</formula>
    </cfRule>
    <cfRule type="expression" dxfId="764" priority="24">
      <formula>IF(RIGHT(TEXT(AE72,"0.#"),1)=".",TRUE,FALSE)</formula>
    </cfRule>
  </conditionalFormatting>
  <conditionalFormatting sqref="AE80:AS80 AE77:AS77 AE74:AS74 AE71:AS71">
    <cfRule type="expression" dxfId="763" priority="21">
      <formula>IF(RIGHT(TEXT(AE71,"0.#"),1)=".",FALSE,TRUE)</formula>
    </cfRule>
    <cfRule type="expression" dxfId="762" priority="22">
      <formula>IF(RIGHT(TEXT(AE71,"0.#"),1)=".",TRUE,FALSE)</formula>
    </cfRule>
  </conditionalFormatting>
  <conditionalFormatting sqref="AD15:AJ15">
    <cfRule type="expression" dxfId="761" priority="19">
      <formula>IF(RIGHT(TEXT(AD15,"0.#"),1)=".",FALSE,TRUE)</formula>
    </cfRule>
    <cfRule type="expression" dxfId="760" priority="20">
      <formula>IF(RIGHT(TEXT(AD15,"0.#"),1)=".",TRUE,FALSE)</formula>
    </cfRule>
  </conditionalFormatting>
  <conditionalFormatting sqref="AD16:AJ16">
    <cfRule type="expression" dxfId="759" priority="17">
      <formula>IF(RIGHT(TEXT(AD16,"0.#"),1)=".",FALSE,TRUE)</formula>
    </cfRule>
    <cfRule type="expression" dxfId="758" priority="18">
      <formula>IF(RIGHT(TEXT(AD16,"0.#"),1)=".",TRUE,FALSE)</formula>
    </cfRule>
  </conditionalFormatting>
  <conditionalFormatting sqref="AD17:AJ17">
    <cfRule type="expression" dxfId="757" priority="15">
      <formula>IF(RIGHT(TEXT(AD17,"0.#"),1)=".",FALSE,TRUE)</formula>
    </cfRule>
    <cfRule type="expression" dxfId="756" priority="16">
      <formula>IF(RIGHT(TEXT(AD17,"0.#"),1)=".",TRUE,FALSE)</formula>
    </cfRule>
  </conditionalFormatting>
  <conditionalFormatting sqref="W17:AC17">
    <cfRule type="expression" dxfId="755" priority="13">
      <formula>IF(RIGHT(TEXT(W17,"0.#"),1)=".",FALSE,TRUE)</formula>
    </cfRule>
    <cfRule type="expression" dxfId="754" priority="14">
      <formula>IF(RIGHT(TEXT(W17,"0.#"),1)=".",TRUE,FALSE)</formula>
    </cfRule>
  </conditionalFormatting>
  <conditionalFormatting sqref="AK15:AQ15">
    <cfRule type="expression" dxfId="753" priority="11">
      <formula>IF(RIGHT(TEXT(AK15,"0.#"),1)=".",FALSE,TRUE)</formula>
    </cfRule>
    <cfRule type="expression" dxfId="752" priority="12">
      <formula>IF(RIGHT(TEXT(AK15,"0.#"),1)=".",TRUE,FALSE)</formula>
    </cfRule>
  </conditionalFormatting>
  <conditionalFormatting sqref="AK16:AQ16">
    <cfRule type="expression" dxfId="751" priority="9">
      <formula>IF(RIGHT(TEXT(AK16,"0.#"),1)=".",FALSE,TRUE)</formula>
    </cfRule>
    <cfRule type="expression" dxfId="750" priority="10">
      <formula>IF(RIGHT(TEXT(AK16,"0.#"),1)=".",TRUE,FALSE)</formula>
    </cfRule>
  </conditionalFormatting>
  <conditionalFormatting sqref="AK17:AQ17">
    <cfRule type="expression" dxfId="749" priority="7">
      <formula>IF(RIGHT(TEXT(AK17,"0.#"),1)=".",FALSE,TRUE)</formula>
    </cfRule>
    <cfRule type="expression" dxfId="748" priority="8">
      <formula>IF(RIGHT(TEXT(AK17,"0.#"),1)=".",TRUE,FALSE)</formula>
    </cfRule>
  </conditionalFormatting>
  <conditionalFormatting sqref="W16:AC16">
    <cfRule type="expression" dxfId="747" priority="5">
      <formula>IF(RIGHT(TEXT(W16,"0.#"),1)=".",FALSE,TRUE)</formula>
    </cfRule>
    <cfRule type="expression" dxfId="746" priority="6">
      <formula>IF(RIGHT(TEXT(W16,"0.#"),1)=".",TRUE,FALSE)</formula>
    </cfRule>
  </conditionalFormatting>
  <conditionalFormatting sqref="P17:V17">
    <cfRule type="expression" dxfId="745" priority="1">
      <formula>IF(RIGHT(TEXT(P17,"0.#"),1)=".",FALSE,TRUE)</formula>
    </cfRule>
    <cfRule type="expression" dxfId="744"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topLeftCell="B1" zoomScale="145" zoomScaleNormal="100" zoomScaleSheetLayoutView="145"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rowBreaks count="1" manualBreakCount="1">
    <brk id="40"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31"/>
      <c r="Q4" s="246"/>
      <c r="R4" s="246"/>
      <c r="S4" s="246"/>
      <c r="T4" s="246"/>
      <c r="U4" s="246"/>
      <c r="V4" s="246"/>
      <c r="W4" s="246"/>
      <c r="X4" s="247"/>
      <c r="Y4" s="240" t="s">
        <v>14</v>
      </c>
      <c r="Z4" s="241"/>
      <c r="AA4" s="242"/>
      <c r="AB4" s="176"/>
      <c r="AC4" s="177"/>
      <c r="AD4" s="177"/>
      <c r="AE4" s="97"/>
      <c r="AF4" s="98"/>
      <c r="AG4" s="98"/>
      <c r="AH4" s="98"/>
      <c r="AI4" s="99"/>
      <c r="AJ4" s="97"/>
      <c r="AK4" s="98"/>
      <c r="AL4" s="98"/>
      <c r="AM4" s="98"/>
      <c r="AN4" s="99"/>
      <c r="AO4" s="97"/>
      <c r="AP4" s="98"/>
      <c r="AQ4" s="98"/>
      <c r="AR4" s="98"/>
      <c r="AS4" s="99"/>
      <c r="AT4" s="207"/>
      <c r="AU4" s="207"/>
      <c r="AV4" s="207"/>
      <c r="AW4" s="207"/>
      <c r="AX4" s="208"/>
    </row>
    <row r="5" spans="1:50" ht="22.5" customHeight="1" x14ac:dyDescent="0.15">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33"/>
      <c r="AC5" s="209"/>
      <c r="AD5" s="209"/>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466</v>
      </c>
      <c r="AC6" s="96"/>
      <c r="AD6" s="96"/>
      <c r="AE6" s="97"/>
      <c r="AF6" s="98"/>
      <c r="AG6" s="98"/>
      <c r="AH6" s="98"/>
      <c r="AI6" s="99"/>
      <c r="AJ6" s="97"/>
      <c r="AK6" s="98"/>
      <c r="AL6" s="98"/>
      <c r="AM6" s="98"/>
      <c r="AN6" s="99"/>
      <c r="AO6" s="97"/>
      <c r="AP6" s="98"/>
      <c r="AQ6" s="98"/>
      <c r="AR6" s="98"/>
      <c r="AS6" s="99"/>
      <c r="AT6" s="204"/>
      <c r="AU6" s="205"/>
      <c r="AV6" s="205"/>
      <c r="AW6" s="205"/>
      <c r="AX6" s="206"/>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1"/>
      <c r="Q9" s="246"/>
      <c r="R9" s="246"/>
      <c r="S9" s="246"/>
      <c r="T9" s="246"/>
      <c r="U9" s="246"/>
      <c r="V9" s="246"/>
      <c r="W9" s="246"/>
      <c r="X9" s="247"/>
      <c r="Y9" s="240" t="s">
        <v>14</v>
      </c>
      <c r="Z9" s="241"/>
      <c r="AA9" s="242"/>
      <c r="AB9" s="176"/>
      <c r="AC9" s="177"/>
      <c r="AD9" s="177"/>
      <c r="AE9" s="97"/>
      <c r="AF9" s="98"/>
      <c r="AG9" s="98"/>
      <c r="AH9" s="98"/>
      <c r="AI9" s="99"/>
      <c r="AJ9" s="97"/>
      <c r="AK9" s="98"/>
      <c r="AL9" s="98"/>
      <c r="AM9" s="98"/>
      <c r="AN9" s="99"/>
      <c r="AO9" s="97"/>
      <c r="AP9" s="98"/>
      <c r="AQ9" s="98"/>
      <c r="AR9" s="98"/>
      <c r="AS9" s="99"/>
      <c r="AT9" s="207"/>
      <c r="AU9" s="207"/>
      <c r="AV9" s="207"/>
      <c r="AW9" s="207"/>
      <c r="AX9" s="208"/>
    </row>
    <row r="10" spans="1:50" ht="22.5" customHeight="1" x14ac:dyDescent="0.15">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33"/>
      <c r="AC10" s="209"/>
      <c r="AD10" s="209"/>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4"/>
      <c r="AU11" s="205"/>
      <c r="AV11" s="205"/>
      <c r="AW11" s="205"/>
      <c r="AX11" s="206"/>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1"/>
      <c r="Q14" s="246"/>
      <c r="R14" s="246"/>
      <c r="S14" s="246"/>
      <c r="T14" s="246"/>
      <c r="U14" s="246"/>
      <c r="V14" s="246"/>
      <c r="W14" s="246"/>
      <c r="X14" s="247"/>
      <c r="Y14" s="240" t="s">
        <v>14</v>
      </c>
      <c r="Z14" s="241"/>
      <c r="AA14" s="242"/>
      <c r="AB14" s="176"/>
      <c r="AC14" s="177"/>
      <c r="AD14" s="177"/>
      <c r="AE14" s="97"/>
      <c r="AF14" s="98"/>
      <c r="AG14" s="98"/>
      <c r="AH14" s="98"/>
      <c r="AI14" s="99"/>
      <c r="AJ14" s="97"/>
      <c r="AK14" s="98"/>
      <c r="AL14" s="98"/>
      <c r="AM14" s="98"/>
      <c r="AN14" s="99"/>
      <c r="AO14" s="97"/>
      <c r="AP14" s="98"/>
      <c r="AQ14" s="98"/>
      <c r="AR14" s="98"/>
      <c r="AS14" s="99"/>
      <c r="AT14" s="207"/>
      <c r="AU14" s="207"/>
      <c r="AV14" s="207"/>
      <c r="AW14" s="207"/>
      <c r="AX14" s="208"/>
    </row>
    <row r="15" spans="1:50" ht="22.5" customHeight="1" x14ac:dyDescent="0.15">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33"/>
      <c r="AC15" s="209"/>
      <c r="AD15" s="209"/>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4"/>
      <c r="AU16" s="205"/>
      <c r="AV16" s="205"/>
      <c r="AW16" s="205"/>
      <c r="AX16" s="206"/>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1"/>
      <c r="Q19" s="246"/>
      <c r="R19" s="246"/>
      <c r="S19" s="246"/>
      <c r="T19" s="246"/>
      <c r="U19" s="246"/>
      <c r="V19" s="246"/>
      <c r="W19" s="246"/>
      <c r="X19" s="247"/>
      <c r="Y19" s="240" t="s">
        <v>14</v>
      </c>
      <c r="Z19" s="241"/>
      <c r="AA19" s="242"/>
      <c r="AB19" s="176"/>
      <c r="AC19" s="177"/>
      <c r="AD19" s="177"/>
      <c r="AE19" s="97"/>
      <c r="AF19" s="98"/>
      <c r="AG19" s="98"/>
      <c r="AH19" s="98"/>
      <c r="AI19" s="99"/>
      <c r="AJ19" s="97"/>
      <c r="AK19" s="98"/>
      <c r="AL19" s="98"/>
      <c r="AM19" s="98"/>
      <c r="AN19" s="99"/>
      <c r="AO19" s="97"/>
      <c r="AP19" s="98"/>
      <c r="AQ19" s="98"/>
      <c r="AR19" s="98"/>
      <c r="AS19" s="99"/>
      <c r="AT19" s="207"/>
      <c r="AU19" s="207"/>
      <c r="AV19" s="207"/>
      <c r="AW19" s="207"/>
      <c r="AX19" s="208"/>
    </row>
    <row r="20" spans="1:50" ht="22.5" customHeight="1" x14ac:dyDescent="0.15">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33"/>
      <c r="AC20" s="209"/>
      <c r="AD20" s="209"/>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4"/>
      <c r="AU21" s="205"/>
      <c r="AV21" s="205"/>
      <c r="AW21" s="205"/>
      <c r="AX21" s="206"/>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31"/>
      <c r="Q24" s="246"/>
      <c r="R24" s="246"/>
      <c r="S24" s="246"/>
      <c r="T24" s="246"/>
      <c r="U24" s="246"/>
      <c r="V24" s="246"/>
      <c r="W24" s="246"/>
      <c r="X24" s="247"/>
      <c r="Y24" s="240" t="s">
        <v>14</v>
      </c>
      <c r="Z24" s="241"/>
      <c r="AA24" s="242"/>
      <c r="AB24" s="176"/>
      <c r="AC24" s="177"/>
      <c r="AD24" s="177"/>
      <c r="AE24" s="97"/>
      <c r="AF24" s="98"/>
      <c r="AG24" s="98"/>
      <c r="AH24" s="98"/>
      <c r="AI24" s="99"/>
      <c r="AJ24" s="97"/>
      <c r="AK24" s="98"/>
      <c r="AL24" s="98"/>
      <c r="AM24" s="98"/>
      <c r="AN24" s="99"/>
      <c r="AO24" s="97"/>
      <c r="AP24" s="98"/>
      <c r="AQ24" s="98"/>
      <c r="AR24" s="98"/>
      <c r="AS24" s="99"/>
      <c r="AT24" s="207"/>
      <c r="AU24" s="207"/>
      <c r="AV24" s="207"/>
      <c r="AW24" s="207"/>
      <c r="AX24" s="208"/>
    </row>
    <row r="25" spans="1:50" ht="22.5" customHeight="1" x14ac:dyDescent="0.15">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33"/>
      <c r="AC25" s="209"/>
      <c r="AD25" s="209"/>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4"/>
      <c r="AU26" s="205"/>
      <c r="AV26" s="205"/>
      <c r="AW26" s="205"/>
      <c r="AX26" s="206"/>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31"/>
      <c r="Q29" s="246"/>
      <c r="R29" s="246"/>
      <c r="S29" s="246"/>
      <c r="T29" s="246"/>
      <c r="U29" s="246"/>
      <c r="V29" s="246"/>
      <c r="W29" s="246"/>
      <c r="X29" s="247"/>
      <c r="Y29" s="240" t="s">
        <v>14</v>
      </c>
      <c r="Z29" s="241"/>
      <c r="AA29" s="242"/>
      <c r="AB29" s="176"/>
      <c r="AC29" s="177"/>
      <c r="AD29" s="177"/>
      <c r="AE29" s="97"/>
      <c r="AF29" s="98"/>
      <c r="AG29" s="98"/>
      <c r="AH29" s="98"/>
      <c r="AI29" s="99"/>
      <c r="AJ29" s="97"/>
      <c r="AK29" s="98"/>
      <c r="AL29" s="98"/>
      <c r="AM29" s="98"/>
      <c r="AN29" s="99"/>
      <c r="AO29" s="97"/>
      <c r="AP29" s="98"/>
      <c r="AQ29" s="98"/>
      <c r="AR29" s="98"/>
      <c r="AS29" s="99"/>
      <c r="AT29" s="207"/>
      <c r="AU29" s="207"/>
      <c r="AV29" s="207"/>
      <c r="AW29" s="207"/>
      <c r="AX29" s="208"/>
    </row>
    <row r="30" spans="1:50" ht="22.5" customHeight="1" x14ac:dyDescent="0.15">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33"/>
      <c r="AC30" s="209"/>
      <c r="AD30" s="209"/>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4"/>
      <c r="AU31" s="205"/>
      <c r="AV31" s="205"/>
      <c r="AW31" s="205"/>
      <c r="AX31" s="206"/>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31"/>
      <c r="Q34" s="246"/>
      <c r="R34" s="246"/>
      <c r="S34" s="246"/>
      <c r="T34" s="246"/>
      <c r="U34" s="246"/>
      <c r="V34" s="246"/>
      <c r="W34" s="246"/>
      <c r="X34" s="247"/>
      <c r="Y34" s="240" t="s">
        <v>14</v>
      </c>
      <c r="Z34" s="241"/>
      <c r="AA34" s="242"/>
      <c r="AB34" s="176"/>
      <c r="AC34" s="177"/>
      <c r="AD34" s="177"/>
      <c r="AE34" s="97"/>
      <c r="AF34" s="98"/>
      <c r="AG34" s="98"/>
      <c r="AH34" s="98"/>
      <c r="AI34" s="99"/>
      <c r="AJ34" s="97"/>
      <c r="AK34" s="98"/>
      <c r="AL34" s="98"/>
      <c r="AM34" s="98"/>
      <c r="AN34" s="99"/>
      <c r="AO34" s="97"/>
      <c r="AP34" s="98"/>
      <c r="AQ34" s="98"/>
      <c r="AR34" s="98"/>
      <c r="AS34" s="99"/>
      <c r="AT34" s="207"/>
      <c r="AU34" s="207"/>
      <c r="AV34" s="207"/>
      <c r="AW34" s="207"/>
      <c r="AX34" s="208"/>
    </row>
    <row r="35" spans="1:50" ht="22.5" customHeight="1" x14ac:dyDescent="0.15">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33"/>
      <c r="AC35" s="209"/>
      <c r="AD35" s="209"/>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4"/>
      <c r="AU36" s="205"/>
      <c r="AV36" s="205"/>
      <c r="AW36" s="205"/>
      <c r="AX36" s="206"/>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31"/>
      <c r="Q39" s="246"/>
      <c r="R39" s="246"/>
      <c r="S39" s="246"/>
      <c r="T39" s="246"/>
      <c r="U39" s="246"/>
      <c r="V39" s="246"/>
      <c r="W39" s="246"/>
      <c r="X39" s="247"/>
      <c r="Y39" s="240" t="s">
        <v>14</v>
      </c>
      <c r="Z39" s="241"/>
      <c r="AA39" s="242"/>
      <c r="AB39" s="176"/>
      <c r="AC39" s="177"/>
      <c r="AD39" s="177"/>
      <c r="AE39" s="97"/>
      <c r="AF39" s="98"/>
      <c r="AG39" s="98"/>
      <c r="AH39" s="98"/>
      <c r="AI39" s="99"/>
      <c r="AJ39" s="97"/>
      <c r="AK39" s="98"/>
      <c r="AL39" s="98"/>
      <c r="AM39" s="98"/>
      <c r="AN39" s="99"/>
      <c r="AO39" s="97"/>
      <c r="AP39" s="98"/>
      <c r="AQ39" s="98"/>
      <c r="AR39" s="98"/>
      <c r="AS39" s="99"/>
      <c r="AT39" s="207"/>
      <c r="AU39" s="207"/>
      <c r="AV39" s="207"/>
      <c r="AW39" s="207"/>
      <c r="AX39" s="208"/>
    </row>
    <row r="40" spans="1:50" ht="22.5" customHeight="1" x14ac:dyDescent="0.15">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33"/>
      <c r="AC40" s="209"/>
      <c r="AD40" s="209"/>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4"/>
      <c r="AU41" s="205"/>
      <c r="AV41" s="205"/>
      <c r="AW41" s="205"/>
      <c r="AX41" s="206"/>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31"/>
      <c r="Q44" s="246"/>
      <c r="R44" s="246"/>
      <c r="S44" s="246"/>
      <c r="T44" s="246"/>
      <c r="U44" s="246"/>
      <c r="V44" s="246"/>
      <c r="W44" s="246"/>
      <c r="X44" s="247"/>
      <c r="Y44" s="240" t="s">
        <v>14</v>
      </c>
      <c r="Z44" s="241"/>
      <c r="AA44" s="242"/>
      <c r="AB44" s="176"/>
      <c r="AC44" s="177"/>
      <c r="AD44" s="177"/>
      <c r="AE44" s="97"/>
      <c r="AF44" s="98"/>
      <c r="AG44" s="98"/>
      <c r="AH44" s="98"/>
      <c r="AI44" s="99"/>
      <c r="AJ44" s="97"/>
      <c r="AK44" s="98"/>
      <c r="AL44" s="98"/>
      <c r="AM44" s="98"/>
      <c r="AN44" s="99"/>
      <c r="AO44" s="97"/>
      <c r="AP44" s="98"/>
      <c r="AQ44" s="98"/>
      <c r="AR44" s="98"/>
      <c r="AS44" s="99"/>
      <c r="AT44" s="207"/>
      <c r="AU44" s="207"/>
      <c r="AV44" s="207"/>
      <c r="AW44" s="207"/>
      <c r="AX44" s="208"/>
    </row>
    <row r="45" spans="1:50" ht="22.5"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33"/>
      <c r="AC45" s="209"/>
      <c r="AD45" s="209"/>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4"/>
      <c r="AU46" s="205"/>
      <c r="AV46" s="205"/>
      <c r="AW46" s="205"/>
      <c r="AX46" s="206"/>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31"/>
      <c r="Q49" s="246"/>
      <c r="R49" s="246"/>
      <c r="S49" s="246"/>
      <c r="T49" s="246"/>
      <c r="U49" s="246"/>
      <c r="V49" s="246"/>
      <c r="W49" s="246"/>
      <c r="X49" s="247"/>
      <c r="Y49" s="240" t="s">
        <v>14</v>
      </c>
      <c r="Z49" s="241"/>
      <c r="AA49" s="242"/>
      <c r="AB49" s="176"/>
      <c r="AC49" s="177"/>
      <c r="AD49" s="177"/>
      <c r="AE49" s="97"/>
      <c r="AF49" s="98"/>
      <c r="AG49" s="98"/>
      <c r="AH49" s="98"/>
      <c r="AI49" s="99"/>
      <c r="AJ49" s="97"/>
      <c r="AK49" s="98"/>
      <c r="AL49" s="98"/>
      <c r="AM49" s="98"/>
      <c r="AN49" s="99"/>
      <c r="AO49" s="97"/>
      <c r="AP49" s="98"/>
      <c r="AQ49" s="98"/>
      <c r="AR49" s="98"/>
      <c r="AS49" s="99"/>
      <c r="AT49" s="207"/>
      <c r="AU49" s="207"/>
      <c r="AV49" s="207"/>
      <c r="AW49" s="207"/>
      <c r="AX49" s="208"/>
    </row>
    <row r="50" spans="1:50" ht="22.5" customHeight="1" x14ac:dyDescent="0.15">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33"/>
      <c r="AC50" s="209"/>
      <c r="AD50" s="209"/>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694" t="s">
        <v>466</v>
      </c>
      <c r="AC51" s="695"/>
      <c r="AD51" s="695"/>
      <c r="AE51" s="97"/>
      <c r="AF51" s="98"/>
      <c r="AG51" s="98"/>
      <c r="AH51" s="98"/>
      <c r="AI51" s="99"/>
      <c r="AJ51" s="97"/>
      <c r="AK51" s="98"/>
      <c r="AL51" s="98"/>
      <c r="AM51" s="98"/>
      <c r="AN51" s="99"/>
      <c r="AO51" s="97"/>
      <c r="AP51" s="98"/>
      <c r="AQ51" s="98"/>
      <c r="AR51" s="98"/>
      <c r="AS51" s="99"/>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9" t="s">
        <v>371</v>
      </c>
      <c r="H2" s="380"/>
      <c r="I2" s="380"/>
      <c r="J2" s="380"/>
      <c r="K2" s="380"/>
      <c r="L2" s="380"/>
      <c r="M2" s="380"/>
      <c r="N2" s="380"/>
      <c r="O2" s="380"/>
      <c r="P2" s="380"/>
      <c r="Q2" s="380"/>
      <c r="R2" s="380"/>
      <c r="S2" s="380"/>
      <c r="T2" s="380"/>
      <c r="U2" s="380"/>
      <c r="V2" s="380"/>
      <c r="W2" s="380"/>
      <c r="X2" s="380"/>
      <c r="Y2" s="380"/>
      <c r="Z2" s="380"/>
      <c r="AA2" s="380"/>
      <c r="AB2" s="381"/>
      <c r="AC2" s="379" t="s">
        <v>461</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08"/>
      <c r="B3" s="709"/>
      <c r="C3" s="709"/>
      <c r="D3" s="709"/>
      <c r="E3" s="709"/>
      <c r="F3" s="710"/>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5"/>
    </row>
    <row r="4" spans="1:50" ht="24.75" customHeight="1" x14ac:dyDescent="0.15">
      <c r="A4" s="708"/>
      <c r="B4" s="709"/>
      <c r="C4" s="709"/>
      <c r="D4" s="709"/>
      <c r="E4" s="709"/>
      <c r="F4" s="710"/>
      <c r="G4" s="364"/>
      <c r="H4" s="402"/>
      <c r="I4" s="402"/>
      <c r="J4" s="402"/>
      <c r="K4" s="403"/>
      <c r="L4" s="367"/>
      <c r="M4" s="368"/>
      <c r="N4" s="368"/>
      <c r="O4" s="368"/>
      <c r="P4" s="368"/>
      <c r="Q4" s="368"/>
      <c r="R4" s="368"/>
      <c r="S4" s="368"/>
      <c r="T4" s="368"/>
      <c r="U4" s="368"/>
      <c r="V4" s="368"/>
      <c r="W4" s="368"/>
      <c r="X4" s="369"/>
      <c r="Y4" s="399"/>
      <c r="Z4" s="400"/>
      <c r="AA4" s="400"/>
      <c r="AB4" s="401"/>
      <c r="AC4" s="364"/>
      <c r="AD4" s="402"/>
      <c r="AE4" s="402"/>
      <c r="AF4" s="402"/>
      <c r="AG4" s="403"/>
      <c r="AH4" s="367"/>
      <c r="AI4" s="368"/>
      <c r="AJ4" s="368"/>
      <c r="AK4" s="368"/>
      <c r="AL4" s="368"/>
      <c r="AM4" s="368"/>
      <c r="AN4" s="368"/>
      <c r="AO4" s="368"/>
      <c r="AP4" s="368"/>
      <c r="AQ4" s="368"/>
      <c r="AR4" s="368"/>
      <c r="AS4" s="368"/>
      <c r="AT4" s="369"/>
      <c r="AU4" s="399"/>
      <c r="AV4" s="400"/>
      <c r="AW4" s="400"/>
      <c r="AX4" s="486"/>
    </row>
    <row r="5" spans="1:50" ht="24.75" customHeight="1" x14ac:dyDescent="0.15">
      <c r="A5" s="708"/>
      <c r="B5" s="709"/>
      <c r="C5" s="709"/>
      <c r="D5" s="709"/>
      <c r="E5" s="709"/>
      <c r="F5" s="710"/>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8"/>
    </row>
    <row r="6" spans="1:50" ht="24.75" customHeight="1" x14ac:dyDescent="0.15">
      <c r="A6" s="708"/>
      <c r="B6" s="709"/>
      <c r="C6" s="709"/>
      <c r="D6" s="709"/>
      <c r="E6" s="709"/>
      <c r="F6" s="710"/>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8"/>
    </row>
    <row r="7" spans="1:50" ht="24.75" customHeight="1" x14ac:dyDescent="0.15">
      <c r="A7" s="708"/>
      <c r="B7" s="709"/>
      <c r="C7" s="709"/>
      <c r="D7" s="709"/>
      <c r="E7" s="709"/>
      <c r="F7" s="710"/>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8"/>
    </row>
    <row r="8" spans="1:50" ht="24.75" customHeight="1" x14ac:dyDescent="0.15">
      <c r="A8" s="708"/>
      <c r="B8" s="709"/>
      <c r="C8" s="709"/>
      <c r="D8" s="709"/>
      <c r="E8" s="709"/>
      <c r="F8" s="710"/>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8"/>
    </row>
    <row r="9" spans="1:50" ht="24.75" customHeight="1" x14ac:dyDescent="0.15">
      <c r="A9" s="708"/>
      <c r="B9" s="709"/>
      <c r="C9" s="709"/>
      <c r="D9" s="709"/>
      <c r="E9" s="709"/>
      <c r="F9" s="710"/>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8"/>
    </row>
    <row r="10" spans="1:50" ht="24.75" customHeight="1" x14ac:dyDescent="0.15">
      <c r="A10" s="708"/>
      <c r="B10" s="709"/>
      <c r="C10" s="709"/>
      <c r="D10" s="709"/>
      <c r="E10" s="709"/>
      <c r="F10" s="710"/>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8"/>
    </row>
    <row r="11" spans="1:50" ht="24.75" customHeight="1" x14ac:dyDescent="0.15">
      <c r="A11" s="708"/>
      <c r="B11" s="709"/>
      <c r="C11" s="709"/>
      <c r="D11" s="709"/>
      <c r="E11" s="709"/>
      <c r="F11" s="710"/>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8"/>
    </row>
    <row r="12" spans="1:50" ht="24.75" customHeight="1" x14ac:dyDescent="0.15">
      <c r="A12" s="708"/>
      <c r="B12" s="709"/>
      <c r="C12" s="709"/>
      <c r="D12" s="709"/>
      <c r="E12" s="709"/>
      <c r="F12" s="710"/>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8"/>
    </row>
    <row r="13" spans="1:50" ht="24.75" customHeight="1" x14ac:dyDescent="0.15">
      <c r="A13" s="708"/>
      <c r="B13" s="709"/>
      <c r="C13" s="709"/>
      <c r="D13" s="709"/>
      <c r="E13" s="709"/>
      <c r="F13" s="710"/>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8"/>
    </row>
    <row r="14" spans="1:50" ht="24.75" customHeight="1" thickBot="1" x14ac:dyDescent="0.2">
      <c r="A14" s="708"/>
      <c r="B14" s="709"/>
      <c r="C14" s="709"/>
      <c r="D14" s="709"/>
      <c r="E14" s="709"/>
      <c r="F14" s="710"/>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08"/>
      <c r="B15" s="709"/>
      <c r="C15" s="709"/>
      <c r="D15" s="709"/>
      <c r="E15" s="709"/>
      <c r="F15" s="710"/>
      <c r="G15" s="379" t="s">
        <v>372</v>
      </c>
      <c r="H15" s="380"/>
      <c r="I15" s="380"/>
      <c r="J15" s="380"/>
      <c r="K15" s="380"/>
      <c r="L15" s="380"/>
      <c r="M15" s="380"/>
      <c r="N15" s="380"/>
      <c r="O15" s="380"/>
      <c r="P15" s="380"/>
      <c r="Q15" s="380"/>
      <c r="R15" s="380"/>
      <c r="S15" s="380"/>
      <c r="T15" s="380"/>
      <c r="U15" s="380"/>
      <c r="V15" s="380"/>
      <c r="W15" s="380"/>
      <c r="X15" s="380"/>
      <c r="Y15" s="380"/>
      <c r="Z15" s="380"/>
      <c r="AA15" s="380"/>
      <c r="AB15" s="381"/>
      <c r="AC15" s="379" t="s">
        <v>373</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08"/>
      <c r="B16" s="709"/>
      <c r="C16" s="709"/>
      <c r="D16" s="709"/>
      <c r="E16" s="709"/>
      <c r="F16" s="710"/>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5"/>
    </row>
    <row r="17" spans="1:50" ht="24.75" customHeight="1" x14ac:dyDescent="0.15">
      <c r="A17" s="708"/>
      <c r="B17" s="709"/>
      <c r="C17" s="709"/>
      <c r="D17" s="709"/>
      <c r="E17" s="709"/>
      <c r="F17" s="710"/>
      <c r="G17" s="364"/>
      <c r="H17" s="402"/>
      <c r="I17" s="402"/>
      <c r="J17" s="402"/>
      <c r="K17" s="403"/>
      <c r="L17" s="367"/>
      <c r="M17" s="368"/>
      <c r="N17" s="368"/>
      <c r="O17" s="368"/>
      <c r="P17" s="368"/>
      <c r="Q17" s="368"/>
      <c r="R17" s="368"/>
      <c r="S17" s="368"/>
      <c r="T17" s="368"/>
      <c r="U17" s="368"/>
      <c r="V17" s="368"/>
      <c r="W17" s="368"/>
      <c r="X17" s="369"/>
      <c r="Y17" s="399"/>
      <c r="Z17" s="400"/>
      <c r="AA17" s="400"/>
      <c r="AB17" s="401"/>
      <c r="AC17" s="364"/>
      <c r="AD17" s="402"/>
      <c r="AE17" s="402"/>
      <c r="AF17" s="402"/>
      <c r="AG17" s="403"/>
      <c r="AH17" s="367"/>
      <c r="AI17" s="368"/>
      <c r="AJ17" s="368"/>
      <c r="AK17" s="368"/>
      <c r="AL17" s="368"/>
      <c r="AM17" s="368"/>
      <c r="AN17" s="368"/>
      <c r="AO17" s="368"/>
      <c r="AP17" s="368"/>
      <c r="AQ17" s="368"/>
      <c r="AR17" s="368"/>
      <c r="AS17" s="368"/>
      <c r="AT17" s="369"/>
      <c r="AU17" s="399"/>
      <c r="AV17" s="400"/>
      <c r="AW17" s="400"/>
      <c r="AX17" s="486"/>
    </row>
    <row r="18" spans="1:50" ht="24.75" customHeight="1" x14ac:dyDescent="0.15">
      <c r="A18" s="708"/>
      <c r="B18" s="709"/>
      <c r="C18" s="709"/>
      <c r="D18" s="709"/>
      <c r="E18" s="709"/>
      <c r="F18" s="710"/>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8"/>
    </row>
    <row r="19" spans="1:50" ht="24.75" customHeight="1" x14ac:dyDescent="0.15">
      <c r="A19" s="708"/>
      <c r="B19" s="709"/>
      <c r="C19" s="709"/>
      <c r="D19" s="709"/>
      <c r="E19" s="709"/>
      <c r="F19" s="710"/>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8"/>
    </row>
    <row r="20" spans="1:50" ht="24.75" customHeight="1" x14ac:dyDescent="0.15">
      <c r="A20" s="708"/>
      <c r="B20" s="709"/>
      <c r="C20" s="709"/>
      <c r="D20" s="709"/>
      <c r="E20" s="709"/>
      <c r="F20" s="710"/>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8"/>
    </row>
    <row r="21" spans="1:50" ht="24.75" customHeight="1" x14ac:dyDescent="0.15">
      <c r="A21" s="708"/>
      <c r="B21" s="709"/>
      <c r="C21" s="709"/>
      <c r="D21" s="709"/>
      <c r="E21" s="709"/>
      <c r="F21" s="710"/>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8"/>
    </row>
    <row r="22" spans="1:50" ht="24.75" customHeight="1" x14ac:dyDescent="0.15">
      <c r="A22" s="708"/>
      <c r="B22" s="709"/>
      <c r="C22" s="709"/>
      <c r="D22" s="709"/>
      <c r="E22" s="709"/>
      <c r="F22" s="710"/>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8"/>
    </row>
    <row r="23" spans="1:50" ht="24.75" customHeight="1" x14ac:dyDescent="0.15">
      <c r="A23" s="708"/>
      <c r="B23" s="709"/>
      <c r="C23" s="709"/>
      <c r="D23" s="709"/>
      <c r="E23" s="709"/>
      <c r="F23" s="710"/>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8"/>
    </row>
    <row r="24" spans="1:50" ht="24.75" customHeight="1" x14ac:dyDescent="0.15">
      <c r="A24" s="708"/>
      <c r="B24" s="709"/>
      <c r="C24" s="709"/>
      <c r="D24" s="709"/>
      <c r="E24" s="709"/>
      <c r="F24" s="710"/>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8"/>
    </row>
    <row r="25" spans="1:50" ht="24.75" customHeight="1" x14ac:dyDescent="0.15">
      <c r="A25" s="708"/>
      <c r="B25" s="709"/>
      <c r="C25" s="709"/>
      <c r="D25" s="709"/>
      <c r="E25" s="709"/>
      <c r="F25" s="710"/>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8"/>
    </row>
    <row r="26" spans="1:50" ht="24.75" customHeight="1" x14ac:dyDescent="0.15">
      <c r="A26" s="708"/>
      <c r="B26" s="709"/>
      <c r="C26" s="709"/>
      <c r="D26" s="709"/>
      <c r="E26" s="709"/>
      <c r="F26" s="710"/>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8"/>
    </row>
    <row r="27" spans="1:50" ht="24.75" customHeight="1" thickBot="1" x14ac:dyDescent="0.2">
      <c r="A27" s="708"/>
      <c r="B27" s="709"/>
      <c r="C27" s="709"/>
      <c r="D27" s="709"/>
      <c r="E27" s="709"/>
      <c r="F27" s="710"/>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08"/>
      <c r="B28" s="709"/>
      <c r="C28" s="709"/>
      <c r="D28" s="709"/>
      <c r="E28" s="709"/>
      <c r="F28" s="710"/>
      <c r="G28" s="379" t="s">
        <v>374</v>
      </c>
      <c r="H28" s="380"/>
      <c r="I28" s="380"/>
      <c r="J28" s="380"/>
      <c r="K28" s="380"/>
      <c r="L28" s="380"/>
      <c r="M28" s="380"/>
      <c r="N28" s="380"/>
      <c r="O28" s="380"/>
      <c r="P28" s="380"/>
      <c r="Q28" s="380"/>
      <c r="R28" s="380"/>
      <c r="S28" s="380"/>
      <c r="T28" s="380"/>
      <c r="U28" s="380"/>
      <c r="V28" s="380"/>
      <c r="W28" s="380"/>
      <c r="X28" s="380"/>
      <c r="Y28" s="380"/>
      <c r="Z28" s="380"/>
      <c r="AA28" s="380"/>
      <c r="AB28" s="381"/>
      <c r="AC28" s="379" t="s">
        <v>375</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08"/>
      <c r="B29" s="709"/>
      <c r="C29" s="709"/>
      <c r="D29" s="709"/>
      <c r="E29" s="709"/>
      <c r="F29" s="710"/>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5"/>
    </row>
    <row r="30" spans="1:50" ht="24.75" customHeight="1" x14ac:dyDescent="0.15">
      <c r="A30" s="708"/>
      <c r="B30" s="709"/>
      <c r="C30" s="709"/>
      <c r="D30" s="709"/>
      <c r="E30" s="709"/>
      <c r="F30" s="710"/>
      <c r="G30" s="364"/>
      <c r="H30" s="402"/>
      <c r="I30" s="402"/>
      <c r="J30" s="402"/>
      <c r="K30" s="403"/>
      <c r="L30" s="367"/>
      <c r="M30" s="368"/>
      <c r="N30" s="368"/>
      <c r="O30" s="368"/>
      <c r="P30" s="368"/>
      <c r="Q30" s="368"/>
      <c r="R30" s="368"/>
      <c r="S30" s="368"/>
      <c r="T30" s="368"/>
      <c r="U30" s="368"/>
      <c r="V30" s="368"/>
      <c r="W30" s="368"/>
      <c r="X30" s="369"/>
      <c r="Y30" s="399"/>
      <c r="Z30" s="400"/>
      <c r="AA30" s="400"/>
      <c r="AB30" s="401"/>
      <c r="AC30" s="364"/>
      <c r="AD30" s="402"/>
      <c r="AE30" s="402"/>
      <c r="AF30" s="402"/>
      <c r="AG30" s="403"/>
      <c r="AH30" s="367"/>
      <c r="AI30" s="368"/>
      <c r="AJ30" s="368"/>
      <c r="AK30" s="368"/>
      <c r="AL30" s="368"/>
      <c r="AM30" s="368"/>
      <c r="AN30" s="368"/>
      <c r="AO30" s="368"/>
      <c r="AP30" s="368"/>
      <c r="AQ30" s="368"/>
      <c r="AR30" s="368"/>
      <c r="AS30" s="368"/>
      <c r="AT30" s="369"/>
      <c r="AU30" s="399"/>
      <c r="AV30" s="400"/>
      <c r="AW30" s="400"/>
      <c r="AX30" s="486"/>
    </row>
    <row r="31" spans="1:50" ht="24.75" customHeight="1" x14ac:dyDescent="0.15">
      <c r="A31" s="708"/>
      <c r="B31" s="709"/>
      <c r="C31" s="709"/>
      <c r="D31" s="709"/>
      <c r="E31" s="709"/>
      <c r="F31" s="710"/>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8"/>
    </row>
    <row r="32" spans="1:50" ht="24.75" customHeight="1" x14ac:dyDescent="0.15">
      <c r="A32" s="708"/>
      <c r="B32" s="709"/>
      <c r="C32" s="709"/>
      <c r="D32" s="709"/>
      <c r="E32" s="709"/>
      <c r="F32" s="710"/>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8"/>
    </row>
    <row r="33" spans="1:50" ht="24.75" customHeight="1" x14ac:dyDescent="0.15">
      <c r="A33" s="708"/>
      <c r="B33" s="709"/>
      <c r="C33" s="709"/>
      <c r="D33" s="709"/>
      <c r="E33" s="709"/>
      <c r="F33" s="710"/>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8"/>
    </row>
    <row r="34" spans="1:50" ht="24.75" customHeight="1" x14ac:dyDescent="0.15">
      <c r="A34" s="708"/>
      <c r="B34" s="709"/>
      <c r="C34" s="709"/>
      <c r="D34" s="709"/>
      <c r="E34" s="709"/>
      <c r="F34" s="710"/>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8"/>
    </row>
    <row r="35" spans="1:50" ht="24.75" customHeight="1" x14ac:dyDescent="0.15">
      <c r="A35" s="708"/>
      <c r="B35" s="709"/>
      <c r="C35" s="709"/>
      <c r="D35" s="709"/>
      <c r="E35" s="709"/>
      <c r="F35" s="710"/>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8"/>
    </row>
    <row r="36" spans="1:50" ht="24.75" customHeight="1" x14ac:dyDescent="0.15">
      <c r="A36" s="708"/>
      <c r="B36" s="709"/>
      <c r="C36" s="709"/>
      <c r="D36" s="709"/>
      <c r="E36" s="709"/>
      <c r="F36" s="710"/>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8"/>
    </row>
    <row r="37" spans="1:50" ht="24.75" customHeight="1" x14ac:dyDescent="0.15">
      <c r="A37" s="708"/>
      <c r="B37" s="709"/>
      <c r="C37" s="709"/>
      <c r="D37" s="709"/>
      <c r="E37" s="709"/>
      <c r="F37" s="710"/>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8"/>
    </row>
    <row r="38" spans="1:50" ht="24.75" customHeight="1" x14ac:dyDescent="0.15">
      <c r="A38" s="708"/>
      <c r="B38" s="709"/>
      <c r="C38" s="709"/>
      <c r="D38" s="709"/>
      <c r="E38" s="709"/>
      <c r="F38" s="710"/>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8"/>
    </row>
    <row r="39" spans="1:50" ht="24.75" customHeight="1" x14ac:dyDescent="0.15">
      <c r="A39" s="708"/>
      <c r="B39" s="709"/>
      <c r="C39" s="709"/>
      <c r="D39" s="709"/>
      <c r="E39" s="709"/>
      <c r="F39" s="710"/>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8"/>
    </row>
    <row r="40" spans="1:50" ht="24.75" customHeight="1" thickBot="1" x14ac:dyDescent="0.2">
      <c r="A40" s="708"/>
      <c r="B40" s="709"/>
      <c r="C40" s="709"/>
      <c r="D40" s="709"/>
      <c r="E40" s="709"/>
      <c r="F40" s="710"/>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08"/>
      <c r="B41" s="709"/>
      <c r="C41" s="709"/>
      <c r="D41" s="709"/>
      <c r="E41" s="709"/>
      <c r="F41" s="710"/>
      <c r="G41" s="379" t="s">
        <v>376</v>
      </c>
      <c r="H41" s="380"/>
      <c r="I41" s="380"/>
      <c r="J41" s="380"/>
      <c r="K41" s="380"/>
      <c r="L41" s="380"/>
      <c r="M41" s="380"/>
      <c r="N41" s="380"/>
      <c r="O41" s="380"/>
      <c r="P41" s="380"/>
      <c r="Q41" s="380"/>
      <c r="R41" s="380"/>
      <c r="S41" s="380"/>
      <c r="T41" s="380"/>
      <c r="U41" s="380"/>
      <c r="V41" s="380"/>
      <c r="W41" s="380"/>
      <c r="X41" s="380"/>
      <c r="Y41" s="380"/>
      <c r="Z41" s="380"/>
      <c r="AA41" s="380"/>
      <c r="AB41" s="381"/>
      <c r="AC41" s="379" t="s">
        <v>377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08"/>
      <c r="B42" s="709"/>
      <c r="C42" s="709"/>
      <c r="D42" s="709"/>
      <c r="E42" s="709"/>
      <c r="F42" s="710"/>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5"/>
    </row>
    <row r="43" spans="1:50" ht="24.75" customHeight="1" x14ac:dyDescent="0.15">
      <c r="A43" s="708"/>
      <c r="B43" s="709"/>
      <c r="C43" s="709"/>
      <c r="D43" s="709"/>
      <c r="E43" s="709"/>
      <c r="F43" s="710"/>
      <c r="G43" s="364"/>
      <c r="H43" s="402"/>
      <c r="I43" s="402"/>
      <c r="J43" s="402"/>
      <c r="K43" s="403"/>
      <c r="L43" s="367"/>
      <c r="M43" s="368"/>
      <c r="N43" s="368"/>
      <c r="O43" s="368"/>
      <c r="P43" s="368"/>
      <c r="Q43" s="368"/>
      <c r="R43" s="368"/>
      <c r="S43" s="368"/>
      <c r="T43" s="368"/>
      <c r="U43" s="368"/>
      <c r="V43" s="368"/>
      <c r="W43" s="368"/>
      <c r="X43" s="369"/>
      <c r="Y43" s="399"/>
      <c r="Z43" s="400"/>
      <c r="AA43" s="400"/>
      <c r="AB43" s="401"/>
      <c r="AC43" s="364"/>
      <c r="AD43" s="402"/>
      <c r="AE43" s="402"/>
      <c r="AF43" s="402"/>
      <c r="AG43" s="403"/>
      <c r="AH43" s="367"/>
      <c r="AI43" s="368"/>
      <c r="AJ43" s="368"/>
      <c r="AK43" s="368"/>
      <c r="AL43" s="368"/>
      <c r="AM43" s="368"/>
      <c r="AN43" s="368"/>
      <c r="AO43" s="368"/>
      <c r="AP43" s="368"/>
      <c r="AQ43" s="368"/>
      <c r="AR43" s="368"/>
      <c r="AS43" s="368"/>
      <c r="AT43" s="369"/>
      <c r="AU43" s="399"/>
      <c r="AV43" s="400"/>
      <c r="AW43" s="400"/>
      <c r="AX43" s="486"/>
    </row>
    <row r="44" spans="1:50" ht="24.75" customHeight="1" x14ac:dyDescent="0.15">
      <c r="A44" s="708"/>
      <c r="B44" s="709"/>
      <c r="C44" s="709"/>
      <c r="D44" s="709"/>
      <c r="E44" s="709"/>
      <c r="F44" s="710"/>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8"/>
    </row>
    <row r="45" spans="1:50" ht="24.75" customHeight="1" x14ac:dyDescent="0.15">
      <c r="A45" s="708"/>
      <c r="B45" s="709"/>
      <c r="C45" s="709"/>
      <c r="D45" s="709"/>
      <c r="E45" s="709"/>
      <c r="F45" s="710"/>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8"/>
    </row>
    <row r="46" spans="1:50" ht="24.75" customHeight="1" x14ac:dyDescent="0.15">
      <c r="A46" s="708"/>
      <c r="B46" s="709"/>
      <c r="C46" s="709"/>
      <c r="D46" s="709"/>
      <c r="E46" s="709"/>
      <c r="F46" s="710"/>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8"/>
    </row>
    <row r="47" spans="1:50" ht="24.75" customHeight="1" x14ac:dyDescent="0.15">
      <c r="A47" s="708"/>
      <c r="B47" s="709"/>
      <c r="C47" s="709"/>
      <c r="D47" s="709"/>
      <c r="E47" s="709"/>
      <c r="F47" s="710"/>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8"/>
    </row>
    <row r="48" spans="1:50" ht="24.75" customHeight="1" x14ac:dyDescent="0.15">
      <c r="A48" s="708"/>
      <c r="B48" s="709"/>
      <c r="C48" s="709"/>
      <c r="D48" s="709"/>
      <c r="E48" s="709"/>
      <c r="F48" s="710"/>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8"/>
    </row>
    <row r="49" spans="1:50" ht="24.75" customHeight="1" x14ac:dyDescent="0.15">
      <c r="A49" s="708"/>
      <c r="B49" s="709"/>
      <c r="C49" s="709"/>
      <c r="D49" s="709"/>
      <c r="E49" s="709"/>
      <c r="F49" s="710"/>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8"/>
    </row>
    <row r="50" spans="1:50" ht="24.75" customHeight="1" x14ac:dyDescent="0.15">
      <c r="A50" s="708"/>
      <c r="B50" s="709"/>
      <c r="C50" s="709"/>
      <c r="D50" s="709"/>
      <c r="E50" s="709"/>
      <c r="F50" s="710"/>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8"/>
    </row>
    <row r="51" spans="1:50" ht="24.75" customHeight="1" x14ac:dyDescent="0.15">
      <c r="A51" s="708"/>
      <c r="B51" s="709"/>
      <c r="C51" s="709"/>
      <c r="D51" s="709"/>
      <c r="E51" s="709"/>
      <c r="F51" s="710"/>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8"/>
    </row>
    <row r="52" spans="1:50" ht="24.75" customHeight="1" x14ac:dyDescent="0.15">
      <c r="A52" s="708"/>
      <c r="B52" s="709"/>
      <c r="C52" s="709"/>
      <c r="D52" s="709"/>
      <c r="E52" s="709"/>
      <c r="F52" s="710"/>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8"/>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9" t="s">
        <v>378</v>
      </c>
      <c r="H55" s="380"/>
      <c r="I55" s="380"/>
      <c r="J55" s="380"/>
      <c r="K55" s="380"/>
      <c r="L55" s="380"/>
      <c r="M55" s="380"/>
      <c r="N55" s="380"/>
      <c r="O55" s="380"/>
      <c r="P55" s="380"/>
      <c r="Q55" s="380"/>
      <c r="R55" s="380"/>
      <c r="S55" s="380"/>
      <c r="T55" s="380"/>
      <c r="U55" s="380"/>
      <c r="V55" s="380"/>
      <c r="W55" s="380"/>
      <c r="X55" s="380"/>
      <c r="Y55" s="380"/>
      <c r="Z55" s="380"/>
      <c r="AA55" s="380"/>
      <c r="AB55" s="381"/>
      <c r="AC55" s="379" t="s">
        <v>379</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08"/>
      <c r="B56" s="709"/>
      <c r="C56" s="709"/>
      <c r="D56" s="709"/>
      <c r="E56" s="709"/>
      <c r="F56" s="710"/>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5"/>
    </row>
    <row r="57" spans="1:50" ht="24.75" customHeight="1" x14ac:dyDescent="0.15">
      <c r="A57" s="708"/>
      <c r="B57" s="709"/>
      <c r="C57" s="709"/>
      <c r="D57" s="709"/>
      <c r="E57" s="709"/>
      <c r="F57" s="710"/>
      <c r="G57" s="364"/>
      <c r="H57" s="402"/>
      <c r="I57" s="402"/>
      <c r="J57" s="402"/>
      <c r="K57" s="403"/>
      <c r="L57" s="367"/>
      <c r="M57" s="368"/>
      <c r="N57" s="368"/>
      <c r="O57" s="368"/>
      <c r="P57" s="368"/>
      <c r="Q57" s="368"/>
      <c r="R57" s="368"/>
      <c r="S57" s="368"/>
      <c r="T57" s="368"/>
      <c r="U57" s="368"/>
      <c r="V57" s="368"/>
      <c r="W57" s="368"/>
      <c r="X57" s="369"/>
      <c r="Y57" s="399"/>
      <c r="Z57" s="400"/>
      <c r="AA57" s="400"/>
      <c r="AB57" s="401"/>
      <c r="AC57" s="364"/>
      <c r="AD57" s="402"/>
      <c r="AE57" s="402"/>
      <c r="AF57" s="402"/>
      <c r="AG57" s="403"/>
      <c r="AH57" s="367"/>
      <c r="AI57" s="368"/>
      <c r="AJ57" s="368"/>
      <c r="AK57" s="368"/>
      <c r="AL57" s="368"/>
      <c r="AM57" s="368"/>
      <c r="AN57" s="368"/>
      <c r="AO57" s="368"/>
      <c r="AP57" s="368"/>
      <c r="AQ57" s="368"/>
      <c r="AR57" s="368"/>
      <c r="AS57" s="368"/>
      <c r="AT57" s="369"/>
      <c r="AU57" s="399"/>
      <c r="AV57" s="400"/>
      <c r="AW57" s="400"/>
      <c r="AX57" s="486"/>
    </row>
    <row r="58" spans="1:50" ht="24.75" customHeight="1" x14ac:dyDescent="0.15">
      <c r="A58" s="708"/>
      <c r="B58" s="709"/>
      <c r="C58" s="709"/>
      <c r="D58" s="709"/>
      <c r="E58" s="709"/>
      <c r="F58" s="710"/>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8"/>
    </row>
    <row r="59" spans="1:50" ht="24.75" customHeight="1" x14ac:dyDescent="0.15">
      <c r="A59" s="708"/>
      <c r="B59" s="709"/>
      <c r="C59" s="709"/>
      <c r="D59" s="709"/>
      <c r="E59" s="709"/>
      <c r="F59" s="710"/>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8"/>
    </row>
    <row r="60" spans="1:50" ht="24.75" customHeight="1" x14ac:dyDescent="0.15">
      <c r="A60" s="708"/>
      <c r="B60" s="709"/>
      <c r="C60" s="709"/>
      <c r="D60" s="709"/>
      <c r="E60" s="709"/>
      <c r="F60" s="710"/>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8"/>
    </row>
    <row r="61" spans="1:50" ht="24.75" customHeight="1" x14ac:dyDescent="0.15">
      <c r="A61" s="708"/>
      <c r="B61" s="709"/>
      <c r="C61" s="709"/>
      <c r="D61" s="709"/>
      <c r="E61" s="709"/>
      <c r="F61" s="710"/>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8"/>
    </row>
    <row r="62" spans="1:50" ht="24.75" customHeight="1" x14ac:dyDescent="0.15">
      <c r="A62" s="708"/>
      <c r="B62" s="709"/>
      <c r="C62" s="709"/>
      <c r="D62" s="709"/>
      <c r="E62" s="709"/>
      <c r="F62" s="710"/>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8"/>
    </row>
    <row r="63" spans="1:50" ht="24.75" customHeight="1" x14ac:dyDescent="0.15">
      <c r="A63" s="708"/>
      <c r="B63" s="709"/>
      <c r="C63" s="709"/>
      <c r="D63" s="709"/>
      <c r="E63" s="709"/>
      <c r="F63" s="710"/>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8"/>
    </row>
    <row r="64" spans="1:50" ht="24.75" customHeight="1" x14ac:dyDescent="0.15">
      <c r="A64" s="708"/>
      <c r="B64" s="709"/>
      <c r="C64" s="709"/>
      <c r="D64" s="709"/>
      <c r="E64" s="709"/>
      <c r="F64" s="710"/>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8"/>
    </row>
    <row r="65" spans="1:50" ht="24.75" customHeight="1" x14ac:dyDescent="0.15">
      <c r="A65" s="708"/>
      <c r="B65" s="709"/>
      <c r="C65" s="709"/>
      <c r="D65" s="709"/>
      <c r="E65" s="709"/>
      <c r="F65" s="710"/>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8"/>
    </row>
    <row r="66" spans="1:50" ht="24.75" customHeight="1" x14ac:dyDescent="0.15">
      <c r="A66" s="708"/>
      <c r="B66" s="709"/>
      <c r="C66" s="709"/>
      <c r="D66" s="709"/>
      <c r="E66" s="709"/>
      <c r="F66" s="710"/>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8"/>
    </row>
    <row r="67" spans="1:50" ht="24.75" customHeight="1" thickBot="1" x14ac:dyDescent="0.2">
      <c r="A67" s="708"/>
      <c r="B67" s="709"/>
      <c r="C67" s="709"/>
      <c r="D67" s="709"/>
      <c r="E67" s="709"/>
      <c r="F67" s="710"/>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08"/>
      <c r="B68" s="709"/>
      <c r="C68" s="709"/>
      <c r="D68" s="709"/>
      <c r="E68" s="709"/>
      <c r="F68" s="710"/>
      <c r="G68" s="379" t="s">
        <v>380</v>
      </c>
      <c r="H68" s="380"/>
      <c r="I68" s="380"/>
      <c r="J68" s="380"/>
      <c r="K68" s="380"/>
      <c r="L68" s="380"/>
      <c r="M68" s="380"/>
      <c r="N68" s="380"/>
      <c r="O68" s="380"/>
      <c r="P68" s="380"/>
      <c r="Q68" s="380"/>
      <c r="R68" s="380"/>
      <c r="S68" s="380"/>
      <c r="T68" s="380"/>
      <c r="U68" s="380"/>
      <c r="V68" s="380"/>
      <c r="W68" s="380"/>
      <c r="X68" s="380"/>
      <c r="Y68" s="380"/>
      <c r="Z68" s="380"/>
      <c r="AA68" s="380"/>
      <c r="AB68" s="381"/>
      <c r="AC68" s="379" t="s">
        <v>381</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08"/>
      <c r="B69" s="709"/>
      <c r="C69" s="709"/>
      <c r="D69" s="709"/>
      <c r="E69" s="709"/>
      <c r="F69" s="710"/>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5"/>
    </row>
    <row r="70" spans="1:50" ht="24.75" customHeight="1" x14ac:dyDescent="0.15">
      <c r="A70" s="708"/>
      <c r="B70" s="709"/>
      <c r="C70" s="709"/>
      <c r="D70" s="709"/>
      <c r="E70" s="709"/>
      <c r="F70" s="710"/>
      <c r="G70" s="364"/>
      <c r="H70" s="402"/>
      <c r="I70" s="402"/>
      <c r="J70" s="402"/>
      <c r="K70" s="403"/>
      <c r="L70" s="367"/>
      <c r="M70" s="368"/>
      <c r="N70" s="368"/>
      <c r="O70" s="368"/>
      <c r="P70" s="368"/>
      <c r="Q70" s="368"/>
      <c r="R70" s="368"/>
      <c r="S70" s="368"/>
      <c r="T70" s="368"/>
      <c r="U70" s="368"/>
      <c r="V70" s="368"/>
      <c r="W70" s="368"/>
      <c r="X70" s="369"/>
      <c r="Y70" s="399"/>
      <c r="Z70" s="400"/>
      <c r="AA70" s="400"/>
      <c r="AB70" s="401"/>
      <c r="AC70" s="364"/>
      <c r="AD70" s="402"/>
      <c r="AE70" s="402"/>
      <c r="AF70" s="402"/>
      <c r="AG70" s="403"/>
      <c r="AH70" s="367"/>
      <c r="AI70" s="368"/>
      <c r="AJ70" s="368"/>
      <c r="AK70" s="368"/>
      <c r="AL70" s="368"/>
      <c r="AM70" s="368"/>
      <c r="AN70" s="368"/>
      <c r="AO70" s="368"/>
      <c r="AP70" s="368"/>
      <c r="AQ70" s="368"/>
      <c r="AR70" s="368"/>
      <c r="AS70" s="368"/>
      <c r="AT70" s="369"/>
      <c r="AU70" s="399"/>
      <c r="AV70" s="400"/>
      <c r="AW70" s="400"/>
      <c r="AX70" s="486"/>
    </row>
    <row r="71" spans="1:50" ht="24.75" customHeight="1" x14ac:dyDescent="0.15">
      <c r="A71" s="708"/>
      <c r="B71" s="709"/>
      <c r="C71" s="709"/>
      <c r="D71" s="709"/>
      <c r="E71" s="709"/>
      <c r="F71" s="710"/>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8"/>
    </row>
    <row r="72" spans="1:50" ht="24.75" customHeight="1" x14ac:dyDescent="0.15">
      <c r="A72" s="708"/>
      <c r="B72" s="709"/>
      <c r="C72" s="709"/>
      <c r="D72" s="709"/>
      <c r="E72" s="709"/>
      <c r="F72" s="710"/>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8"/>
    </row>
    <row r="73" spans="1:50" ht="24.75" customHeight="1" x14ac:dyDescent="0.15">
      <c r="A73" s="708"/>
      <c r="B73" s="709"/>
      <c r="C73" s="709"/>
      <c r="D73" s="709"/>
      <c r="E73" s="709"/>
      <c r="F73" s="710"/>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8"/>
    </row>
    <row r="74" spans="1:50" ht="24.75" customHeight="1" x14ac:dyDescent="0.15">
      <c r="A74" s="708"/>
      <c r="B74" s="709"/>
      <c r="C74" s="709"/>
      <c r="D74" s="709"/>
      <c r="E74" s="709"/>
      <c r="F74" s="710"/>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8"/>
    </row>
    <row r="75" spans="1:50" ht="24.75" customHeight="1" x14ac:dyDescent="0.15">
      <c r="A75" s="708"/>
      <c r="B75" s="709"/>
      <c r="C75" s="709"/>
      <c r="D75" s="709"/>
      <c r="E75" s="709"/>
      <c r="F75" s="710"/>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8"/>
    </row>
    <row r="76" spans="1:50" ht="24.75" customHeight="1" x14ac:dyDescent="0.15">
      <c r="A76" s="708"/>
      <c r="B76" s="709"/>
      <c r="C76" s="709"/>
      <c r="D76" s="709"/>
      <c r="E76" s="709"/>
      <c r="F76" s="710"/>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8"/>
    </row>
    <row r="77" spans="1:50" ht="24.75" customHeight="1" x14ac:dyDescent="0.15">
      <c r="A77" s="708"/>
      <c r="B77" s="709"/>
      <c r="C77" s="709"/>
      <c r="D77" s="709"/>
      <c r="E77" s="709"/>
      <c r="F77" s="710"/>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8"/>
    </row>
    <row r="78" spans="1:50" ht="24.75" customHeight="1" x14ac:dyDescent="0.15">
      <c r="A78" s="708"/>
      <c r="B78" s="709"/>
      <c r="C78" s="709"/>
      <c r="D78" s="709"/>
      <c r="E78" s="709"/>
      <c r="F78" s="710"/>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8"/>
    </row>
    <row r="79" spans="1:50" ht="24.75" customHeight="1" x14ac:dyDescent="0.15">
      <c r="A79" s="708"/>
      <c r="B79" s="709"/>
      <c r="C79" s="709"/>
      <c r="D79" s="709"/>
      <c r="E79" s="709"/>
      <c r="F79" s="710"/>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8"/>
    </row>
    <row r="80" spans="1:50" ht="24.75" customHeight="1" thickBot="1" x14ac:dyDescent="0.2">
      <c r="A80" s="708"/>
      <c r="B80" s="709"/>
      <c r="C80" s="709"/>
      <c r="D80" s="709"/>
      <c r="E80" s="709"/>
      <c r="F80" s="710"/>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08"/>
      <c r="B81" s="709"/>
      <c r="C81" s="709"/>
      <c r="D81" s="709"/>
      <c r="E81" s="709"/>
      <c r="F81" s="710"/>
      <c r="G81" s="379" t="s">
        <v>382</v>
      </c>
      <c r="H81" s="380"/>
      <c r="I81" s="380"/>
      <c r="J81" s="380"/>
      <c r="K81" s="380"/>
      <c r="L81" s="380"/>
      <c r="M81" s="380"/>
      <c r="N81" s="380"/>
      <c r="O81" s="380"/>
      <c r="P81" s="380"/>
      <c r="Q81" s="380"/>
      <c r="R81" s="380"/>
      <c r="S81" s="380"/>
      <c r="T81" s="380"/>
      <c r="U81" s="380"/>
      <c r="V81" s="380"/>
      <c r="W81" s="380"/>
      <c r="X81" s="380"/>
      <c r="Y81" s="380"/>
      <c r="Z81" s="380"/>
      <c r="AA81" s="380"/>
      <c r="AB81" s="381"/>
      <c r="AC81" s="379" t="s">
        <v>383</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08"/>
      <c r="B82" s="709"/>
      <c r="C82" s="709"/>
      <c r="D82" s="709"/>
      <c r="E82" s="709"/>
      <c r="F82" s="710"/>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5"/>
    </row>
    <row r="83" spans="1:50" ht="24.75" customHeight="1" x14ac:dyDescent="0.15">
      <c r="A83" s="708"/>
      <c r="B83" s="709"/>
      <c r="C83" s="709"/>
      <c r="D83" s="709"/>
      <c r="E83" s="709"/>
      <c r="F83" s="710"/>
      <c r="G83" s="364"/>
      <c r="H83" s="402"/>
      <c r="I83" s="402"/>
      <c r="J83" s="402"/>
      <c r="K83" s="403"/>
      <c r="L83" s="367"/>
      <c r="M83" s="368"/>
      <c r="N83" s="368"/>
      <c r="O83" s="368"/>
      <c r="P83" s="368"/>
      <c r="Q83" s="368"/>
      <c r="R83" s="368"/>
      <c r="S83" s="368"/>
      <c r="T83" s="368"/>
      <c r="U83" s="368"/>
      <c r="V83" s="368"/>
      <c r="W83" s="368"/>
      <c r="X83" s="369"/>
      <c r="Y83" s="399"/>
      <c r="Z83" s="400"/>
      <c r="AA83" s="400"/>
      <c r="AB83" s="401"/>
      <c r="AC83" s="364"/>
      <c r="AD83" s="402"/>
      <c r="AE83" s="402"/>
      <c r="AF83" s="402"/>
      <c r="AG83" s="403"/>
      <c r="AH83" s="367"/>
      <c r="AI83" s="368"/>
      <c r="AJ83" s="368"/>
      <c r="AK83" s="368"/>
      <c r="AL83" s="368"/>
      <c r="AM83" s="368"/>
      <c r="AN83" s="368"/>
      <c r="AO83" s="368"/>
      <c r="AP83" s="368"/>
      <c r="AQ83" s="368"/>
      <c r="AR83" s="368"/>
      <c r="AS83" s="368"/>
      <c r="AT83" s="369"/>
      <c r="AU83" s="399"/>
      <c r="AV83" s="400"/>
      <c r="AW83" s="400"/>
      <c r="AX83" s="486"/>
    </row>
    <row r="84" spans="1:50" ht="24.75" customHeight="1" x14ac:dyDescent="0.15">
      <c r="A84" s="708"/>
      <c r="B84" s="709"/>
      <c r="C84" s="709"/>
      <c r="D84" s="709"/>
      <c r="E84" s="709"/>
      <c r="F84" s="710"/>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8"/>
    </row>
    <row r="85" spans="1:50" ht="24.75" customHeight="1" x14ac:dyDescent="0.15">
      <c r="A85" s="708"/>
      <c r="B85" s="709"/>
      <c r="C85" s="709"/>
      <c r="D85" s="709"/>
      <c r="E85" s="709"/>
      <c r="F85" s="710"/>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8"/>
    </row>
    <row r="86" spans="1:50" ht="24.75" customHeight="1" x14ac:dyDescent="0.15">
      <c r="A86" s="708"/>
      <c r="B86" s="709"/>
      <c r="C86" s="709"/>
      <c r="D86" s="709"/>
      <c r="E86" s="709"/>
      <c r="F86" s="710"/>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8"/>
    </row>
    <row r="87" spans="1:50" ht="24.75" customHeight="1" x14ac:dyDescent="0.15">
      <c r="A87" s="708"/>
      <c r="B87" s="709"/>
      <c r="C87" s="709"/>
      <c r="D87" s="709"/>
      <c r="E87" s="709"/>
      <c r="F87" s="710"/>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8"/>
    </row>
    <row r="88" spans="1:50" ht="24.75" customHeight="1" x14ac:dyDescent="0.15">
      <c r="A88" s="708"/>
      <c r="B88" s="709"/>
      <c r="C88" s="709"/>
      <c r="D88" s="709"/>
      <c r="E88" s="709"/>
      <c r="F88" s="710"/>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8"/>
    </row>
    <row r="89" spans="1:50" ht="24.75" customHeight="1" x14ac:dyDescent="0.15">
      <c r="A89" s="708"/>
      <c r="B89" s="709"/>
      <c r="C89" s="709"/>
      <c r="D89" s="709"/>
      <c r="E89" s="709"/>
      <c r="F89" s="710"/>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8"/>
    </row>
    <row r="90" spans="1:50" ht="24.75" customHeight="1" x14ac:dyDescent="0.15">
      <c r="A90" s="708"/>
      <c r="B90" s="709"/>
      <c r="C90" s="709"/>
      <c r="D90" s="709"/>
      <c r="E90" s="709"/>
      <c r="F90" s="710"/>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8"/>
    </row>
    <row r="91" spans="1:50" ht="24.75" customHeight="1" x14ac:dyDescent="0.15">
      <c r="A91" s="708"/>
      <c r="B91" s="709"/>
      <c r="C91" s="709"/>
      <c r="D91" s="709"/>
      <c r="E91" s="709"/>
      <c r="F91" s="710"/>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8"/>
    </row>
    <row r="92" spans="1:50" ht="24.75" customHeight="1" x14ac:dyDescent="0.15">
      <c r="A92" s="708"/>
      <c r="B92" s="709"/>
      <c r="C92" s="709"/>
      <c r="D92" s="709"/>
      <c r="E92" s="709"/>
      <c r="F92" s="710"/>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8"/>
    </row>
    <row r="93" spans="1:50" ht="24.75" customHeight="1" thickBot="1" x14ac:dyDescent="0.2">
      <c r="A93" s="708"/>
      <c r="B93" s="709"/>
      <c r="C93" s="709"/>
      <c r="D93" s="709"/>
      <c r="E93" s="709"/>
      <c r="F93" s="710"/>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08"/>
      <c r="B94" s="709"/>
      <c r="C94" s="709"/>
      <c r="D94" s="709"/>
      <c r="E94" s="709"/>
      <c r="F94" s="710"/>
      <c r="G94" s="379" t="s">
        <v>384</v>
      </c>
      <c r="H94" s="380"/>
      <c r="I94" s="380"/>
      <c r="J94" s="380"/>
      <c r="K94" s="380"/>
      <c r="L94" s="380"/>
      <c r="M94" s="380"/>
      <c r="N94" s="380"/>
      <c r="O94" s="380"/>
      <c r="P94" s="380"/>
      <c r="Q94" s="380"/>
      <c r="R94" s="380"/>
      <c r="S94" s="380"/>
      <c r="T94" s="380"/>
      <c r="U94" s="380"/>
      <c r="V94" s="380"/>
      <c r="W94" s="380"/>
      <c r="X94" s="380"/>
      <c r="Y94" s="380"/>
      <c r="Z94" s="380"/>
      <c r="AA94" s="380"/>
      <c r="AB94" s="381"/>
      <c r="AC94" s="379" t="s">
        <v>385</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08"/>
      <c r="B95" s="709"/>
      <c r="C95" s="709"/>
      <c r="D95" s="709"/>
      <c r="E95" s="709"/>
      <c r="F95" s="710"/>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5"/>
    </row>
    <row r="96" spans="1:50" ht="24.75" customHeight="1" x14ac:dyDescent="0.15">
      <c r="A96" s="708"/>
      <c r="B96" s="709"/>
      <c r="C96" s="709"/>
      <c r="D96" s="709"/>
      <c r="E96" s="709"/>
      <c r="F96" s="710"/>
      <c r="G96" s="364"/>
      <c r="H96" s="402"/>
      <c r="I96" s="402"/>
      <c r="J96" s="402"/>
      <c r="K96" s="403"/>
      <c r="L96" s="367"/>
      <c r="M96" s="368"/>
      <c r="N96" s="368"/>
      <c r="O96" s="368"/>
      <c r="P96" s="368"/>
      <c r="Q96" s="368"/>
      <c r="R96" s="368"/>
      <c r="S96" s="368"/>
      <c r="T96" s="368"/>
      <c r="U96" s="368"/>
      <c r="V96" s="368"/>
      <c r="W96" s="368"/>
      <c r="X96" s="369"/>
      <c r="Y96" s="399"/>
      <c r="Z96" s="400"/>
      <c r="AA96" s="400"/>
      <c r="AB96" s="401"/>
      <c r="AC96" s="364"/>
      <c r="AD96" s="402"/>
      <c r="AE96" s="402"/>
      <c r="AF96" s="402"/>
      <c r="AG96" s="403"/>
      <c r="AH96" s="367"/>
      <c r="AI96" s="368"/>
      <c r="AJ96" s="368"/>
      <c r="AK96" s="368"/>
      <c r="AL96" s="368"/>
      <c r="AM96" s="368"/>
      <c r="AN96" s="368"/>
      <c r="AO96" s="368"/>
      <c r="AP96" s="368"/>
      <c r="AQ96" s="368"/>
      <c r="AR96" s="368"/>
      <c r="AS96" s="368"/>
      <c r="AT96" s="369"/>
      <c r="AU96" s="399"/>
      <c r="AV96" s="400"/>
      <c r="AW96" s="400"/>
      <c r="AX96" s="486"/>
    </row>
    <row r="97" spans="1:50" ht="24.75" customHeight="1" x14ac:dyDescent="0.15">
      <c r="A97" s="708"/>
      <c r="B97" s="709"/>
      <c r="C97" s="709"/>
      <c r="D97" s="709"/>
      <c r="E97" s="709"/>
      <c r="F97" s="710"/>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8"/>
    </row>
    <row r="98" spans="1:50" ht="24.75" customHeight="1" x14ac:dyDescent="0.15">
      <c r="A98" s="708"/>
      <c r="B98" s="709"/>
      <c r="C98" s="709"/>
      <c r="D98" s="709"/>
      <c r="E98" s="709"/>
      <c r="F98" s="710"/>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8"/>
    </row>
    <row r="99" spans="1:50" ht="24.75" customHeight="1" x14ac:dyDescent="0.15">
      <c r="A99" s="708"/>
      <c r="B99" s="709"/>
      <c r="C99" s="709"/>
      <c r="D99" s="709"/>
      <c r="E99" s="709"/>
      <c r="F99" s="710"/>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8"/>
    </row>
    <row r="100" spans="1:50" ht="24.75" customHeight="1" x14ac:dyDescent="0.15">
      <c r="A100" s="708"/>
      <c r="B100" s="709"/>
      <c r="C100" s="709"/>
      <c r="D100" s="709"/>
      <c r="E100" s="709"/>
      <c r="F100" s="710"/>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8"/>
    </row>
    <row r="101" spans="1:50" ht="24.75" customHeight="1" x14ac:dyDescent="0.15">
      <c r="A101" s="708"/>
      <c r="B101" s="709"/>
      <c r="C101" s="709"/>
      <c r="D101" s="709"/>
      <c r="E101" s="709"/>
      <c r="F101" s="710"/>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8"/>
    </row>
    <row r="102" spans="1:50" ht="24.75" customHeight="1" x14ac:dyDescent="0.15">
      <c r="A102" s="708"/>
      <c r="B102" s="709"/>
      <c r="C102" s="709"/>
      <c r="D102" s="709"/>
      <c r="E102" s="709"/>
      <c r="F102" s="710"/>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8"/>
    </row>
    <row r="103" spans="1:50" ht="24.75" customHeight="1" x14ac:dyDescent="0.15">
      <c r="A103" s="708"/>
      <c r="B103" s="709"/>
      <c r="C103" s="709"/>
      <c r="D103" s="709"/>
      <c r="E103" s="709"/>
      <c r="F103" s="710"/>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8"/>
    </row>
    <row r="104" spans="1:50" ht="24.75" customHeight="1" x14ac:dyDescent="0.15">
      <c r="A104" s="708"/>
      <c r="B104" s="709"/>
      <c r="C104" s="709"/>
      <c r="D104" s="709"/>
      <c r="E104" s="709"/>
      <c r="F104" s="710"/>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8"/>
    </row>
    <row r="105" spans="1:50" ht="24.75" customHeight="1" x14ac:dyDescent="0.15">
      <c r="A105" s="708"/>
      <c r="B105" s="709"/>
      <c r="C105" s="709"/>
      <c r="D105" s="709"/>
      <c r="E105" s="709"/>
      <c r="F105" s="710"/>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8"/>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9" t="s">
        <v>386</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387</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08"/>
      <c r="B109" s="709"/>
      <c r="C109" s="709"/>
      <c r="D109" s="709"/>
      <c r="E109" s="709"/>
      <c r="F109" s="710"/>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5"/>
    </row>
    <row r="110" spans="1:50" ht="24.75" customHeight="1" x14ac:dyDescent="0.15">
      <c r="A110" s="708"/>
      <c r="B110" s="709"/>
      <c r="C110" s="709"/>
      <c r="D110" s="709"/>
      <c r="E110" s="709"/>
      <c r="F110" s="710"/>
      <c r="G110" s="364"/>
      <c r="H110" s="402"/>
      <c r="I110" s="402"/>
      <c r="J110" s="402"/>
      <c r="K110" s="403"/>
      <c r="L110" s="367"/>
      <c r="M110" s="368"/>
      <c r="N110" s="368"/>
      <c r="O110" s="368"/>
      <c r="P110" s="368"/>
      <c r="Q110" s="368"/>
      <c r="R110" s="368"/>
      <c r="S110" s="368"/>
      <c r="T110" s="368"/>
      <c r="U110" s="368"/>
      <c r="V110" s="368"/>
      <c r="W110" s="368"/>
      <c r="X110" s="369"/>
      <c r="Y110" s="399"/>
      <c r="Z110" s="400"/>
      <c r="AA110" s="400"/>
      <c r="AB110" s="401"/>
      <c r="AC110" s="364"/>
      <c r="AD110" s="402"/>
      <c r="AE110" s="402"/>
      <c r="AF110" s="402"/>
      <c r="AG110" s="403"/>
      <c r="AH110" s="367"/>
      <c r="AI110" s="368"/>
      <c r="AJ110" s="368"/>
      <c r="AK110" s="368"/>
      <c r="AL110" s="368"/>
      <c r="AM110" s="368"/>
      <c r="AN110" s="368"/>
      <c r="AO110" s="368"/>
      <c r="AP110" s="368"/>
      <c r="AQ110" s="368"/>
      <c r="AR110" s="368"/>
      <c r="AS110" s="368"/>
      <c r="AT110" s="369"/>
      <c r="AU110" s="399"/>
      <c r="AV110" s="400"/>
      <c r="AW110" s="400"/>
      <c r="AX110" s="486"/>
    </row>
    <row r="111" spans="1:50" ht="24.75" customHeight="1" x14ac:dyDescent="0.15">
      <c r="A111" s="708"/>
      <c r="B111" s="709"/>
      <c r="C111" s="709"/>
      <c r="D111" s="709"/>
      <c r="E111" s="709"/>
      <c r="F111" s="710"/>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8"/>
    </row>
    <row r="112" spans="1:50" ht="24.75" customHeight="1" x14ac:dyDescent="0.15">
      <c r="A112" s="708"/>
      <c r="B112" s="709"/>
      <c r="C112" s="709"/>
      <c r="D112" s="709"/>
      <c r="E112" s="709"/>
      <c r="F112" s="710"/>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8"/>
    </row>
    <row r="113" spans="1:50" ht="24.75" customHeight="1" x14ac:dyDescent="0.15">
      <c r="A113" s="708"/>
      <c r="B113" s="709"/>
      <c r="C113" s="709"/>
      <c r="D113" s="709"/>
      <c r="E113" s="709"/>
      <c r="F113" s="710"/>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8"/>
    </row>
    <row r="114" spans="1:50" ht="24.75" customHeight="1" x14ac:dyDescent="0.15">
      <c r="A114" s="708"/>
      <c r="B114" s="709"/>
      <c r="C114" s="709"/>
      <c r="D114" s="709"/>
      <c r="E114" s="709"/>
      <c r="F114" s="710"/>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8"/>
    </row>
    <row r="115" spans="1:50" ht="24.75" customHeight="1" x14ac:dyDescent="0.15">
      <c r="A115" s="708"/>
      <c r="B115" s="709"/>
      <c r="C115" s="709"/>
      <c r="D115" s="709"/>
      <c r="E115" s="709"/>
      <c r="F115" s="710"/>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8"/>
    </row>
    <row r="116" spans="1:50" ht="24.75" customHeight="1" x14ac:dyDescent="0.15">
      <c r="A116" s="708"/>
      <c r="B116" s="709"/>
      <c r="C116" s="709"/>
      <c r="D116" s="709"/>
      <c r="E116" s="709"/>
      <c r="F116" s="710"/>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8"/>
    </row>
    <row r="117" spans="1:50" ht="24.75" customHeight="1" x14ac:dyDescent="0.15">
      <c r="A117" s="708"/>
      <c r="B117" s="709"/>
      <c r="C117" s="709"/>
      <c r="D117" s="709"/>
      <c r="E117" s="709"/>
      <c r="F117" s="710"/>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8"/>
    </row>
    <row r="118" spans="1:50" ht="24.75" customHeight="1" x14ac:dyDescent="0.15">
      <c r="A118" s="708"/>
      <c r="B118" s="709"/>
      <c r="C118" s="709"/>
      <c r="D118" s="709"/>
      <c r="E118" s="709"/>
      <c r="F118" s="710"/>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8"/>
    </row>
    <row r="119" spans="1:50" ht="24.75" customHeight="1" x14ac:dyDescent="0.15">
      <c r="A119" s="708"/>
      <c r="B119" s="709"/>
      <c r="C119" s="709"/>
      <c r="D119" s="709"/>
      <c r="E119" s="709"/>
      <c r="F119" s="710"/>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8"/>
    </row>
    <row r="120" spans="1:50" ht="24.75" customHeight="1" thickBot="1" x14ac:dyDescent="0.2">
      <c r="A120" s="708"/>
      <c r="B120" s="709"/>
      <c r="C120" s="709"/>
      <c r="D120" s="709"/>
      <c r="E120" s="709"/>
      <c r="F120" s="710"/>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08"/>
      <c r="B121" s="709"/>
      <c r="C121" s="709"/>
      <c r="D121" s="709"/>
      <c r="E121" s="709"/>
      <c r="F121" s="710"/>
      <c r="G121" s="379" t="s">
        <v>408</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388</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08"/>
      <c r="B122" s="709"/>
      <c r="C122" s="709"/>
      <c r="D122" s="709"/>
      <c r="E122" s="709"/>
      <c r="F122" s="710"/>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5"/>
    </row>
    <row r="123" spans="1:50" ht="24.75" customHeight="1" x14ac:dyDescent="0.15">
      <c r="A123" s="708"/>
      <c r="B123" s="709"/>
      <c r="C123" s="709"/>
      <c r="D123" s="709"/>
      <c r="E123" s="709"/>
      <c r="F123" s="710"/>
      <c r="G123" s="364"/>
      <c r="H123" s="402"/>
      <c r="I123" s="402"/>
      <c r="J123" s="402"/>
      <c r="K123" s="403"/>
      <c r="L123" s="367"/>
      <c r="M123" s="368"/>
      <c r="N123" s="368"/>
      <c r="O123" s="368"/>
      <c r="P123" s="368"/>
      <c r="Q123" s="368"/>
      <c r="R123" s="368"/>
      <c r="S123" s="368"/>
      <c r="T123" s="368"/>
      <c r="U123" s="368"/>
      <c r="V123" s="368"/>
      <c r="W123" s="368"/>
      <c r="X123" s="369"/>
      <c r="Y123" s="399"/>
      <c r="Z123" s="400"/>
      <c r="AA123" s="400"/>
      <c r="AB123" s="401"/>
      <c r="AC123" s="364"/>
      <c r="AD123" s="402"/>
      <c r="AE123" s="402"/>
      <c r="AF123" s="402"/>
      <c r="AG123" s="403"/>
      <c r="AH123" s="367"/>
      <c r="AI123" s="368"/>
      <c r="AJ123" s="368"/>
      <c r="AK123" s="368"/>
      <c r="AL123" s="368"/>
      <c r="AM123" s="368"/>
      <c r="AN123" s="368"/>
      <c r="AO123" s="368"/>
      <c r="AP123" s="368"/>
      <c r="AQ123" s="368"/>
      <c r="AR123" s="368"/>
      <c r="AS123" s="368"/>
      <c r="AT123" s="369"/>
      <c r="AU123" s="399"/>
      <c r="AV123" s="400"/>
      <c r="AW123" s="400"/>
      <c r="AX123" s="486"/>
    </row>
    <row r="124" spans="1:50" ht="24.75" customHeight="1" x14ac:dyDescent="0.15">
      <c r="A124" s="708"/>
      <c r="B124" s="709"/>
      <c r="C124" s="709"/>
      <c r="D124" s="709"/>
      <c r="E124" s="709"/>
      <c r="F124" s="710"/>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8"/>
    </row>
    <row r="125" spans="1:50" ht="24.75" customHeight="1" x14ac:dyDescent="0.15">
      <c r="A125" s="708"/>
      <c r="B125" s="709"/>
      <c r="C125" s="709"/>
      <c r="D125" s="709"/>
      <c r="E125" s="709"/>
      <c r="F125" s="710"/>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8"/>
    </row>
    <row r="126" spans="1:50" ht="24.75" customHeight="1" x14ac:dyDescent="0.15">
      <c r="A126" s="708"/>
      <c r="B126" s="709"/>
      <c r="C126" s="709"/>
      <c r="D126" s="709"/>
      <c r="E126" s="709"/>
      <c r="F126" s="710"/>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8"/>
    </row>
    <row r="127" spans="1:50" ht="24.75" customHeight="1" x14ac:dyDescent="0.15">
      <c r="A127" s="708"/>
      <c r="B127" s="709"/>
      <c r="C127" s="709"/>
      <c r="D127" s="709"/>
      <c r="E127" s="709"/>
      <c r="F127" s="710"/>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8"/>
    </row>
    <row r="128" spans="1:50" ht="24.75" customHeight="1" x14ac:dyDescent="0.15">
      <c r="A128" s="708"/>
      <c r="B128" s="709"/>
      <c r="C128" s="709"/>
      <c r="D128" s="709"/>
      <c r="E128" s="709"/>
      <c r="F128" s="710"/>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8"/>
    </row>
    <row r="129" spans="1:50" ht="24.75" customHeight="1" x14ac:dyDescent="0.15">
      <c r="A129" s="708"/>
      <c r="B129" s="709"/>
      <c r="C129" s="709"/>
      <c r="D129" s="709"/>
      <c r="E129" s="709"/>
      <c r="F129" s="710"/>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8"/>
    </row>
    <row r="130" spans="1:50" ht="24.75" customHeight="1" x14ac:dyDescent="0.15">
      <c r="A130" s="708"/>
      <c r="B130" s="709"/>
      <c r="C130" s="709"/>
      <c r="D130" s="709"/>
      <c r="E130" s="709"/>
      <c r="F130" s="710"/>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8"/>
    </row>
    <row r="131" spans="1:50" ht="24.75" customHeight="1" x14ac:dyDescent="0.15">
      <c r="A131" s="708"/>
      <c r="B131" s="709"/>
      <c r="C131" s="709"/>
      <c r="D131" s="709"/>
      <c r="E131" s="709"/>
      <c r="F131" s="710"/>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8"/>
    </row>
    <row r="132" spans="1:50" ht="24.75" customHeight="1" x14ac:dyDescent="0.15">
      <c r="A132" s="708"/>
      <c r="B132" s="709"/>
      <c r="C132" s="709"/>
      <c r="D132" s="709"/>
      <c r="E132" s="709"/>
      <c r="F132" s="710"/>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8"/>
    </row>
    <row r="133" spans="1:50" ht="24.75" customHeight="1" thickBot="1" x14ac:dyDescent="0.2">
      <c r="A133" s="708"/>
      <c r="B133" s="709"/>
      <c r="C133" s="709"/>
      <c r="D133" s="709"/>
      <c r="E133" s="709"/>
      <c r="F133" s="710"/>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08"/>
      <c r="B134" s="709"/>
      <c r="C134" s="709"/>
      <c r="D134" s="709"/>
      <c r="E134" s="709"/>
      <c r="F134" s="710"/>
      <c r="G134" s="379" t="s">
        <v>389</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390</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08"/>
      <c r="B135" s="709"/>
      <c r="C135" s="709"/>
      <c r="D135" s="709"/>
      <c r="E135" s="709"/>
      <c r="F135" s="710"/>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5"/>
    </row>
    <row r="136" spans="1:50" ht="24.75" customHeight="1" x14ac:dyDescent="0.15">
      <c r="A136" s="708"/>
      <c r="B136" s="709"/>
      <c r="C136" s="709"/>
      <c r="D136" s="709"/>
      <c r="E136" s="709"/>
      <c r="F136" s="710"/>
      <c r="G136" s="364"/>
      <c r="H136" s="402"/>
      <c r="I136" s="402"/>
      <c r="J136" s="402"/>
      <c r="K136" s="403"/>
      <c r="L136" s="367"/>
      <c r="M136" s="368"/>
      <c r="N136" s="368"/>
      <c r="O136" s="368"/>
      <c r="P136" s="368"/>
      <c r="Q136" s="368"/>
      <c r="R136" s="368"/>
      <c r="S136" s="368"/>
      <c r="T136" s="368"/>
      <c r="U136" s="368"/>
      <c r="V136" s="368"/>
      <c r="W136" s="368"/>
      <c r="X136" s="369"/>
      <c r="Y136" s="399"/>
      <c r="Z136" s="400"/>
      <c r="AA136" s="400"/>
      <c r="AB136" s="401"/>
      <c r="AC136" s="364"/>
      <c r="AD136" s="402"/>
      <c r="AE136" s="402"/>
      <c r="AF136" s="402"/>
      <c r="AG136" s="403"/>
      <c r="AH136" s="367"/>
      <c r="AI136" s="368"/>
      <c r="AJ136" s="368"/>
      <c r="AK136" s="368"/>
      <c r="AL136" s="368"/>
      <c r="AM136" s="368"/>
      <c r="AN136" s="368"/>
      <c r="AO136" s="368"/>
      <c r="AP136" s="368"/>
      <c r="AQ136" s="368"/>
      <c r="AR136" s="368"/>
      <c r="AS136" s="368"/>
      <c r="AT136" s="369"/>
      <c r="AU136" s="399"/>
      <c r="AV136" s="400"/>
      <c r="AW136" s="400"/>
      <c r="AX136" s="486"/>
    </row>
    <row r="137" spans="1:50" ht="24.75" customHeight="1" x14ac:dyDescent="0.15">
      <c r="A137" s="708"/>
      <c r="B137" s="709"/>
      <c r="C137" s="709"/>
      <c r="D137" s="709"/>
      <c r="E137" s="709"/>
      <c r="F137" s="710"/>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8"/>
    </row>
    <row r="138" spans="1:50" ht="24.75" customHeight="1" x14ac:dyDescent="0.15">
      <c r="A138" s="708"/>
      <c r="B138" s="709"/>
      <c r="C138" s="709"/>
      <c r="D138" s="709"/>
      <c r="E138" s="709"/>
      <c r="F138" s="710"/>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8"/>
    </row>
    <row r="139" spans="1:50" ht="24.75" customHeight="1" x14ac:dyDescent="0.15">
      <c r="A139" s="708"/>
      <c r="B139" s="709"/>
      <c r="C139" s="709"/>
      <c r="D139" s="709"/>
      <c r="E139" s="709"/>
      <c r="F139" s="710"/>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8"/>
    </row>
    <row r="140" spans="1:50" ht="24.75" customHeight="1" x14ac:dyDescent="0.15">
      <c r="A140" s="708"/>
      <c r="B140" s="709"/>
      <c r="C140" s="709"/>
      <c r="D140" s="709"/>
      <c r="E140" s="709"/>
      <c r="F140" s="710"/>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8"/>
    </row>
    <row r="141" spans="1:50" ht="24.75" customHeight="1" x14ac:dyDescent="0.15">
      <c r="A141" s="708"/>
      <c r="B141" s="709"/>
      <c r="C141" s="709"/>
      <c r="D141" s="709"/>
      <c r="E141" s="709"/>
      <c r="F141" s="710"/>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8"/>
    </row>
    <row r="142" spans="1:50" ht="24.75" customHeight="1" x14ac:dyDescent="0.15">
      <c r="A142" s="708"/>
      <c r="B142" s="709"/>
      <c r="C142" s="709"/>
      <c r="D142" s="709"/>
      <c r="E142" s="709"/>
      <c r="F142" s="710"/>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8"/>
    </row>
    <row r="143" spans="1:50" ht="24.75" customHeight="1" x14ac:dyDescent="0.15">
      <c r="A143" s="708"/>
      <c r="B143" s="709"/>
      <c r="C143" s="709"/>
      <c r="D143" s="709"/>
      <c r="E143" s="709"/>
      <c r="F143" s="710"/>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8"/>
    </row>
    <row r="144" spans="1:50" ht="24.75" customHeight="1" x14ac:dyDescent="0.15">
      <c r="A144" s="708"/>
      <c r="B144" s="709"/>
      <c r="C144" s="709"/>
      <c r="D144" s="709"/>
      <c r="E144" s="709"/>
      <c r="F144" s="710"/>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8"/>
    </row>
    <row r="145" spans="1:50" ht="24.75" customHeight="1" x14ac:dyDescent="0.15">
      <c r="A145" s="708"/>
      <c r="B145" s="709"/>
      <c r="C145" s="709"/>
      <c r="D145" s="709"/>
      <c r="E145" s="709"/>
      <c r="F145" s="710"/>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8"/>
    </row>
    <row r="146" spans="1:50" ht="24.75" customHeight="1" thickBot="1" x14ac:dyDescent="0.2">
      <c r="A146" s="708"/>
      <c r="B146" s="709"/>
      <c r="C146" s="709"/>
      <c r="D146" s="709"/>
      <c r="E146" s="709"/>
      <c r="F146" s="710"/>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08"/>
      <c r="B147" s="709"/>
      <c r="C147" s="709"/>
      <c r="D147" s="709"/>
      <c r="E147" s="709"/>
      <c r="F147" s="710"/>
      <c r="G147" s="379" t="s">
        <v>391</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392</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08"/>
      <c r="B148" s="709"/>
      <c r="C148" s="709"/>
      <c r="D148" s="709"/>
      <c r="E148" s="709"/>
      <c r="F148" s="710"/>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5"/>
    </row>
    <row r="149" spans="1:50" ht="24.75" customHeight="1" x14ac:dyDescent="0.15">
      <c r="A149" s="708"/>
      <c r="B149" s="709"/>
      <c r="C149" s="709"/>
      <c r="D149" s="709"/>
      <c r="E149" s="709"/>
      <c r="F149" s="710"/>
      <c r="G149" s="364"/>
      <c r="H149" s="402"/>
      <c r="I149" s="402"/>
      <c r="J149" s="402"/>
      <c r="K149" s="403"/>
      <c r="L149" s="367"/>
      <c r="M149" s="368"/>
      <c r="N149" s="368"/>
      <c r="O149" s="368"/>
      <c r="P149" s="368"/>
      <c r="Q149" s="368"/>
      <c r="R149" s="368"/>
      <c r="S149" s="368"/>
      <c r="T149" s="368"/>
      <c r="U149" s="368"/>
      <c r="V149" s="368"/>
      <c r="W149" s="368"/>
      <c r="X149" s="369"/>
      <c r="Y149" s="399"/>
      <c r="Z149" s="400"/>
      <c r="AA149" s="400"/>
      <c r="AB149" s="401"/>
      <c r="AC149" s="364"/>
      <c r="AD149" s="402"/>
      <c r="AE149" s="402"/>
      <c r="AF149" s="402"/>
      <c r="AG149" s="403"/>
      <c r="AH149" s="367"/>
      <c r="AI149" s="368"/>
      <c r="AJ149" s="368"/>
      <c r="AK149" s="368"/>
      <c r="AL149" s="368"/>
      <c r="AM149" s="368"/>
      <c r="AN149" s="368"/>
      <c r="AO149" s="368"/>
      <c r="AP149" s="368"/>
      <c r="AQ149" s="368"/>
      <c r="AR149" s="368"/>
      <c r="AS149" s="368"/>
      <c r="AT149" s="369"/>
      <c r="AU149" s="399"/>
      <c r="AV149" s="400"/>
      <c r="AW149" s="400"/>
      <c r="AX149" s="486"/>
    </row>
    <row r="150" spans="1:50" ht="24.75" customHeight="1" x14ac:dyDescent="0.15">
      <c r="A150" s="708"/>
      <c r="B150" s="709"/>
      <c r="C150" s="709"/>
      <c r="D150" s="709"/>
      <c r="E150" s="709"/>
      <c r="F150" s="710"/>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8"/>
    </row>
    <row r="151" spans="1:50" ht="24.75" customHeight="1" x14ac:dyDescent="0.15">
      <c r="A151" s="708"/>
      <c r="B151" s="709"/>
      <c r="C151" s="709"/>
      <c r="D151" s="709"/>
      <c r="E151" s="709"/>
      <c r="F151" s="710"/>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8"/>
    </row>
    <row r="152" spans="1:50" ht="24.75" customHeight="1" x14ac:dyDescent="0.15">
      <c r="A152" s="708"/>
      <c r="B152" s="709"/>
      <c r="C152" s="709"/>
      <c r="D152" s="709"/>
      <c r="E152" s="709"/>
      <c r="F152" s="710"/>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8"/>
    </row>
    <row r="153" spans="1:50" ht="24.75" customHeight="1" x14ac:dyDescent="0.15">
      <c r="A153" s="708"/>
      <c r="B153" s="709"/>
      <c r="C153" s="709"/>
      <c r="D153" s="709"/>
      <c r="E153" s="709"/>
      <c r="F153" s="710"/>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8"/>
    </row>
    <row r="154" spans="1:50" ht="24.75" customHeight="1" x14ac:dyDescent="0.15">
      <c r="A154" s="708"/>
      <c r="B154" s="709"/>
      <c r="C154" s="709"/>
      <c r="D154" s="709"/>
      <c r="E154" s="709"/>
      <c r="F154" s="710"/>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8"/>
    </row>
    <row r="155" spans="1:50" ht="24.75" customHeight="1" x14ac:dyDescent="0.15">
      <c r="A155" s="708"/>
      <c r="B155" s="709"/>
      <c r="C155" s="709"/>
      <c r="D155" s="709"/>
      <c r="E155" s="709"/>
      <c r="F155" s="710"/>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8"/>
    </row>
    <row r="156" spans="1:50" ht="24.75" customHeight="1" x14ac:dyDescent="0.15">
      <c r="A156" s="708"/>
      <c r="B156" s="709"/>
      <c r="C156" s="709"/>
      <c r="D156" s="709"/>
      <c r="E156" s="709"/>
      <c r="F156" s="710"/>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8"/>
    </row>
    <row r="157" spans="1:50" ht="24.75" customHeight="1" x14ac:dyDescent="0.15">
      <c r="A157" s="708"/>
      <c r="B157" s="709"/>
      <c r="C157" s="709"/>
      <c r="D157" s="709"/>
      <c r="E157" s="709"/>
      <c r="F157" s="710"/>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8"/>
    </row>
    <row r="158" spans="1:50" ht="24.75" customHeight="1" x14ac:dyDescent="0.15">
      <c r="A158" s="708"/>
      <c r="B158" s="709"/>
      <c r="C158" s="709"/>
      <c r="D158" s="709"/>
      <c r="E158" s="709"/>
      <c r="F158" s="710"/>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8"/>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9" t="s">
        <v>393</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394</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08"/>
      <c r="B162" s="709"/>
      <c r="C162" s="709"/>
      <c r="D162" s="709"/>
      <c r="E162" s="709"/>
      <c r="F162" s="710"/>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5"/>
    </row>
    <row r="163" spans="1:50" ht="24.75" customHeight="1" x14ac:dyDescent="0.15">
      <c r="A163" s="708"/>
      <c r="B163" s="709"/>
      <c r="C163" s="709"/>
      <c r="D163" s="709"/>
      <c r="E163" s="709"/>
      <c r="F163" s="710"/>
      <c r="G163" s="364"/>
      <c r="H163" s="402"/>
      <c r="I163" s="402"/>
      <c r="J163" s="402"/>
      <c r="K163" s="403"/>
      <c r="L163" s="367"/>
      <c r="M163" s="368"/>
      <c r="N163" s="368"/>
      <c r="O163" s="368"/>
      <c r="P163" s="368"/>
      <c r="Q163" s="368"/>
      <c r="R163" s="368"/>
      <c r="S163" s="368"/>
      <c r="T163" s="368"/>
      <c r="U163" s="368"/>
      <c r="V163" s="368"/>
      <c r="W163" s="368"/>
      <c r="X163" s="369"/>
      <c r="Y163" s="399"/>
      <c r="Z163" s="400"/>
      <c r="AA163" s="400"/>
      <c r="AB163" s="401"/>
      <c r="AC163" s="364"/>
      <c r="AD163" s="402"/>
      <c r="AE163" s="402"/>
      <c r="AF163" s="402"/>
      <c r="AG163" s="403"/>
      <c r="AH163" s="367"/>
      <c r="AI163" s="368"/>
      <c r="AJ163" s="368"/>
      <c r="AK163" s="368"/>
      <c r="AL163" s="368"/>
      <c r="AM163" s="368"/>
      <c r="AN163" s="368"/>
      <c r="AO163" s="368"/>
      <c r="AP163" s="368"/>
      <c r="AQ163" s="368"/>
      <c r="AR163" s="368"/>
      <c r="AS163" s="368"/>
      <c r="AT163" s="369"/>
      <c r="AU163" s="399"/>
      <c r="AV163" s="400"/>
      <c r="AW163" s="400"/>
      <c r="AX163" s="486"/>
    </row>
    <row r="164" spans="1:50" ht="24.75" customHeight="1" x14ac:dyDescent="0.15">
      <c r="A164" s="708"/>
      <c r="B164" s="709"/>
      <c r="C164" s="709"/>
      <c r="D164" s="709"/>
      <c r="E164" s="709"/>
      <c r="F164" s="710"/>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8"/>
    </row>
    <row r="165" spans="1:50" ht="24.75" customHeight="1" x14ac:dyDescent="0.15">
      <c r="A165" s="708"/>
      <c r="B165" s="709"/>
      <c r="C165" s="709"/>
      <c r="D165" s="709"/>
      <c r="E165" s="709"/>
      <c r="F165" s="710"/>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8"/>
    </row>
    <row r="166" spans="1:50" ht="24.75" customHeight="1" x14ac:dyDescent="0.15">
      <c r="A166" s="708"/>
      <c r="B166" s="709"/>
      <c r="C166" s="709"/>
      <c r="D166" s="709"/>
      <c r="E166" s="709"/>
      <c r="F166" s="710"/>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8"/>
    </row>
    <row r="167" spans="1:50" ht="24.75" customHeight="1" x14ac:dyDescent="0.15">
      <c r="A167" s="708"/>
      <c r="B167" s="709"/>
      <c r="C167" s="709"/>
      <c r="D167" s="709"/>
      <c r="E167" s="709"/>
      <c r="F167" s="710"/>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8"/>
    </row>
    <row r="168" spans="1:50" ht="24.75" customHeight="1" x14ac:dyDescent="0.15">
      <c r="A168" s="708"/>
      <c r="B168" s="709"/>
      <c r="C168" s="709"/>
      <c r="D168" s="709"/>
      <c r="E168" s="709"/>
      <c r="F168" s="710"/>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8"/>
    </row>
    <row r="169" spans="1:50" ht="24.75" customHeight="1" x14ac:dyDescent="0.15">
      <c r="A169" s="708"/>
      <c r="B169" s="709"/>
      <c r="C169" s="709"/>
      <c r="D169" s="709"/>
      <c r="E169" s="709"/>
      <c r="F169" s="710"/>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8"/>
    </row>
    <row r="170" spans="1:50" ht="24.75" customHeight="1" x14ac:dyDescent="0.15">
      <c r="A170" s="708"/>
      <c r="B170" s="709"/>
      <c r="C170" s="709"/>
      <c r="D170" s="709"/>
      <c r="E170" s="709"/>
      <c r="F170" s="710"/>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8"/>
    </row>
    <row r="171" spans="1:50" ht="24.75" customHeight="1" x14ac:dyDescent="0.15">
      <c r="A171" s="708"/>
      <c r="B171" s="709"/>
      <c r="C171" s="709"/>
      <c r="D171" s="709"/>
      <c r="E171" s="709"/>
      <c r="F171" s="710"/>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8"/>
    </row>
    <row r="172" spans="1:50" ht="24.75" customHeight="1" x14ac:dyDescent="0.15">
      <c r="A172" s="708"/>
      <c r="B172" s="709"/>
      <c r="C172" s="709"/>
      <c r="D172" s="709"/>
      <c r="E172" s="709"/>
      <c r="F172" s="710"/>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8"/>
    </row>
    <row r="173" spans="1:50" ht="24.75" customHeight="1" thickBot="1" x14ac:dyDescent="0.2">
      <c r="A173" s="708"/>
      <c r="B173" s="709"/>
      <c r="C173" s="709"/>
      <c r="D173" s="709"/>
      <c r="E173" s="709"/>
      <c r="F173" s="710"/>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08"/>
      <c r="B174" s="709"/>
      <c r="C174" s="709"/>
      <c r="D174" s="709"/>
      <c r="E174" s="709"/>
      <c r="F174" s="710"/>
      <c r="G174" s="379" t="s">
        <v>395</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396</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08"/>
      <c r="B175" s="709"/>
      <c r="C175" s="709"/>
      <c r="D175" s="709"/>
      <c r="E175" s="709"/>
      <c r="F175" s="710"/>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5"/>
    </row>
    <row r="176" spans="1:50" ht="24.75" customHeight="1" x14ac:dyDescent="0.15">
      <c r="A176" s="708"/>
      <c r="B176" s="709"/>
      <c r="C176" s="709"/>
      <c r="D176" s="709"/>
      <c r="E176" s="709"/>
      <c r="F176" s="710"/>
      <c r="G176" s="364"/>
      <c r="H176" s="402"/>
      <c r="I176" s="402"/>
      <c r="J176" s="402"/>
      <c r="K176" s="403"/>
      <c r="L176" s="367"/>
      <c r="M176" s="368"/>
      <c r="N176" s="368"/>
      <c r="O176" s="368"/>
      <c r="P176" s="368"/>
      <c r="Q176" s="368"/>
      <c r="R176" s="368"/>
      <c r="S176" s="368"/>
      <c r="T176" s="368"/>
      <c r="U176" s="368"/>
      <c r="V176" s="368"/>
      <c r="W176" s="368"/>
      <c r="X176" s="369"/>
      <c r="Y176" s="399"/>
      <c r="Z176" s="400"/>
      <c r="AA176" s="400"/>
      <c r="AB176" s="401"/>
      <c r="AC176" s="364"/>
      <c r="AD176" s="402"/>
      <c r="AE176" s="402"/>
      <c r="AF176" s="402"/>
      <c r="AG176" s="403"/>
      <c r="AH176" s="367"/>
      <c r="AI176" s="368"/>
      <c r="AJ176" s="368"/>
      <c r="AK176" s="368"/>
      <c r="AL176" s="368"/>
      <c r="AM176" s="368"/>
      <c r="AN176" s="368"/>
      <c r="AO176" s="368"/>
      <c r="AP176" s="368"/>
      <c r="AQ176" s="368"/>
      <c r="AR176" s="368"/>
      <c r="AS176" s="368"/>
      <c r="AT176" s="369"/>
      <c r="AU176" s="399"/>
      <c r="AV176" s="400"/>
      <c r="AW176" s="400"/>
      <c r="AX176" s="486"/>
    </row>
    <row r="177" spans="1:50" ht="24.75" customHeight="1" x14ac:dyDescent="0.15">
      <c r="A177" s="708"/>
      <c r="B177" s="709"/>
      <c r="C177" s="709"/>
      <c r="D177" s="709"/>
      <c r="E177" s="709"/>
      <c r="F177" s="710"/>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8"/>
    </row>
    <row r="178" spans="1:50" ht="24.75" customHeight="1" x14ac:dyDescent="0.15">
      <c r="A178" s="708"/>
      <c r="B178" s="709"/>
      <c r="C178" s="709"/>
      <c r="D178" s="709"/>
      <c r="E178" s="709"/>
      <c r="F178" s="710"/>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8"/>
    </row>
    <row r="179" spans="1:50" ht="24.75" customHeight="1" x14ac:dyDescent="0.15">
      <c r="A179" s="708"/>
      <c r="B179" s="709"/>
      <c r="C179" s="709"/>
      <c r="D179" s="709"/>
      <c r="E179" s="709"/>
      <c r="F179" s="710"/>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8"/>
    </row>
    <row r="180" spans="1:50" ht="24.75" customHeight="1" x14ac:dyDescent="0.15">
      <c r="A180" s="708"/>
      <c r="B180" s="709"/>
      <c r="C180" s="709"/>
      <c r="D180" s="709"/>
      <c r="E180" s="709"/>
      <c r="F180" s="710"/>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8"/>
    </row>
    <row r="181" spans="1:50" ht="24.75" customHeight="1" x14ac:dyDescent="0.15">
      <c r="A181" s="708"/>
      <c r="B181" s="709"/>
      <c r="C181" s="709"/>
      <c r="D181" s="709"/>
      <c r="E181" s="709"/>
      <c r="F181" s="710"/>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x14ac:dyDescent="0.15">
      <c r="A182" s="708"/>
      <c r="B182" s="709"/>
      <c r="C182" s="709"/>
      <c r="D182" s="709"/>
      <c r="E182" s="709"/>
      <c r="F182" s="710"/>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x14ac:dyDescent="0.15">
      <c r="A183" s="708"/>
      <c r="B183" s="709"/>
      <c r="C183" s="709"/>
      <c r="D183" s="709"/>
      <c r="E183" s="709"/>
      <c r="F183" s="710"/>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x14ac:dyDescent="0.15">
      <c r="A184" s="708"/>
      <c r="B184" s="709"/>
      <c r="C184" s="709"/>
      <c r="D184" s="709"/>
      <c r="E184" s="709"/>
      <c r="F184" s="710"/>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x14ac:dyDescent="0.15">
      <c r="A185" s="708"/>
      <c r="B185" s="709"/>
      <c r="C185" s="709"/>
      <c r="D185" s="709"/>
      <c r="E185" s="709"/>
      <c r="F185" s="710"/>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thickBot="1" x14ac:dyDescent="0.2">
      <c r="A186" s="708"/>
      <c r="B186" s="709"/>
      <c r="C186" s="709"/>
      <c r="D186" s="709"/>
      <c r="E186" s="709"/>
      <c r="F186" s="710"/>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08"/>
      <c r="B187" s="709"/>
      <c r="C187" s="709"/>
      <c r="D187" s="709"/>
      <c r="E187" s="709"/>
      <c r="F187" s="710"/>
      <c r="G187" s="379" t="s">
        <v>397</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398</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08"/>
      <c r="B188" s="709"/>
      <c r="C188" s="709"/>
      <c r="D188" s="709"/>
      <c r="E188" s="709"/>
      <c r="F188" s="710"/>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5"/>
    </row>
    <row r="189" spans="1:50" ht="24.75" customHeight="1" x14ac:dyDescent="0.15">
      <c r="A189" s="708"/>
      <c r="B189" s="709"/>
      <c r="C189" s="709"/>
      <c r="D189" s="709"/>
      <c r="E189" s="709"/>
      <c r="F189" s="710"/>
      <c r="G189" s="364"/>
      <c r="H189" s="402"/>
      <c r="I189" s="402"/>
      <c r="J189" s="402"/>
      <c r="K189" s="403"/>
      <c r="L189" s="367"/>
      <c r="M189" s="368"/>
      <c r="N189" s="368"/>
      <c r="O189" s="368"/>
      <c r="P189" s="368"/>
      <c r="Q189" s="368"/>
      <c r="R189" s="368"/>
      <c r="S189" s="368"/>
      <c r="T189" s="368"/>
      <c r="U189" s="368"/>
      <c r="V189" s="368"/>
      <c r="W189" s="368"/>
      <c r="X189" s="369"/>
      <c r="Y189" s="399"/>
      <c r="Z189" s="400"/>
      <c r="AA189" s="400"/>
      <c r="AB189" s="401"/>
      <c r="AC189" s="364"/>
      <c r="AD189" s="402"/>
      <c r="AE189" s="402"/>
      <c r="AF189" s="402"/>
      <c r="AG189" s="403"/>
      <c r="AH189" s="367"/>
      <c r="AI189" s="368"/>
      <c r="AJ189" s="368"/>
      <c r="AK189" s="368"/>
      <c r="AL189" s="368"/>
      <c r="AM189" s="368"/>
      <c r="AN189" s="368"/>
      <c r="AO189" s="368"/>
      <c r="AP189" s="368"/>
      <c r="AQ189" s="368"/>
      <c r="AR189" s="368"/>
      <c r="AS189" s="368"/>
      <c r="AT189" s="369"/>
      <c r="AU189" s="399"/>
      <c r="AV189" s="400"/>
      <c r="AW189" s="400"/>
      <c r="AX189" s="486"/>
    </row>
    <row r="190" spans="1:50" ht="24.75" customHeight="1" x14ac:dyDescent="0.15">
      <c r="A190" s="708"/>
      <c r="B190" s="709"/>
      <c r="C190" s="709"/>
      <c r="D190" s="709"/>
      <c r="E190" s="709"/>
      <c r="F190" s="710"/>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8"/>
    </row>
    <row r="191" spans="1:50" ht="24.75" customHeight="1" x14ac:dyDescent="0.15">
      <c r="A191" s="708"/>
      <c r="B191" s="709"/>
      <c r="C191" s="709"/>
      <c r="D191" s="709"/>
      <c r="E191" s="709"/>
      <c r="F191" s="710"/>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8"/>
    </row>
    <row r="192" spans="1:50" ht="24.75" customHeight="1" x14ac:dyDescent="0.15">
      <c r="A192" s="708"/>
      <c r="B192" s="709"/>
      <c r="C192" s="709"/>
      <c r="D192" s="709"/>
      <c r="E192" s="709"/>
      <c r="F192" s="710"/>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8"/>
    </row>
    <row r="193" spans="1:50" ht="24.75" customHeight="1" x14ac:dyDescent="0.15">
      <c r="A193" s="708"/>
      <c r="B193" s="709"/>
      <c r="C193" s="709"/>
      <c r="D193" s="709"/>
      <c r="E193" s="709"/>
      <c r="F193" s="710"/>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8"/>
    </row>
    <row r="194" spans="1:50" ht="24.75" customHeight="1" x14ac:dyDescent="0.15">
      <c r="A194" s="708"/>
      <c r="B194" s="709"/>
      <c r="C194" s="709"/>
      <c r="D194" s="709"/>
      <c r="E194" s="709"/>
      <c r="F194" s="710"/>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x14ac:dyDescent="0.15">
      <c r="A195" s="708"/>
      <c r="B195" s="709"/>
      <c r="C195" s="709"/>
      <c r="D195" s="709"/>
      <c r="E195" s="709"/>
      <c r="F195" s="710"/>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x14ac:dyDescent="0.15">
      <c r="A196" s="708"/>
      <c r="B196" s="709"/>
      <c r="C196" s="709"/>
      <c r="D196" s="709"/>
      <c r="E196" s="709"/>
      <c r="F196" s="710"/>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x14ac:dyDescent="0.15">
      <c r="A197" s="708"/>
      <c r="B197" s="709"/>
      <c r="C197" s="709"/>
      <c r="D197" s="709"/>
      <c r="E197" s="709"/>
      <c r="F197" s="710"/>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x14ac:dyDescent="0.15">
      <c r="A198" s="708"/>
      <c r="B198" s="709"/>
      <c r="C198" s="709"/>
      <c r="D198" s="709"/>
      <c r="E198" s="709"/>
      <c r="F198" s="710"/>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thickBot="1" x14ac:dyDescent="0.2">
      <c r="A199" s="708"/>
      <c r="B199" s="709"/>
      <c r="C199" s="709"/>
      <c r="D199" s="709"/>
      <c r="E199" s="709"/>
      <c r="F199" s="710"/>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08"/>
      <c r="B200" s="709"/>
      <c r="C200" s="709"/>
      <c r="D200" s="709"/>
      <c r="E200" s="709"/>
      <c r="F200" s="710"/>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399</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08"/>
      <c r="B201" s="709"/>
      <c r="C201" s="709"/>
      <c r="D201" s="709"/>
      <c r="E201" s="709"/>
      <c r="F201" s="710"/>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5"/>
    </row>
    <row r="202" spans="1:50" ht="24.75" customHeight="1" x14ac:dyDescent="0.15">
      <c r="A202" s="708"/>
      <c r="B202" s="709"/>
      <c r="C202" s="709"/>
      <c r="D202" s="709"/>
      <c r="E202" s="709"/>
      <c r="F202" s="710"/>
      <c r="G202" s="364"/>
      <c r="H202" s="402"/>
      <c r="I202" s="402"/>
      <c r="J202" s="402"/>
      <c r="K202" s="403"/>
      <c r="L202" s="367"/>
      <c r="M202" s="368"/>
      <c r="N202" s="368"/>
      <c r="O202" s="368"/>
      <c r="P202" s="368"/>
      <c r="Q202" s="368"/>
      <c r="R202" s="368"/>
      <c r="S202" s="368"/>
      <c r="T202" s="368"/>
      <c r="U202" s="368"/>
      <c r="V202" s="368"/>
      <c r="W202" s="368"/>
      <c r="X202" s="369"/>
      <c r="Y202" s="399"/>
      <c r="Z202" s="400"/>
      <c r="AA202" s="400"/>
      <c r="AB202" s="401"/>
      <c r="AC202" s="364"/>
      <c r="AD202" s="402"/>
      <c r="AE202" s="402"/>
      <c r="AF202" s="402"/>
      <c r="AG202" s="403"/>
      <c r="AH202" s="367"/>
      <c r="AI202" s="368"/>
      <c r="AJ202" s="368"/>
      <c r="AK202" s="368"/>
      <c r="AL202" s="368"/>
      <c r="AM202" s="368"/>
      <c r="AN202" s="368"/>
      <c r="AO202" s="368"/>
      <c r="AP202" s="368"/>
      <c r="AQ202" s="368"/>
      <c r="AR202" s="368"/>
      <c r="AS202" s="368"/>
      <c r="AT202" s="369"/>
      <c r="AU202" s="399"/>
      <c r="AV202" s="400"/>
      <c r="AW202" s="400"/>
      <c r="AX202" s="486"/>
    </row>
    <row r="203" spans="1:50" ht="24.75" customHeight="1" x14ac:dyDescent="0.15">
      <c r="A203" s="708"/>
      <c r="B203" s="709"/>
      <c r="C203" s="709"/>
      <c r="D203" s="709"/>
      <c r="E203" s="709"/>
      <c r="F203" s="710"/>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8"/>
    </row>
    <row r="204" spans="1:50" ht="24.75" customHeight="1" x14ac:dyDescent="0.15">
      <c r="A204" s="708"/>
      <c r="B204" s="709"/>
      <c r="C204" s="709"/>
      <c r="D204" s="709"/>
      <c r="E204" s="709"/>
      <c r="F204" s="710"/>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8"/>
    </row>
    <row r="205" spans="1:50" ht="24.75" customHeight="1" x14ac:dyDescent="0.15">
      <c r="A205" s="708"/>
      <c r="B205" s="709"/>
      <c r="C205" s="709"/>
      <c r="D205" s="709"/>
      <c r="E205" s="709"/>
      <c r="F205" s="710"/>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8"/>
    </row>
    <row r="206" spans="1:50" ht="24.75" customHeight="1" x14ac:dyDescent="0.15">
      <c r="A206" s="708"/>
      <c r="B206" s="709"/>
      <c r="C206" s="709"/>
      <c r="D206" s="709"/>
      <c r="E206" s="709"/>
      <c r="F206" s="710"/>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8"/>
    </row>
    <row r="207" spans="1:50" ht="24.75" customHeight="1" x14ac:dyDescent="0.15">
      <c r="A207" s="708"/>
      <c r="B207" s="709"/>
      <c r="C207" s="709"/>
      <c r="D207" s="709"/>
      <c r="E207" s="709"/>
      <c r="F207" s="710"/>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x14ac:dyDescent="0.15">
      <c r="A208" s="708"/>
      <c r="B208" s="709"/>
      <c r="C208" s="709"/>
      <c r="D208" s="709"/>
      <c r="E208" s="709"/>
      <c r="F208" s="710"/>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x14ac:dyDescent="0.15">
      <c r="A209" s="708"/>
      <c r="B209" s="709"/>
      <c r="C209" s="709"/>
      <c r="D209" s="709"/>
      <c r="E209" s="709"/>
      <c r="F209" s="710"/>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x14ac:dyDescent="0.15">
      <c r="A210" s="708"/>
      <c r="B210" s="709"/>
      <c r="C210" s="709"/>
      <c r="D210" s="709"/>
      <c r="E210" s="709"/>
      <c r="F210" s="710"/>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x14ac:dyDescent="0.15">
      <c r="A211" s="708"/>
      <c r="B211" s="709"/>
      <c r="C211" s="709"/>
      <c r="D211" s="709"/>
      <c r="E211" s="709"/>
      <c r="F211" s="710"/>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9" t="s">
        <v>400</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401</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08"/>
      <c r="B215" s="709"/>
      <c r="C215" s="709"/>
      <c r="D215" s="709"/>
      <c r="E215" s="709"/>
      <c r="F215" s="710"/>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5"/>
    </row>
    <row r="216" spans="1:50" ht="24.75" customHeight="1" x14ac:dyDescent="0.15">
      <c r="A216" s="708"/>
      <c r="B216" s="709"/>
      <c r="C216" s="709"/>
      <c r="D216" s="709"/>
      <c r="E216" s="709"/>
      <c r="F216" s="710"/>
      <c r="G216" s="364"/>
      <c r="H216" s="402"/>
      <c r="I216" s="402"/>
      <c r="J216" s="402"/>
      <c r="K216" s="403"/>
      <c r="L216" s="367"/>
      <c r="M216" s="368"/>
      <c r="N216" s="368"/>
      <c r="O216" s="368"/>
      <c r="P216" s="368"/>
      <c r="Q216" s="368"/>
      <c r="R216" s="368"/>
      <c r="S216" s="368"/>
      <c r="T216" s="368"/>
      <c r="U216" s="368"/>
      <c r="V216" s="368"/>
      <c r="W216" s="368"/>
      <c r="X216" s="369"/>
      <c r="Y216" s="399"/>
      <c r="Z216" s="400"/>
      <c r="AA216" s="400"/>
      <c r="AB216" s="401"/>
      <c r="AC216" s="364"/>
      <c r="AD216" s="402"/>
      <c r="AE216" s="402"/>
      <c r="AF216" s="402"/>
      <c r="AG216" s="403"/>
      <c r="AH216" s="367"/>
      <c r="AI216" s="368"/>
      <c r="AJ216" s="368"/>
      <c r="AK216" s="368"/>
      <c r="AL216" s="368"/>
      <c r="AM216" s="368"/>
      <c r="AN216" s="368"/>
      <c r="AO216" s="368"/>
      <c r="AP216" s="368"/>
      <c r="AQ216" s="368"/>
      <c r="AR216" s="368"/>
      <c r="AS216" s="368"/>
      <c r="AT216" s="369"/>
      <c r="AU216" s="399"/>
      <c r="AV216" s="400"/>
      <c r="AW216" s="400"/>
      <c r="AX216" s="486"/>
    </row>
    <row r="217" spans="1:50" ht="24.75" customHeight="1" x14ac:dyDescent="0.15">
      <c r="A217" s="708"/>
      <c r="B217" s="709"/>
      <c r="C217" s="709"/>
      <c r="D217" s="709"/>
      <c r="E217" s="709"/>
      <c r="F217" s="710"/>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8"/>
    </row>
    <row r="218" spans="1:50" ht="24.75" customHeight="1" x14ac:dyDescent="0.15">
      <c r="A218" s="708"/>
      <c r="B218" s="709"/>
      <c r="C218" s="709"/>
      <c r="D218" s="709"/>
      <c r="E218" s="709"/>
      <c r="F218" s="710"/>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8"/>
    </row>
    <row r="219" spans="1:50" ht="24.75" customHeight="1" x14ac:dyDescent="0.15">
      <c r="A219" s="708"/>
      <c r="B219" s="709"/>
      <c r="C219" s="709"/>
      <c r="D219" s="709"/>
      <c r="E219" s="709"/>
      <c r="F219" s="710"/>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8"/>
    </row>
    <row r="220" spans="1:50" ht="24.75" customHeight="1" x14ac:dyDescent="0.15">
      <c r="A220" s="708"/>
      <c r="B220" s="709"/>
      <c r="C220" s="709"/>
      <c r="D220" s="709"/>
      <c r="E220" s="709"/>
      <c r="F220" s="710"/>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customHeight="1" x14ac:dyDescent="0.15">
      <c r="A221" s="708"/>
      <c r="B221" s="709"/>
      <c r="C221" s="709"/>
      <c r="D221" s="709"/>
      <c r="E221" s="709"/>
      <c r="F221" s="710"/>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customHeight="1" x14ac:dyDescent="0.15">
      <c r="A222" s="708"/>
      <c r="B222" s="709"/>
      <c r="C222" s="709"/>
      <c r="D222" s="709"/>
      <c r="E222" s="709"/>
      <c r="F222" s="710"/>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customHeight="1" x14ac:dyDescent="0.15">
      <c r="A223" s="708"/>
      <c r="B223" s="709"/>
      <c r="C223" s="709"/>
      <c r="D223" s="709"/>
      <c r="E223" s="709"/>
      <c r="F223" s="710"/>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customHeight="1" x14ac:dyDescent="0.15">
      <c r="A224" s="708"/>
      <c r="B224" s="709"/>
      <c r="C224" s="709"/>
      <c r="D224" s="709"/>
      <c r="E224" s="709"/>
      <c r="F224" s="710"/>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customHeight="1" x14ac:dyDescent="0.15">
      <c r="A225" s="708"/>
      <c r="B225" s="709"/>
      <c r="C225" s="709"/>
      <c r="D225" s="709"/>
      <c r="E225" s="709"/>
      <c r="F225" s="710"/>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customHeight="1" thickBot="1" x14ac:dyDescent="0.2">
      <c r="A226" s="708"/>
      <c r="B226" s="709"/>
      <c r="C226" s="709"/>
      <c r="D226" s="709"/>
      <c r="E226" s="709"/>
      <c r="F226" s="710"/>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08"/>
      <c r="B227" s="709"/>
      <c r="C227" s="709"/>
      <c r="D227" s="709"/>
      <c r="E227" s="709"/>
      <c r="F227" s="710"/>
      <c r="G227" s="379" t="s">
        <v>402</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403</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08"/>
      <c r="B228" s="709"/>
      <c r="C228" s="709"/>
      <c r="D228" s="709"/>
      <c r="E228" s="709"/>
      <c r="F228" s="710"/>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5"/>
    </row>
    <row r="229" spans="1:50" ht="24.75" customHeight="1" x14ac:dyDescent="0.15">
      <c r="A229" s="708"/>
      <c r="B229" s="709"/>
      <c r="C229" s="709"/>
      <c r="D229" s="709"/>
      <c r="E229" s="709"/>
      <c r="F229" s="710"/>
      <c r="G229" s="364"/>
      <c r="H229" s="402"/>
      <c r="I229" s="402"/>
      <c r="J229" s="402"/>
      <c r="K229" s="403"/>
      <c r="L229" s="367"/>
      <c r="M229" s="368"/>
      <c r="N229" s="368"/>
      <c r="O229" s="368"/>
      <c r="P229" s="368"/>
      <c r="Q229" s="368"/>
      <c r="R229" s="368"/>
      <c r="S229" s="368"/>
      <c r="T229" s="368"/>
      <c r="U229" s="368"/>
      <c r="V229" s="368"/>
      <c r="W229" s="368"/>
      <c r="X229" s="369"/>
      <c r="Y229" s="399"/>
      <c r="Z229" s="400"/>
      <c r="AA229" s="400"/>
      <c r="AB229" s="401"/>
      <c r="AC229" s="364"/>
      <c r="AD229" s="402"/>
      <c r="AE229" s="402"/>
      <c r="AF229" s="402"/>
      <c r="AG229" s="403"/>
      <c r="AH229" s="367"/>
      <c r="AI229" s="368"/>
      <c r="AJ229" s="368"/>
      <c r="AK229" s="368"/>
      <c r="AL229" s="368"/>
      <c r="AM229" s="368"/>
      <c r="AN229" s="368"/>
      <c r="AO229" s="368"/>
      <c r="AP229" s="368"/>
      <c r="AQ229" s="368"/>
      <c r="AR229" s="368"/>
      <c r="AS229" s="368"/>
      <c r="AT229" s="369"/>
      <c r="AU229" s="399"/>
      <c r="AV229" s="400"/>
      <c r="AW229" s="400"/>
      <c r="AX229" s="486"/>
    </row>
    <row r="230" spans="1:50" ht="24.75" customHeight="1" x14ac:dyDescent="0.15">
      <c r="A230" s="708"/>
      <c r="B230" s="709"/>
      <c r="C230" s="709"/>
      <c r="D230" s="709"/>
      <c r="E230" s="709"/>
      <c r="F230" s="710"/>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8"/>
    </row>
    <row r="231" spans="1:50" ht="24.75" customHeight="1" x14ac:dyDescent="0.15">
      <c r="A231" s="708"/>
      <c r="B231" s="709"/>
      <c r="C231" s="709"/>
      <c r="D231" s="709"/>
      <c r="E231" s="709"/>
      <c r="F231" s="710"/>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8"/>
    </row>
    <row r="232" spans="1:50" ht="24.75" customHeight="1" x14ac:dyDescent="0.15">
      <c r="A232" s="708"/>
      <c r="B232" s="709"/>
      <c r="C232" s="709"/>
      <c r="D232" s="709"/>
      <c r="E232" s="709"/>
      <c r="F232" s="710"/>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8"/>
    </row>
    <row r="233" spans="1:50" ht="24.75" customHeight="1" x14ac:dyDescent="0.15">
      <c r="A233" s="708"/>
      <c r="B233" s="709"/>
      <c r="C233" s="709"/>
      <c r="D233" s="709"/>
      <c r="E233" s="709"/>
      <c r="F233" s="710"/>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8"/>
    </row>
    <row r="234" spans="1:50" ht="24.75" customHeight="1" x14ac:dyDescent="0.15">
      <c r="A234" s="708"/>
      <c r="B234" s="709"/>
      <c r="C234" s="709"/>
      <c r="D234" s="709"/>
      <c r="E234" s="709"/>
      <c r="F234" s="710"/>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8"/>
    </row>
    <row r="235" spans="1:50" ht="24.75" customHeight="1" x14ac:dyDescent="0.15">
      <c r="A235" s="708"/>
      <c r="B235" s="709"/>
      <c r="C235" s="709"/>
      <c r="D235" s="709"/>
      <c r="E235" s="709"/>
      <c r="F235" s="710"/>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8"/>
    </row>
    <row r="236" spans="1:50" ht="24.75" customHeight="1" x14ac:dyDescent="0.15">
      <c r="A236" s="708"/>
      <c r="B236" s="709"/>
      <c r="C236" s="709"/>
      <c r="D236" s="709"/>
      <c r="E236" s="709"/>
      <c r="F236" s="710"/>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8"/>
    </row>
    <row r="237" spans="1:50" ht="24.75" customHeight="1" x14ac:dyDescent="0.15">
      <c r="A237" s="708"/>
      <c r="B237" s="709"/>
      <c r="C237" s="709"/>
      <c r="D237" s="709"/>
      <c r="E237" s="709"/>
      <c r="F237" s="710"/>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8"/>
    </row>
    <row r="238" spans="1:50" ht="24.75" customHeight="1" x14ac:dyDescent="0.15">
      <c r="A238" s="708"/>
      <c r="B238" s="709"/>
      <c r="C238" s="709"/>
      <c r="D238" s="709"/>
      <c r="E238" s="709"/>
      <c r="F238" s="710"/>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8"/>
    </row>
    <row r="239" spans="1:50" ht="24.75" customHeight="1" thickBot="1" x14ac:dyDescent="0.2">
      <c r="A239" s="708"/>
      <c r="B239" s="709"/>
      <c r="C239" s="709"/>
      <c r="D239" s="709"/>
      <c r="E239" s="709"/>
      <c r="F239" s="710"/>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08"/>
      <c r="B240" s="709"/>
      <c r="C240" s="709"/>
      <c r="D240" s="709"/>
      <c r="E240" s="709"/>
      <c r="F240" s="710"/>
      <c r="G240" s="379" t="s">
        <v>404</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405</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08"/>
      <c r="B241" s="709"/>
      <c r="C241" s="709"/>
      <c r="D241" s="709"/>
      <c r="E241" s="709"/>
      <c r="F241" s="710"/>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5"/>
    </row>
    <row r="242" spans="1:50" ht="24.75" customHeight="1" x14ac:dyDescent="0.15">
      <c r="A242" s="708"/>
      <c r="B242" s="709"/>
      <c r="C242" s="709"/>
      <c r="D242" s="709"/>
      <c r="E242" s="709"/>
      <c r="F242" s="710"/>
      <c r="G242" s="364"/>
      <c r="H242" s="402"/>
      <c r="I242" s="402"/>
      <c r="J242" s="402"/>
      <c r="K242" s="403"/>
      <c r="L242" s="367"/>
      <c r="M242" s="368"/>
      <c r="N242" s="368"/>
      <c r="O242" s="368"/>
      <c r="P242" s="368"/>
      <c r="Q242" s="368"/>
      <c r="R242" s="368"/>
      <c r="S242" s="368"/>
      <c r="T242" s="368"/>
      <c r="U242" s="368"/>
      <c r="V242" s="368"/>
      <c r="W242" s="368"/>
      <c r="X242" s="369"/>
      <c r="Y242" s="399"/>
      <c r="Z242" s="400"/>
      <c r="AA242" s="400"/>
      <c r="AB242" s="401"/>
      <c r="AC242" s="364"/>
      <c r="AD242" s="402"/>
      <c r="AE242" s="402"/>
      <c r="AF242" s="402"/>
      <c r="AG242" s="403"/>
      <c r="AH242" s="367"/>
      <c r="AI242" s="368"/>
      <c r="AJ242" s="368"/>
      <c r="AK242" s="368"/>
      <c r="AL242" s="368"/>
      <c r="AM242" s="368"/>
      <c r="AN242" s="368"/>
      <c r="AO242" s="368"/>
      <c r="AP242" s="368"/>
      <c r="AQ242" s="368"/>
      <c r="AR242" s="368"/>
      <c r="AS242" s="368"/>
      <c r="AT242" s="369"/>
      <c r="AU242" s="399"/>
      <c r="AV242" s="400"/>
      <c r="AW242" s="400"/>
      <c r="AX242" s="486"/>
    </row>
    <row r="243" spans="1:50" ht="24.75" customHeight="1" x14ac:dyDescent="0.15">
      <c r="A243" s="708"/>
      <c r="B243" s="709"/>
      <c r="C243" s="709"/>
      <c r="D243" s="709"/>
      <c r="E243" s="709"/>
      <c r="F243" s="710"/>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8"/>
    </row>
    <row r="244" spans="1:50" ht="24.75" customHeight="1" x14ac:dyDescent="0.15">
      <c r="A244" s="708"/>
      <c r="B244" s="709"/>
      <c r="C244" s="709"/>
      <c r="D244" s="709"/>
      <c r="E244" s="709"/>
      <c r="F244" s="710"/>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8"/>
    </row>
    <row r="245" spans="1:50" ht="24.75" customHeight="1" x14ac:dyDescent="0.15">
      <c r="A245" s="708"/>
      <c r="B245" s="709"/>
      <c r="C245" s="709"/>
      <c r="D245" s="709"/>
      <c r="E245" s="709"/>
      <c r="F245" s="710"/>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8"/>
    </row>
    <row r="246" spans="1:50" ht="24.75" customHeight="1" x14ac:dyDescent="0.15">
      <c r="A246" s="708"/>
      <c r="B246" s="709"/>
      <c r="C246" s="709"/>
      <c r="D246" s="709"/>
      <c r="E246" s="709"/>
      <c r="F246" s="710"/>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8"/>
    </row>
    <row r="247" spans="1:50" ht="24.75" customHeight="1" x14ac:dyDescent="0.15">
      <c r="A247" s="708"/>
      <c r="B247" s="709"/>
      <c r="C247" s="709"/>
      <c r="D247" s="709"/>
      <c r="E247" s="709"/>
      <c r="F247" s="710"/>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8"/>
    </row>
    <row r="248" spans="1:50" ht="24.75" customHeight="1" x14ac:dyDescent="0.15">
      <c r="A248" s="708"/>
      <c r="B248" s="709"/>
      <c r="C248" s="709"/>
      <c r="D248" s="709"/>
      <c r="E248" s="709"/>
      <c r="F248" s="710"/>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8"/>
    </row>
    <row r="249" spans="1:50" ht="24.75" customHeight="1" x14ac:dyDescent="0.15">
      <c r="A249" s="708"/>
      <c r="B249" s="709"/>
      <c r="C249" s="709"/>
      <c r="D249" s="709"/>
      <c r="E249" s="709"/>
      <c r="F249" s="710"/>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8"/>
    </row>
    <row r="250" spans="1:50" ht="24.75" customHeight="1" x14ac:dyDescent="0.15">
      <c r="A250" s="708"/>
      <c r="B250" s="709"/>
      <c r="C250" s="709"/>
      <c r="D250" s="709"/>
      <c r="E250" s="709"/>
      <c r="F250" s="710"/>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8"/>
    </row>
    <row r="251" spans="1:50" ht="24.75" customHeight="1" x14ac:dyDescent="0.15">
      <c r="A251" s="708"/>
      <c r="B251" s="709"/>
      <c r="C251" s="709"/>
      <c r="D251" s="709"/>
      <c r="E251" s="709"/>
      <c r="F251" s="710"/>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8"/>
    </row>
    <row r="252" spans="1:50" ht="24.75" customHeight="1" thickBot="1" x14ac:dyDescent="0.2">
      <c r="A252" s="708"/>
      <c r="B252" s="709"/>
      <c r="C252" s="709"/>
      <c r="D252" s="709"/>
      <c r="E252" s="709"/>
      <c r="F252" s="710"/>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08"/>
      <c r="B253" s="709"/>
      <c r="C253" s="709"/>
      <c r="D253" s="709"/>
      <c r="E253" s="709"/>
      <c r="F253" s="710"/>
      <c r="G253" s="379" t="s">
        <v>406</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407</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08"/>
      <c r="B254" s="709"/>
      <c r="C254" s="709"/>
      <c r="D254" s="709"/>
      <c r="E254" s="709"/>
      <c r="F254" s="710"/>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5"/>
    </row>
    <row r="255" spans="1:50" ht="24.75" customHeight="1" x14ac:dyDescent="0.15">
      <c r="A255" s="708"/>
      <c r="B255" s="709"/>
      <c r="C255" s="709"/>
      <c r="D255" s="709"/>
      <c r="E255" s="709"/>
      <c r="F255" s="710"/>
      <c r="G255" s="364"/>
      <c r="H255" s="402"/>
      <c r="I255" s="402"/>
      <c r="J255" s="402"/>
      <c r="K255" s="403"/>
      <c r="L255" s="367"/>
      <c r="M255" s="368"/>
      <c r="N255" s="368"/>
      <c r="O255" s="368"/>
      <c r="P255" s="368"/>
      <c r="Q255" s="368"/>
      <c r="R255" s="368"/>
      <c r="S255" s="368"/>
      <c r="T255" s="368"/>
      <c r="U255" s="368"/>
      <c r="V255" s="368"/>
      <c r="W255" s="368"/>
      <c r="X255" s="369"/>
      <c r="Y255" s="399"/>
      <c r="Z255" s="400"/>
      <c r="AA255" s="400"/>
      <c r="AB255" s="401"/>
      <c r="AC255" s="364"/>
      <c r="AD255" s="402"/>
      <c r="AE255" s="402"/>
      <c r="AF255" s="402"/>
      <c r="AG255" s="403"/>
      <c r="AH255" s="367"/>
      <c r="AI255" s="368"/>
      <c r="AJ255" s="368"/>
      <c r="AK255" s="368"/>
      <c r="AL255" s="368"/>
      <c r="AM255" s="368"/>
      <c r="AN255" s="368"/>
      <c r="AO255" s="368"/>
      <c r="AP255" s="368"/>
      <c r="AQ255" s="368"/>
      <c r="AR255" s="368"/>
      <c r="AS255" s="368"/>
      <c r="AT255" s="369"/>
      <c r="AU255" s="399"/>
      <c r="AV255" s="400"/>
      <c r="AW255" s="400"/>
      <c r="AX255" s="486"/>
    </row>
    <row r="256" spans="1:50" ht="24.75" customHeight="1" x14ac:dyDescent="0.15">
      <c r="A256" s="708"/>
      <c r="B256" s="709"/>
      <c r="C256" s="709"/>
      <c r="D256" s="709"/>
      <c r="E256" s="709"/>
      <c r="F256" s="710"/>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8"/>
    </row>
    <row r="257" spans="1:50" ht="24.75" customHeight="1" x14ac:dyDescent="0.15">
      <c r="A257" s="708"/>
      <c r="B257" s="709"/>
      <c r="C257" s="709"/>
      <c r="D257" s="709"/>
      <c r="E257" s="709"/>
      <c r="F257" s="710"/>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8"/>
    </row>
    <row r="258" spans="1:50" ht="24.75" customHeight="1" x14ac:dyDescent="0.15">
      <c r="A258" s="708"/>
      <c r="B258" s="709"/>
      <c r="C258" s="709"/>
      <c r="D258" s="709"/>
      <c r="E258" s="709"/>
      <c r="F258" s="710"/>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8"/>
    </row>
    <row r="259" spans="1:50" ht="24.75" customHeight="1" x14ac:dyDescent="0.15">
      <c r="A259" s="708"/>
      <c r="B259" s="709"/>
      <c r="C259" s="709"/>
      <c r="D259" s="709"/>
      <c r="E259" s="709"/>
      <c r="F259" s="710"/>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8"/>
    </row>
    <row r="260" spans="1:50" ht="24.75" customHeight="1" x14ac:dyDescent="0.15">
      <c r="A260" s="708"/>
      <c r="B260" s="709"/>
      <c r="C260" s="709"/>
      <c r="D260" s="709"/>
      <c r="E260" s="709"/>
      <c r="F260" s="710"/>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8"/>
    </row>
    <row r="261" spans="1:50" ht="24.75" customHeight="1" x14ac:dyDescent="0.15">
      <c r="A261" s="708"/>
      <c r="B261" s="709"/>
      <c r="C261" s="709"/>
      <c r="D261" s="709"/>
      <c r="E261" s="709"/>
      <c r="F261" s="710"/>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8"/>
    </row>
    <row r="262" spans="1:50" ht="24.75" customHeight="1" x14ac:dyDescent="0.15">
      <c r="A262" s="708"/>
      <c r="B262" s="709"/>
      <c r="C262" s="709"/>
      <c r="D262" s="709"/>
      <c r="E262" s="709"/>
      <c r="F262" s="710"/>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8"/>
    </row>
    <row r="263" spans="1:50" ht="24.75" customHeight="1" x14ac:dyDescent="0.15">
      <c r="A263" s="708"/>
      <c r="B263" s="709"/>
      <c r="C263" s="709"/>
      <c r="D263" s="709"/>
      <c r="E263" s="709"/>
      <c r="F263" s="710"/>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8"/>
    </row>
    <row r="264" spans="1:50" ht="24.75" customHeight="1" x14ac:dyDescent="0.15">
      <c r="A264" s="708"/>
      <c r="B264" s="709"/>
      <c r="C264" s="709"/>
      <c r="D264" s="709"/>
      <c r="E264" s="709"/>
      <c r="F264" s="710"/>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8"/>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5" t="s">
        <v>33</v>
      </c>
      <c r="AL3" s="244"/>
      <c r="AM3" s="244"/>
      <c r="AN3" s="244"/>
      <c r="AO3" s="244"/>
      <c r="AP3" s="244"/>
      <c r="AQ3" s="244" t="s">
        <v>23</v>
      </c>
      <c r="AR3" s="244"/>
      <c r="AS3" s="244"/>
      <c r="AT3" s="244"/>
      <c r="AU3" s="92" t="s">
        <v>24</v>
      </c>
      <c r="AV3" s="93"/>
      <c r="AW3" s="93"/>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1"/>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5" t="s">
        <v>33</v>
      </c>
      <c r="AL36" s="244"/>
      <c r="AM36" s="244"/>
      <c r="AN36" s="244"/>
      <c r="AO36" s="244"/>
      <c r="AP36" s="244"/>
      <c r="AQ36" s="244" t="s">
        <v>23</v>
      </c>
      <c r="AR36" s="244"/>
      <c r="AS36" s="244"/>
      <c r="AT36" s="244"/>
      <c r="AU36" s="92" t="s">
        <v>24</v>
      </c>
      <c r="AV36" s="93"/>
      <c r="AW36" s="93"/>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5" t="s">
        <v>33</v>
      </c>
      <c r="AL69" s="244"/>
      <c r="AM69" s="244"/>
      <c r="AN69" s="244"/>
      <c r="AO69" s="244"/>
      <c r="AP69" s="244"/>
      <c r="AQ69" s="244" t="s">
        <v>23</v>
      </c>
      <c r="AR69" s="244"/>
      <c r="AS69" s="244"/>
      <c r="AT69" s="244"/>
      <c r="AU69" s="92" t="s">
        <v>24</v>
      </c>
      <c r="AV69" s="93"/>
      <c r="AW69" s="93"/>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5" t="s">
        <v>33</v>
      </c>
      <c r="AL102" s="244"/>
      <c r="AM102" s="244"/>
      <c r="AN102" s="244"/>
      <c r="AO102" s="244"/>
      <c r="AP102" s="244"/>
      <c r="AQ102" s="244" t="s">
        <v>23</v>
      </c>
      <c r="AR102" s="244"/>
      <c r="AS102" s="244"/>
      <c r="AT102" s="244"/>
      <c r="AU102" s="92" t="s">
        <v>24</v>
      </c>
      <c r="AV102" s="93"/>
      <c r="AW102" s="93"/>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4" t="s">
        <v>410</v>
      </c>
      <c r="D135" s="244"/>
      <c r="E135" s="244"/>
      <c r="F135" s="244"/>
      <c r="G135" s="244"/>
      <c r="H135" s="244"/>
      <c r="I135" s="244"/>
      <c r="J135" s="244"/>
      <c r="K135" s="244"/>
      <c r="L135" s="244"/>
      <c r="M135" s="244" t="s">
        <v>411</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5" t="s">
        <v>412</v>
      </c>
      <c r="AL135" s="244"/>
      <c r="AM135" s="244"/>
      <c r="AN135" s="244"/>
      <c r="AO135" s="244"/>
      <c r="AP135" s="244"/>
      <c r="AQ135" s="244" t="s">
        <v>23</v>
      </c>
      <c r="AR135" s="244"/>
      <c r="AS135" s="244"/>
      <c r="AT135" s="244"/>
      <c r="AU135" s="92" t="s">
        <v>24</v>
      </c>
      <c r="AV135" s="93"/>
      <c r="AW135" s="93"/>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4" t="s">
        <v>410</v>
      </c>
      <c r="D168" s="244"/>
      <c r="E168" s="244"/>
      <c r="F168" s="244"/>
      <c r="G168" s="244"/>
      <c r="H168" s="244"/>
      <c r="I168" s="244"/>
      <c r="J168" s="244"/>
      <c r="K168" s="244"/>
      <c r="L168" s="244"/>
      <c r="M168" s="244" t="s">
        <v>411</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5" t="s">
        <v>412</v>
      </c>
      <c r="AL168" s="244"/>
      <c r="AM168" s="244"/>
      <c r="AN168" s="244"/>
      <c r="AO168" s="244"/>
      <c r="AP168" s="244"/>
      <c r="AQ168" s="244" t="s">
        <v>23</v>
      </c>
      <c r="AR168" s="244"/>
      <c r="AS168" s="244"/>
      <c r="AT168" s="244"/>
      <c r="AU168" s="92" t="s">
        <v>24</v>
      </c>
      <c r="AV168" s="93"/>
      <c r="AW168" s="93"/>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4" t="s">
        <v>410</v>
      </c>
      <c r="D201" s="244"/>
      <c r="E201" s="244"/>
      <c r="F201" s="244"/>
      <c r="G201" s="244"/>
      <c r="H201" s="244"/>
      <c r="I201" s="244"/>
      <c r="J201" s="244"/>
      <c r="K201" s="244"/>
      <c r="L201" s="244"/>
      <c r="M201" s="244" t="s">
        <v>411</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5" t="s">
        <v>412</v>
      </c>
      <c r="AL201" s="244"/>
      <c r="AM201" s="244"/>
      <c r="AN201" s="244"/>
      <c r="AO201" s="244"/>
      <c r="AP201" s="244"/>
      <c r="AQ201" s="244" t="s">
        <v>23</v>
      </c>
      <c r="AR201" s="244"/>
      <c r="AS201" s="244"/>
      <c r="AT201" s="244"/>
      <c r="AU201" s="92" t="s">
        <v>24</v>
      </c>
      <c r="AV201" s="93"/>
      <c r="AW201" s="93"/>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4" t="s">
        <v>425</v>
      </c>
      <c r="D234" s="244"/>
      <c r="E234" s="244"/>
      <c r="F234" s="244"/>
      <c r="G234" s="244"/>
      <c r="H234" s="244"/>
      <c r="I234" s="244"/>
      <c r="J234" s="244"/>
      <c r="K234" s="244"/>
      <c r="L234" s="244"/>
      <c r="M234" s="244" t="s">
        <v>426</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5" t="s">
        <v>427</v>
      </c>
      <c r="AL234" s="244"/>
      <c r="AM234" s="244"/>
      <c r="AN234" s="244"/>
      <c r="AO234" s="244"/>
      <c r="AP234" s="244"/>
      <c r="AQ234" s="244" t="s">
        <v>23</v>
      </c>
      <c r="AR234" s="244"/>
      <c r="AS234" s="244"/>
      <c r="AT234" s="244"/>
      <c r="AU234" s="92" t="s">
        <v>24</v>
      </c>
      <c r="AV234" s="93"/>
      <c r="AW234" s="93"/>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4" t="s">
        <v>410</v>
      </c>
      <c r="D267" s="244"/>
      <c r="E267" s="244"/>
      <c r="F267" s="244"/>
      <c r="G267" s="244"/>
      <c r="H267" s="244"/>
      <c r="I267" s="244"/>
      <c r="J267" s="244"/>
      <c r="K267" s="244"/>
      <c r="L267" s="244"/>
      <c r="M267" s="244" t="s">
        <v>411</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5" t="s">
        <v>412</v>
      </c>
      <c r="AL267" s="244"/>
      <c r="AM267" s="244"/>
      <c r="AN267" s="244"/>
      <c r="AO267" s="244"/>
      <c r="AP267" s="244"/>
      <c r="AQ267" s="244" t="s">
        <v>23</v>
      </c>
      <c r="AR267" s="244"/>
      <c r="AS267" s="244"/>
      <c r="AT267" s="244"/>
      <c r="AU267" s="92" t="s">
        <v>24</v>
      </c>
      <c r="AV267" s="93"/>
      <c r="AW267" s="93"/>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5" t="s">
        <v>33</v>
      </c>
      <c r="AL300" s="244"/>
      <c r="AM300" s="244"/>
      <c r="AN300" s="244"/>
      <c r="AO300" s="244"/>
      <c r="AP300" s="244"/>
      <c r="AQ300" s="244" t="s">
        <v>23</v>
      </c>
      <c r="AR300" s="244"/>
      <c r="AS300" s="244"/>
      <c r="AT300" s="244"/>
      <c r="AU300" s="92" t="s">
        <v>24</v>
      </c>
      <c r="AV300" s="93"/>
      <c r="AW300" s="93"/>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4" t="s">
        <v>410</v>
      </c>
      <c r="D333" s="244"/>
      <c r="E333" s="244"/>
      <c r="F333" s="244"/>
      <c r="G333" s="244"/>
      <c r="H333" s="244"/>
      <c r="I333" s="244"/>
      <c r="J333" s="244"/>
      <c r="K333" s="244"/>
      <c r="L333" s="244"/>
      <c r="M333" s="244" t="s">
        <v>411</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5" t="s">
        <v>412</v>
      </c>
      <c r="AL333" s="244"/>
      <c r="AM333" s="244"/>
      <c r="AN333" s="244"/>
      <c r="AO333" s="244"/>
      <c r="AP333" s="244"/>
      <c r="AQ333" s="244" t="s">
        <v>23</v>
      </c>
      <c r="AR333" s="244"/>
      <c r="AS333" s="244"/>
      <c r="AT333" s="244"/>
      <c r="AU333" s="92" t="s">
        <v>24</v>
      </c>
      <c r="AV333" s="93"/>
      <c r="AW333" s="93"/>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5" t="s">
        <v>33</v>
      </c>
      <c r="AL366" s="244"/>
      <c r="AM366" s="244"/>
      <c r="AN366" s="244"/>
      <c r="AO366" s="244"/>
      <c r="AP366" s="244"/>
      <c r="AQ366" s="244" t="s">
        <v>23</v>
      </c>
      <c r="AR366" s="244"/>
      <c r="AS366" s="244"/>
      <c r="AT366" s="244"/>
      <c r="AU366" s="92" t="s">
        <v>24</v>
      </c>
      <c r="AV366" s="93"/>
      <c r="AW366" s="93"/>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4" t="s">
        <v>410</v>
      </c>
      <c r="D399" s="244"/>
      <c r="E399" s="244"/>
      <c r="F399" s="244"/>
      <c r="G399" s="244"/>
      <c r="H399" s="244"/>
      <c r="I399" s="244"/>
      <c r="J399" s="244"/>
      <c r="K399" s="244"/>
      <c r="L399" s="244"/>
      <c r="M399" s="244" t="s">
        <v>411</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5" t="s">
        <v>412</v>
      </c>
      <c r="AL399" s="244"/>
      <c r="AM399" s="244"/>
      <c r="AN399" s="244"/>
      <c r="AO399" s="244"/>
      <c r="AP399" s="244"/>
      <c r="AQ399" s="244" t="s">
        <v>23</v>
      </c>
      <c r="AR399" s="244"/>
      <c r="AS399" s="244"/>
      <c r="AT399" s="244"/>
      <c r="AU399" s="92" t="s">
        <v>24</v>
      </c>
      <c r="AV399" s="93"/>
      <c r="AW399" s="93"/>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5" t="s">
        <v>33</v>
      </c>
      <c r="AL432" s="244"/>
      <c r="AM432" s="244"/>
      <c r="AN432" s="244"/>
      <c r="AO432" s="244"/>
      <c r="AP432" s="244"/>
      <c r="AQ432" s="244" t="s">
        <v>23</v>
      </c>
      <c r="AR432" s="244"/>
      <c r="AS432" s="244"/>
      <c r="AT432" s="244"/>
      <c r="AU432" s="92" t="s">
        <v>24</v>
      </c>
      <c r="AV432" s="93"/>
      <c r="AW432" s="93"/>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5" t="s">
        <v>33</v>
      </c>
      <c r="AL465" s="244"/>
      <c r="AM465" s="244"/>
      <c r="AN465" s="244"/>
      <c r="AO465" s="244"/>
      <c r="AP465" s="244"/>
      <c r="AQ465" s="244" t="s">
        <v>23</v>
      </c>
      <c r="AR465" s="244"/>
      <c r="AS465" s="244"/>
      <c r="AT465" s="244"/>
      <c r="AU465" s="92" t="s">
        <v>24</v>
      </c>
      <c r="AV465" s="93"/>
      <c r="AW465" s="93"/>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5" t="s">
        <v>33</v>
      </c>
      <c r="AL498" s="244"/>
      <c r="AM498" s="244"/>
      <c r="AN498" s="244"/>
      <c r="AO498" s="244"/>
      <c r="AP498" s="244"/>
      <c r="AQ498" s="244" t="s">
        <v>23</v>
      </c>
      <c r="AR498" s="244"/>
      <c r="AS498" s="244"/>
      <c r="AT498" s="244"/>
      <c r="AU498" s="92" t="s">
        <v>24</v>
      </c>
      <c r="AV498" s="93"/>
      <c r="AW498" s="93"/>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4" t="s">
        <v>410</v>
      </c>
      <c r="D531" s="244"/>
      <c r="E531" s="244"/>
      <c r="F531" s="244"/>
      <c r="G531" s="244"/>
      <c r="H531" s="244"/>
      <c r="I531" s="244"/>
      <c r="J531" s="244"/>
      <c r="K531" s="244"/>
      <c r="L531" s="244"/>
      <c r="M531" s="244" t="s">
        <v>411</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5" t="s">
        <v>412</v>
      </c>
      <c r="AL531" s="244"/>
      <c r="AM531" s="244"/>
      <c r="AN531" s="244"/>
      <c r="AO531" s="244"/>
      <c r="AP531" s="244"/>
      <c r="AQ531" s="244" t="s">
        <v>23</v>
      </c>
      <c r="AR531" s="244"/>
      <c r="AS531" s="244"/>
      <c r="AT531" s="244"/>
      <c r="AU531" s="92" t="s">
        <v>24</v>
      </c>
      <c r="AV531" s="93"/>
      <c r="AW531" s="93"/>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5" t="s">
        <v>33</v>
      </c>
      <c r="AL564" s="244"/>
      <c r="AM564" s="244"/>
      <c r="AN564" s="244"/>
      <c r="AO564" s="244"/>
      <c r="AP564" s="244"/>
      <c r="AQ564" s="244" t="s">
        <v>23</v>
      </c>
      <c r="AR564" s="244"/>
      <c r="AS564" s="244"/>
      <c r="AT564" s="244"/>
      <c r="AU564" s="92" t="s">
        <v>24</v>
      </c>
      <c r="AV564" s="93"/>
      <c r="AW564" s="93"/>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4" t="s">
        <v>410</v>
      </c>
      <c r="D597" s="244"/>
      <c r="E597" s="244"/>
      <c r="F597" s="244"/>
      <c r="G597" s="244"/>
      <c r="H597" s="244"/>
      <c r="I597" s="244"/>
      <c r="J597" s="244"/>
      <c r="K597" s="244"/>
      <c r="L597" s="244"/>
      <c r="M597" s="244" t="s">
        <v>411</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5" t="s">
        <v>412</v>
      </c>
      <c r="AL597" s="244"/>
      <c r="AM597" s="244"/>
      <c r="AN597" s="244"/>
      <c r="AO597" s="244"/>
      <c r="AP597" s="244"/>
      <c r="AQ597" s="244" t="s">
        <v>23</v>
      </c>
      <c r="AR597" s="244"/>
      <c r="AS597" s="244"/>
      <c r="AT597" s="244"/>
      <c r="AU597" s="92" t="s">
        <v>24</v>
      </c>
      <c r="AV597" s="93"/>
      <c r="AW597" s="93"/>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5" t="s">
        <v>33</v>
      </c>
      <c r="AL630" s="244"/>
      <c r="AM630" s="244"/>
      <c r="AN630" s="244"/>
      <c r="AO630" s="244"/>
      <c r="AP630" s="244"/>
      <c r="AQ630" s="244" t="s">
        <v>23</v>
      </c>
      <c r="AR630" s="244"/>
      <c r="AS630" s="244"/>
      <c r="AT630" s="244"/>
      <c r="AU630" s="92" t="s">
        <v>24</v>
      </c>
      <c r="AV630" s="93"/>
      <c r="AW630" s="93"/>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4" t="s">
        <v>410</v>
      </c>
      <c r="D663" s="244"/>
      <c r="E663" s="244"/>
      <c r="F663" s="244"/>
      <c r="G663" s="244"/>
      <c r="H663" s="244"/>
      <c r="I663" s="244"/>
      <c r="J663" s="244"/>
      <c r="K663" s="244"/>
      <c r="L663" s="244"/>
      <c r="M663" s="244" t="s">
        <v>411</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5" t="s">
        <v>412</v>
      </c>
      <c r="AL663" s="244"/>
      <c r="AM663" s="244"/>
      <c r="AN663" s="244"/>
      <c r="AO663" s="244"/>
      <c r="AP663" s="244"/>
      <c r="AQ663" s="244" t="s">
        <v>23</v>
      </c>
      <c r="AR663" s="244"/>
      <c r="AS663" s="244"/>
      <c r="AT663" s="244"/>
      <c r="AU663" s="92" t="s">
        <v>24</v>
      </c>
      <c r="AV663" s="93"/>
      <c r="AW663" s="93"/>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4" t="s">
        <v>410</v>
      </c>
      <c r="D696" s="244"/>
      <c r="E696" s="244"/>
      <c r="F696" s="244"/>
      <c r="G696" s="244"/>
      <c r="H696" s="244"/>
      <c r="I696" s="244"/>
      <c r="J696" s="244"/>
      <c r="K696" s="244"/>
      <c r="L696" s="244"/>
      <c r="M696" s="244" t="s">
        <v>411</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5" t="s">
        <v>412</v>
      </c>
      <c r="AL696" s="244"/>
      <c r="AM696" s="244"/>
      <c r="AN696" s="244"/>
      <c r="AO696" s="244"/>
      <c r="AP696" s="244"/>
      <c r="AQ696" s="244" t="s">
        <v>23</v>
      </c>
      <c r="AR696" s="244"/>
      <c r="AS696" s="244"/>
      <c r="AT696" s="244"/>
      <c r="AU696" s="92" t="s">
        <v>24</v>
      </c>
      <c r="AV696" s="93"/>
      <c r="AW696" s="93"/>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5" t="s">
        <v>33</v>
      </c>
      <c r="AL729" s="244"/>
      <c r="AM729" s="244"/>
      <c r="AN729" s="244"/>
      <c r="AO729" s="244"/>
      <c r="AP729" s="244"/>
      <c r="AQ729" s="244" t="s">
        <v>23</v>
      </c>
      <c r="AR729" s="244"/>
      <c r="AS729" s="244"/>
      <c r="AT729" s="244"/>
      <c r="AU729" s="92" t="s">
        <v>24</v>
      </c>
      <c r="AV729" s="93"/>
      <c r="AW729" s="93"/>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4" t="s">
        <v>410</v>
      </c>
      <c r="D762" s="244"/>
      <c r="E762" s="244"/>
      <c r="F762" s="244"/>
      <c r="G762" s="244"/>
      <c r="H762" s="244"/>
      <c r="I762" s="244"/>
      <c r="J762" s="244"/>
      <c r="K762" s="244"/>
      <c r="L762" s="244"/>
      <c r="M762" s="244" t="s">
        <v>411</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5" t="s">
        <v>412</v>
      </c>
      <c r="AL762" s="244"/>
      <c r="AM762" s="244"/>
      <c r="AN762" s="244"/>
      <c r="AO762" s="244"/>
      <c r="AP762" s="244"/>
      <c r="AQ762" s="244" t="s">
        <v>23</v>
      </c>
      <c r="AR762" s="244"/>
      <c r="AS762" s="244"/>
      <c r="AT762" s="244"/>
      <c r="AU762" s="92" t="s">
        <v>24</v>
      </c>
      <c r="AV762" s="93"/>
      <c r="AW762" s="93"/>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5" t="s">
        <v>33</v>
      </c>
      <c r="AL795" s="244"/>
      <c r="AM795" s="244"/>
      <c r="AN795" s="244"/>
      <c r="AO795" s="244"/>
      <c r="AP795" s="244"/>
      <c r="AQ795" s="244" t="s">
        <v>23</v>
      </c>
      <c r="AR795" s="244"/>
      <c r="AS795" s="244"/>
      <c r="AT795" s="244"/>
      <c r="AU795" s="92" t="s">
        <v>24</v>
      </c>
      <c r="AV795" s="93"/>
      <c r="AW795" s="93"/>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5" t="s">
        <v>33</v>
      </c>
      <c r="AL828" s="244"/>
      <c r="AM828" s="244"/>
      <c r="AN828" s="244"/>
      <c r="AO828" s="244"/>
      <c r="AP828" s="244"/>
      <c r="AQ828" s="244" t="s">
        <v>23</v>
      </c>
      <c r="AR828" s="244"/>
      <c r="AS828" s="244"/>
      <c r="AT828" s="244"/>
      <c r="AU828" s="92" t="s">
        <v>24</v>
      </c>
      <c r="AV828" s="93"/>
      <c r="AW828" s="93"/>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4" t="s">
        <v>410</v>
      </c>
      <c r="D861" s="244"/>
      <c r="E861" s="244"/>
      <c r="F861" s="244"/>
      <c r="G861" s="244"/>
      <c r="H861" s="244"/>
      <c r="I861" s="244"/>
      <c r="J861" s="244"/>
      <c r="K861" s="244"/>
      <c r="L861" s="244"/>
      <c r="M861" s="244" t="s">
        <v>411</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5" t="s">
        <v>412</v>
      </c>
      <c r="AL861" s="244"/>
      <c r="AM861" s="244"/>
      <c r="AN861" s="244"/>
      <c r="AO861" s="244"/>
      <c r="AP861" s="244"/>
      <c r="AQ861" s="244" t="s">
        <v>23</v>
      </c>
      <c r="AR861" s="244"/>
      <c r="AS861" s="244"/>
      <c r="AT861" s="244"/>
      <c r="AU861" s="92" t="s">
        <v>24</v>
      </c>
      <c r="AV861" s="93"/>
      <c r="AW861" s="93"/>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4" t="s">
        <v>410</v>
      </c>
      <c r="D894" s="244"/>
      <c r="E894" s="244"/>
      <c r="F894" s="244"/>
      <c r="G894" s="244"/>
      <c r="H894" s="244"/>
      <c r="I894" s="244"/>
      <c r="J894" s="244"/>
      <c r="K894" s="244"/>
      <c r="L894" s="244"/>
      <c r="M894" s="244" t="s">
        <v>411</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5" t="s">
        <v>412</v>
      </c>
      <c r="AL894" s="244"/>
      <c r="AM894" s="244"/>
      <c r="AN894" s="244"/>
      <c r="AO894" s="244"/>
      <c r="AP894" s="244"/>
      <c r="AQ894" s="244" t="s">
        <v>23</v>
      </c>
      <c r="AR894" s="244"/>
      <c r="AS894" s="244"/>
      <c r="AT894" s="244"/>
      <c r="AU894" s="92" t="s">
        <v>24</v>
      </c>
      <c r="AV894" s="93"/>
      <c r="AW894" s="93"/>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5" t="s">
        <v>33</v>
      </c>
      <c r="AL927" s="244"/>
      <c r="AM927" s="244"/>
      <c r="AN927" s="244"/>
      <c r="AO927" s="244"/>
      <c r="AP927" s="244"/>
      <c r="AQ927" s="244" t="s">
        <v>23</v>
      </c>
      <c r="AR927" s="244"/>
      <c r="AS927" s="244"/>
      <c r="AT927" s="244"/>
      <c r="AU927" s="92" t="s">
        <v>24</v>
      </c>
      <c r="AV927" s="93"/>
      <c r="AW927" s="93"/>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5" t="s">
        <v>33</v>
      </c>
      <c r="AL960" s="244"/>
      <c r="AM960" s="244"/>
      <c r="AN960" s="244"/>
      <c r="AO960" s="244"/>
      <c r="AP960" s="244"/>
      <c r="AQ960" s="244" t="s">
        <v>23</v>
      </c>
      <c r="AR960" s="244"/>
      <c r="AS960" s="244"/>
      <c r="AT960" s="244"/>
      <c r="AU960" s="92" t="s">
        <v>24</v>
      </c>
      <c r="AV960" s="93"/>
      <c r="AW960" s="93"/>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5" t="s">
        <v>33</v>
      </c>
      <c r="AL993" s="244"/>
      <c r="AM993" s="244"/>
      <c r="AN993" s="244"/>
      <c r="AO993" s="244"/>
      <c r="AP993" s="244"/>
      <c r="AQ993" s="244" t="s">
        <v>23</v>
      </c>
      <c r="AR993" s="244"/>
      <c r="AS993" s="244"/>
      <c r="AT993" s="244"/>
      <c r="AU993" s="92" t="s">
        <v>24</v>
      </c>
      <c r="AV993" s="93"/>
      <c r="AW993" s="93"/>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4" t="s">
        <v>450</v>
      </c>
      <c r="D1026" s="244"/>
      <c r="E1026" s="244"/>
      <c r="F1026" s="244"/>
      <c r="G1026" s="244"/>
      <c r="H1026" s="244"/>
      <c r="I1026" s="244"/>
      <c r="J1026" s="244"/>
      <c r="K1026" s="244"/>
      <c r="L1026" s="244"/>
      <c r="M1026" s="244" t="s">
        <v>451</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5" t="s">
        <v>452</v>
      </c>
      <c r="AL1026" s="244"/>
      <c r="AM1026" s="244"/>
      <c r="AN1026" s="244"/>
      <c r="AO1026" s="244"/>
      <c r="AP1026" s="244"/>
      <c r="AQ1026" s="244" t="s">
        <v>23</v>
      </c>
      <c r="AR1026" s="244"/>
      <c r="AS1026" s="244"/>
      <c r="AT1026" s="244"/>
      <c r="AU1026" s="92" t="s">
        <v>24</v>
      </c>
      <c r="AV1026" s="93"/>
      <c r="AW1026" s="93"/>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5" t="s">
        <v>33</v>
      </c>
      <c r="AL1059" s="244"/>
      <c r="AM1059" s="244"/>
      <c r="AN1059" s="244"/>
      <c r="AO1059" s="244"/>
      <c r="AP1059" s="244"/>
      <c r="AQ1059" s="244" t="s">
        <v>23</v>
      </c>
      <c r="AR1059" s="244"/>
      <c r="AS1059" s="244"/>
      <c r="AT1059" s="244"/>
      <c r="AU1059" s="92" t="s">
        <v>24</v>
      </c>
      <c r="AV1059" s="93"/>
      <c r="AW1059" s="93"/>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4" t="s">
        <v>410</v>
      </c>
      <c r="D1092" s="244"/>
      <c r="E1092" s="244"/>
      <c r="F1092" s="244"/>
      <c r="G1092" s="244"/>
      <c r="H1092" s="244"/>
      <c r="I1092" s="244"/>
      <c r="J1092" s="244"/>
      <c r="K1092" s="244"/>
      <c r="L1092" s="244"/>
      <c r="M1092" s="244" t="s">
        <v>411</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5" t="s">
        <v>412</v>
      </c>
      <c r="AL1092" s="244"/>
      <c r="AM1092" s="244"/>
      <c r="AN1092" s="244"/>
      <c r="AO1092" s="244"/>
      <c r="AP1092" s="244"/>
      <c r="AQ1092" s="244" t="s">
        <v>23</v>
      </c>
      <c r="AR1092" s="244"/>
      <c r="AS1092" s="244"/>
      <c r="AT1092" s="244"/>
      <c r="AU1092" s="92" t="s">
        <v>24</v>
      </c>
      <c r="AV1092" s="93"/>
      <c r="AW1092" s="93"/>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5" t="s">
        <v>33</v>
      </c>
      <c r="AL1125" s="244"/>
      <c r="AM1125" s="244"/>
      <c r="AN1125" s="244"/>
      <c r="AO1125" s="244"/>
      <c r="AP1125" s="244"/>
      <c r="AQ1125" s="244" t="s">
        <v>23</v>
      </c>
      <c r="AR1125" s="244"/>
      <c r="AS1125" s="244"/>
      <c r="AT1125" s="244"/>
      <c r="AU1125" s="92" t="s">
        <v>24</v>
      </c>
      <c r="AV1125" s="93"/>
      <c r="AW1125" s="93"/>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4" t="s">
        <v>410</v>
      </c>
      <c r="D1158" s="244"/>
      <c r="E1158" s="244"/>
      <c r="F1158" s="244"/>
      <c r="G1158" s="244"/>
      <c r="H1158" s="244"/>
      <c r="I1158" s="244"/>
      <c r="J1158" s="244"/>
      <c r="K1158" s="244"/>
      <c r="L1158" s="244"/>
      <c r="M1158" s="244" t="s">
        <v>411</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5" t="s">
        <v>412</v>
      </c>
      <c r="AL1158" s="244"/>
      <c r="AM1158" s="244"/>
      <c r="AN1158" s="244"/>
      <c r="AO1158" s="244"/>
      <c r="AP1158" s="244"/>
      <c r="AQ1158" s="244" t="s">
        <v>23</v>
      </c>
      <c r="AR1158" s="244"/>
      <c r="AS1158" s="244"/>
      <c r="AT1158" s="244"/>
      <c r="AU1158" s="92" t="s">
        <v>24</v>
      </c>
      <c r="AV1158" s="93"/>
      <c r="AW1158" s="93"/>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5" t="s">
        <v>33</v>
      </c>
      <c r="AL1191" s="244"/>
      <c r="AM1191" s="244"/>
      <c r="AN1191" s="244"/>
      <c r="AO1191" s="244"/>
      <c r="AP1191" s="244"/>
      <c r="AQ1191" s="244" t="s">
        <v>23</v>
      </c>
      <c r="AR1191" s="244"/>
      <c r="AS1191" s="244"/>
      <c r="AT1191" s="244"/>
      <c r="AU1191" s="92" t="s">
        <v>24</v>
      </c>
      <c r="AV1191" s="93"/>
      <c r="AW1191" s="93"/>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5" t="s">
        <v>33</v>
      </c>
      <c r="AL1224" s="244"/>
      <c r="AM1224" s="244"/>
      <c r="AN1224" s="244"/>
      <c r="AO1224" s="244"/>
      <c r="AP1224" s="244"/>
      <c r="AQ1224" s="244" t="s">
        <v>23</v>
      </c>
      <c r="AR1224" s="244"/>
      <c r="AS1224" s="244"/>
      <c r="AT1224" s="244"/>
      <c r="AU1224" s="92" t="s">
        <v>24</v>
      </c>
      <c r="AV1224" s="93"/>
      <c r="AW1224" s="93"/>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5" t="s">
        <v>33</v>
      </c>
      <c r="AL1257" s="244"/>
      <c r="AM1257" s="244"/>
      <c r="AN1257" s="244"/>
      <c r="AO1257" s="244"/>
      <c r="AP1257" s="244"/>
      <c r="AQ1257" s="244" t="s">
        <v>23</v>
      </c>
      <c r="AR1257" s="244"/>
      <c r="AS1257" s="244"/>
      <c r="AT1257" s="244"/>
      <c r="AU1257" s="92" t="s">
        <v>24</v>
      </c>
      <c r="AV1257" s="93"/>
      <c r="AW1257" s="93"/>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5" t="s">
        <v>33</v>
      </c>
      <c r="AL1290" s="244"/>
      <c r="AM1290" s="244"/>
      <c r="AN1290" s="244"/>
      <c r="AO1290" s="244"/>
      <c r="AP1290" s="244"/>
      <c r="AQ1290" s="244" t="s">
        <v>23</v>
      </c>
      <c r="AR1290" s="244"/>
      <c r="AS1290" s="244"/>
      <c r="AT1290" s="244"/>
      <c r="AU1290" s="92" t="s">
        <v>24</v>
      </c>
      <c r="AV1290" s="93"/>
      <c r="AW1290" s="93"/>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2015-06-17T08:55:11Z</cp:lastPrinted>
  <dcterms:created xsi:type="dcterms:W3CDTF">2012-03-13T00:50:25Z</dcterms:created>
  <dcterms:modified xsi:type="dcterms:W3CDTF">2015-07-06T01:28:51Z</dcterms:modified>
</cp:coreProperties>
</file>