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7\行政事業レビュー\会計課作業依頼等\150807_【最終公表】「事業単位整理表」及び「行政事業レビューシート」に係る作業依頼\06_再々提出（予算班→会計課）\"/>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<sst xmlns="http://schemas.openxmlformats.org/spreadsheetml/2006/main" count="1308" uniqueCount="533">
  <si>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</si>
  <si>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</si>
  <si>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</si>
  <si>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</si>
  <si>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</si>
  <si>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</si>
  <si>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</si>
  <si>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</si>
  <si>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</si>
  <si>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</si>
  <si>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</si>
  <si>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</si>
  <si>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</si>
  <si>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</si>
  <si>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</si>
  <si>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</si>
  <si>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</si>
  <si>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</si>
  <si>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</si>
  <si>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</si>
  <si>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</si>
  <si>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</si>
  <si>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</si>
  <si>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</si>
  <si>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</si>
  <si>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</si>
  <si>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</si>
  <si>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</si>
  <si>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</si>
  <si>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</si>
  <si>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</si>
  <si>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</si>
  <si>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</si>
  <si>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</si>
  <si>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</si>
  <si>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</si>
  <si>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</si>
  <si>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</si>
  <si>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</si>
  <si>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</si>
  <si>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</si>
  <si>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</si>
  <si>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</si>
  <si>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</si>
  <si>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</si>
  <si>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</si>
  <si>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</si>
  <si>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</si>
  <si>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</si>
  <si>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</si>
  <si>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</si>
  <si>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</si>
  <si>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</si>
  <si>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</si>
  <si>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</si>
  <si>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</si>
  <si>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</si>
  <si>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</si>
  <si>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</si>
  <si>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</si>
  <si>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</si>
  <si>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</si>
  <si>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</si>
  <si>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</si>
  <si>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</si>
  <si>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</si>
  <si>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</si>
  <si>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</si>
  <si>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</si>
  <si>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</si>
  <si>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</si>
  <si>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</si>
  <si>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</si>
  <si>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</si>
  <si>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</si>
  <si>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</si>
  <si>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</si>
  <si>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</si>
  <si>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</si>
  <si>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</si>
  <si>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</si>
  <si>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</si>
  <si>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</si>
  <si>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</si>
  <si>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</si>
  <si>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</si>
  <si>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</si>
  <si>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</si>
  <si>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</si>
  <si>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</si>
  <si>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</si>
  <si>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</si>
  <si>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</si>
  <si>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</si>
  <si>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</si>
  <si>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</si>
  <si>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</si>
  <si>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</si>
  <si>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</si>
  <si>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</si>
  <si>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</si>
  <si>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</si>
  <si>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</si>
  <si>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</si>
  <si>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</si>
  <si>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</si>
  <si>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</si>
  <si>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</si>
  <si>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</si>
  <si>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</si>
  <si>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</si>
  <si>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</si>
  <si>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</si>
  <si>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</si>
  <si>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</si>
  <si>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</si>
  <si>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</si>
  <si>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</si>
  <si>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</si>
  <si>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</si>
  <si>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</si>
  <si>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</si>
  <si>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</si>
  <si>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</si>
  <si>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</si>
  <si>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</si>
  <si>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</si>
  <si>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</si>
  <si>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</si>
  <si>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</si>
  <si>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</si>
  <si>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</si>
  <si>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</si>
  <si>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</si>
  <si>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</si>
  <si>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</si>
  <si>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</si>
  <si>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</si>
  <si>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</si>
  <si>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</si>
  <si>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</si>
  <si>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</si>
  <si>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</si>
  <si>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</si>
  <si>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</si>
  <si>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</si>
  <si>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</si>
  <si>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</si>
  <si>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</si>
  <si>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</si>
  <si>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</si>
  <si>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</si>
  <si>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</si>
  <si>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</si>
  <si>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</si>
  <si>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</si>
  <si>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</si>
  <si>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</si>
  <si>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</si>
  <si>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</si>
  <si>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</si>
  <si>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</si>
  <si>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</si>
  <si>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</si>
  <si>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</si>
  <si>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</si>
  <si>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</si>
  <si>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</si>
  <si>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</si>
  <si>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</si>
  <si>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</si>
  <si>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</si>
  <si>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</si>
  <si>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</si>
  <si>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</si>
  <si>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</si>
  <si>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</si>
  <si>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</si>
  <si>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</si>
  <si>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</si>
  <si>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</si>
  <si>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</si>
  <si>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</si>
  <si>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</si>
  <si>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</si>
  <si>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</si>
  <si>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</si>
  <si>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</si>
  <si>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</si>
  <si>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</si>
  <si>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</si>
  <si>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</si>
  <si>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</si>
  <si>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</si>
  <si>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</si>
  <si>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</si>
  <si>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</si>
  <si>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</si>
  <si>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</si>
  <si>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</si>
  <si>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</si>
  <si>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</si>
  <si>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</si>
  <si>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</si>
  <si>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</si>
  <si>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</si>
  <si>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</si>
  <si>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</si>
  <si>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</si>
  <si>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</si>
  <si>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</si>
  <si>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</si>
  <si>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</si>
  <si>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</si>
  <si>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</si>
  <si>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</si>
  <si>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</si>
  <si>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</si>
  <si>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</si>
  <si>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</si>
  <si>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</si>
  <si>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</si>
  <si>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</si>
  <si>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</si>
  <si>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</si>
  <si>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</si>
  <si>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</si>
  <si>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</si>
  <si>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</si>
  <si>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</si>
  <si>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</si>
  <si>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</si>
  <si>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</si>
  <si>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</si>
  <si>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</si>
  <si>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</si>
  <si>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</si>
  <si>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</si>
  <si>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</si>
  <si>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</si>
  <si>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</si>
  <si>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</si>
  <si>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</si>
  <si>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</si>
  <si>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</si>
  <si>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</si>
  <si>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</si>
  <si>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</si>
  <si>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</si>
  <si>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</si>
  <si>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</si>
  <si>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</si>
  <si>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</si>
  <si>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</si>
  <si>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</si>
  <si>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</si>
  <si>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</si>
  <si>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</si>
  <si>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</si>
  <si>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</si>
  <si>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</si>
  <si>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</si>
  <si>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</si>
  <si>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</si>
  <si>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</si>
  <si>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</si>
  <si>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</si>
  <si>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</si>
  <si>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</si>
  <si>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</si>
  <si>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</si>
  <si>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</si>
  <si>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</si>
  <si>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</si>
  <si>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</si>
  <si>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</si>
  <si>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</si>
  <si>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</si>
  <si>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</si>
  <si>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</si>
  <si>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</si>
  <si>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</si>
  <si>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</si>
  <si>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</si>
  <si>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</si>
  <si>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</si>
  <si>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</si>
  <si>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</si>
  <si>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</si>
  <si>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</si>
  <si>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</si>
  <si>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</si>
  <si>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</si>
  <si>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</si>
  <si>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</si>
  <si>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</si>
  <si>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</si>
  <si>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</si>
  <si>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</si>
  <si>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</si>
  <si>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</si>
  <si>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</si>
  <si>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</si>
  <si>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</si>
  <si>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</si>
  <si>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</si>
  <si>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</si>
  <si>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</si>
  <si>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</si>
  <si>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</si>
  <si>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</si>
  <si>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</si>
  <si>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</si>
  <si>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</si>
  <si>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</si>
  <si>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</si>
  <si>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</si>
  <si>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</si>
  <si>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</si>
  <si>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</si>
  <si>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</si>
  <si>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</si>
  <si>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</si>
  <si>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</si>
  <si>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</si>
  <si>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</si>
  <si>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</si>
  <si>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</si>
  <si>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</si>
  <si>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</si>
  <si>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</si>
  <si>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</si>
  <si>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</si>
  <si>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</si>
  <si>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</si>
  <si>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</si>
  <si>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</si>
  <si>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</si>
  <si>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</si>
  <si>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</si>
  <si>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</si>
  <si>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</si>
  <si>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</si>
  <si>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</si>
  <si>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</si>
  <si>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</si>
  <si>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</si>
  <si>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</si>
  <si>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</si>
  <si>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</si>
  <si>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</si>
  <si>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</si>
  <si>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</si>
  <si>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</si>
  <si>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</si>
  <si>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</si>
  <si>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</si>
  <si>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</si>
  <si>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</si>
  <si>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</si>
  <si>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</si>
  <si>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</si>
  <si>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</si>
  <si>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</si>
  <si>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</si>
  <si>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</si>
  <si>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</si>
  <si>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</si>
  <si>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</si>
  <si>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</si>
  <si>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</si>
  <si>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</si>
  <si>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</si>
  <si>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</si>
  <si>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</si>
  <si>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</si>
  <si>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</si>
  <si>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</si>
  <si>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</si>
  <si>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</si>
  <si>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</si>
  <si>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</si>
  <si>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</si>
  <si>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</si>
  <si>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</si>
  <si>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</si>
  <si>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</si>
  <si>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</si>
  <si>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</si>
  <si>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</si>
  <si>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</si>
  <si>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</si>
  <si>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</si>
  <si>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</si>
  <si>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</si>
  <si>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</si>
  <si>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</si>
  <si>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</si>
  <si>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</si>
  <si>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</si>
  <si>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</si>
  <si>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</si>
  <si>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</si>
  <si>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</si>
  <si>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</si>
  <si>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</si>
  <si>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</si>
  <si>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</si>
  <si>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</si>
  <si>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</si>
  <si>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</si>
  <si>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</si>
  <si>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</si>
  <si>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</si>
  <si>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</si>
  <si>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</si>
  <si>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</si>
  <si>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</si>
  <si>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</si>
  <si>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</si>
  <si>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</si>
  <si>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</si>
  <si>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</si>
  <si>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</si>
  <si>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</si>
  <si>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</si>
  <si>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</si>
  <si>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</si>
  <si>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</si>
  <si>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</si>
  <si>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</si>
  <si>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</si>
  <si>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</si>
  <si>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</si>
  <si>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</si>
  <si>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</si>
  <si>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</si>
  <si>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</si>
  <si>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</si>
  <si>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</si>
  <si>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</si>
  <si>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</si>
  <si>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</si>
  <si>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</si>
  <si>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</si>
  <si>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</si>
  <si>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</si>
  <si>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</si>
  <si>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</si>
  <si>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</si>
  <si>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</si>
  <si>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</si>
  <si>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</si>
  <si>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</si>
  <si>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</si>
  <si>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</si>
  <si>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</si>
  <si>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</si>
  <si>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</si>
  <si>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</si>
  <si>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</si>
  <si>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</si>
  <si>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</si>
  <si>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</si>
  <si>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</si>
  <si>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</si>
  <si>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</si>
  <si>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</si>
  <si>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</si>
  <si>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</si>
  <si>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A.（一財）建築保全センター</t>
    <rPh sb="3" eb="4">
      <t>イチ</t>
    </rPh>
    <rPh sb="4" eb="5">
      <t>ザイ</t>
    </rPh>
    <rPh sb="6" eb="8">
      <t>ケンチク</t>
    </rPh>
    <rPh sb="8" eb="10">
      <t>ホゼン</t>
    </rPh>
    <phoneticPr fontId="5"/>
  </si>
  <si>
    <t>A.</t>
    <phoneticPr fontId="5"/>
  </si>
  <si>
    <t>（一財）建築保全センター</t>
    <rPh sb="1" eb="2">
      <t>イチ</t>
    </rPh>
    <rPh sb="2" eb="3">
      <t>ザイ</t>
    </rPh>
    <rPh sb="4" eb="6">
      <t>ケンチク</t>
    </rPh>
    <rPh sb="6" eb="8">
      <t>ホゼン</t>
    </rPh>
    <phoneticPr fontId="5"/>
  </si>
  <si>
    <t>クボタシステム開発（株）</t>
    <rPh sb="7" eb="9">
      <t>カイハツ</t>
    </rPh>
    <rPh sb="10" eb="11">
      <t>カブ</t>
    </rPh>
    <phoneticPr fontId="5"/>
  </si>
  <si>
    <t>（株）ファインコラボレート研究所</t>
    <rPh sb="1" eb="2">
      <t>カブ</t>
    </rPh>
    <rPh sb="13" eb="16">
      <t>ケンキュウジョ</t>
    </rPh>
    <phoneticPr fontId="5"/>
  </si>
  <si>
    <t>（株）サトウファシリティーズコンサルタンツ</t>
    <rPh sb="1" eb="2">
      <t>カブ</t>
    </rPh>
    <phoneticPr fontId="5"/>
  </si>
  <si>
    <t>（一財）建設物価調査会</t>
    <rPh sb="1" eb="2">
      <t>イチ</t>
    </rPh>
    <rPh sb="2" eb="3">
      <t>ザイ</t>
    </rPh>
    <rPh sb="4" eb="6">
      <t>ケンセツ</t>
    </rPh>
    <rPh sb="6" eb="8">
      <t>ブッカ</t>
    </rPh>
    <rPh sb="8" eb="11">
      <t>チョウサカイ</t>
    </rPh>
    <phoneticPr fontId="5"/>
  </si>
  <si>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5"/>
  </si>
  <si>
    <t>○</t>
  </si>
  <si>
    <t>官公庁施設の建設等に関する法律</t>
    <rPh sb="0" eb="3">
      <t>カンコウチョウ</t>
    </rPh>
    <rPh sb="3" eb="5">
      <t>シセツ</t>
    </rPh>
    <rPh sb="6" eb="8">
      <t>ケンセツ</t>
    </rPh>
    <rPh sb="8" eb="9">
      <t>トウ</t>
    </rPh>
    <rPh sb="10" eb="11">
      <t>カン</t>
    </rPh>
    <rPh sb="13" eb="15">
      <t>ホウリツ</t>
    </rPh>
    <phoneticPr fontId="5"/>
  </si>
  <si>
    <t>官庁営繕部</t>
    <rPh sb="0" eb="2">
      <t>カンチョウ</t>
    </rPh>
    <rPh sb="2" eb="5">
      <t>エイゼンブ</t>
    </rPh>
    <phoneticPr fontId="5"/>
  </si>
  <si>
    <t>計画課</t>
    <rPh sb="0" eb="3">
      <t>ケイカクカ</t>
    </rPh>
    <phoneticPr fontId="5"/>
  </si>
  <si>
    <t>計画課長
住田　浩典</t>
    <rPh sb="0" eb="2">
      <t>ケイカク</t>
    </rPh>
    <rPh sb="2" eb="4">
      <t>カチョウ</t>
    </rPh>
    <rPh sb="5" eb="7">
      <t>スミダ</t>
    </rPh>
    <rPh sb="8" eb="10">
      <t>ヒロノリ</t>
    </rPh>
    <phoneticPr fontId="5"/>
  </si>
  <si>
    <t>国土交通省</t>
  </si>
  <si>
    <t>13　官庁施設の利便性、安全性等の向上
　44　環境等を配慮した便利で安全な官庁施設の
　　　　整備・保全を推進する</t>
    <rPh sb="3" eb="5">
      <t>カンチョウ</t>
    </rPh>
    <rPh sb="5" eb="7">
      <t>シセツ</t>
    </rPh>
    <rPh sb="8" eb="11">
      <t>リベンセイ</t>
    </rPh>
    <rPh sb="12" eb="15">
      <t>アンゼンセイ</t>
    </rPh>
    <rPh sb="15" eb="16">
      <t>トウ</t>
    </rPh>
    <rPh sb="17" eb="19">
      <t>コウジョウ</t>
    </rPh>
    <rPh sb="24" eb="26">
      <t>カンキョウ</t>
    </rPh>
    <rPh sb="26" eb="27">
      <t>トウ</t>
    </rPh>
    <rPh sb="28" eb="30">
      <t>ハイリョ</t>
    </rPh>
    <rPh sb="32" eb="34">
      <t>ベンリ</t>
    </rPh>
    <rPh sb="35" eb="37">
      <t>アンゼン</t>
    </rPh>
    <rPh sb="38" eb="40">
      <t>カンチョウ</t>
    </rPh>
    <rPh sb="40" eb="42">
      <t>シセツ</t>
    </rPh>
    <rPh sb="48" eb="50">
      <t>セイビ</t>
    </rPh>
    <rPh sb="51" eb="53">
      <t>ホゼン</t>
    </rPh>
    <rPh sb="54" eb="56">
      <t>スイシン</t>
    </rPh>
    <phoneticPr fontId="5"/>
  </si>
  <si>
    <t>－</t>
    <phoneticPr fontId="5"/>
  </si>
  <si>
    <t xml:space="preserve">
　行政等のサービス提供の場として、国民の生活や経済社会活動を支えている官庁施設について、環境等に配慮した便利で安全なものとなるよう、適正かつ効率的な整備・保全を推進する。</t>
    <phoneticPr fontId="5"/>
  </si>
  <si>
    <t xml:space="preserve">
　大臣官房官庁営繕部においては、官庁施設の適正かつ効率的な整備・保全を推進するため、各種技術基準等を作成している。本事業は、環境負荷低減や安全・安心の確保等、時代とともに変化する行政ニーズを的確に施策に反映するため、各種技術基準等の制定や改定に必要な調査・分析・検討等を行うものである。</t>
    <phoneticPr fontId="5"/>
  </si>
  <si>
    <t>官庁営繕関係基準類等の策定事項数
：技術的事項を定めた基準、要領、ガイドライン等における策定・改定の事項数</t>
    <phoneticPr fontId="5"/>
  </si>
  <si>
    <t>事項</t>
    <rPh sb="0" eb="2">
      <t>ジコウ</t>
    </rPh>
    <phoneticPr fontId="5"/>
  </si>
  <si>
    <t>-</t>
    <phoneticPr fontId="5"/>
  </si>
  <si>
    <t>平成28年度までに官庁営繕関係基準類等を50事項策定する</t>
    <rPh sb="0" eb="2">
      <t>ヘイセイ</t>
    </rPh>
    <rPh sb="4" eb="6">
      <t>ネンド</t>
    </rPh>
    <rPh sb="9" eb="11">
      <t>カンチョウ</t>
    </rPh>
    <rPh sb="11" eb="13">
      <t>エイゼン</t>
    </rPh>
    <rPh sb="13" eb="15">
      <t>カンケイ</t>
    </rPh>
    <rPh sb="15" eb="17">
      <t>キジュン</t>
    </rPh>
    <rPh sb="17" eb="18">
      <t>ルイ</t>
    </rPh>
    <rPh sb="18" eb="19">
      <t>トウ</t>
    </rPh>
    <rPh sb="22" eb="24">
      <t>ジコウ</t>
    </rPh>
    <rPh sb="24" eb="26">
      <t>サクテイ</t>
    </rPh>
    <phoneticPr fontId="5"/>
  </si>
  <si>
    <t>個</t>
    <rPh sb="0" eb="1">
      <t>コ</t>
    </rPh>
    <phoneticPr fontId="5"/>
  </si>
  <si>
    <t>検討業務による成果品数
：官庁施設の整備及び適正な保全等の確保に向けて、調査、検討等を実施した成果品数</t>
    <phoneticPr fontId="5"/>
  </si>
  <si>
    <t>　百万円</t>
    <phoneticPr fontId="5"/>
  </si>
  <si>
    <t>107/7</t>
    <phoneticPr fontId="5"/>
  </si>
  <si>
    <t>102/8</t>
    <phoneticPr fontId="5"/>
  </si>
  <si>
    <t>128/7</t>
    <phoneticPr fontId="5"/>
  </si>
  <si>
    <t xml:space="preserve"> 99/7</t>
    <phoneticPr fontId="5"/>
  </si>
  <si>
    <t>国が実施する庁舎整備や保全等に関する基準を定め、同基準に基づき国に対して指導・監督を行うための事業であり、国が実施すべきである。</t>
    <phoneticPr fontId="5"/>
  </si>
  <si>
    <t>国民への行政サービスを提供する官庁施設を適正な水準を有するものとして整備し、適正に保全するとともに、整備プロセスにおける効率性の確保に向けて、社会的要請を的確に反映させるための各種技術基準やマニュアル類を作成するものである。</t>
    <phoneticPr fontId="5"/>
  </si>
  <si>
    <t>官庁施設は適正に保全しなければならないとされており、保全に関する各種技術基準やマニュアル類の作成は、政策目的（官庁施設の老朽化対策等）を達成するために必要な手段として優先度が高い。</t>
    <phoneticPr fontId="5"/>
  </si>
  <si>
    <t>入札契約の透明性・競争性を確保しつつ、安全・安心の確保や地球環境の保全等の行政ニーズを反映した、技術基準やマニュアル類の制定・改定に向けて、必要な業務を実施してきたところである。また、成果実績についても、成果目標の達成に向けて着実に進捗している。</t>
    <phoneticPr fontId="5"/>
  </si>
  <si>
    <t>‐</t>
  </si>
  <si>
    <t>調査費</t>
    <rPh sb="0" eb="3">
      <t>チョウサヒ</t>
    </rPh>
    <phoneticPr fontId="5"/>
  </si>
  <si>
    <t>官庁施設の長寿命化に係る保全手法・評価手法の調査検討</t>
    <rPh sb="0" eb="2">
      <t>カンチョウ</t>
    </rPh>
    <rPh sb="2" eb="4">
      <t>シセツ</t>
    </rPh>
    <rPh sb="5" eb="9">
      <t>チョウジュミョウカ</t>
    </rPh>
    <rPh sb="10" eb="11">
      <t>カカ</t>
    </rPh>
    <rPh sb="12" eb="14">
      <t>ホゼン</t>
    </rPh>
    <rPh sb="14" eb="16">
      <t>シュホウ</t>
    </rPh>
    <rPh sb="17" eb="19">
      <t>ヒョウカ</t>
    </rPh>
    <rPh sb="19" eb="21">
      <t>シュホウ</t>
    </rPh>
    <rPh sb="22" eb="24">
      <t>チョウサ</t>
    </rPh>
    <rPh sb="24" eb="26">
      <t>ケントウ</t>
    </rPh>
    <phoneticPr fontId="5"/>
  </si>
  <si>
    <t>建築保全業務委託に係る調査検討</t>
    <rPh sb="0" eb="2">
      <t>ケンチク</t>
    </rPh>
    <rPh sb="2" eb="4">
      <t>ホゼン</t>
    </rPh>
    <rPh sb="4" eb="6">
      <t>ギョウム</t>
    </rPh>
    <rPh sb="6" eb="8">
      <t>イタク</t>
    </rPh>
    <rPh sb="9" eb="10">
      <t>カカ</t>
    </rPh>
    <rPh sb="11" eb="13">
      <t>チョウサ</t>
    </rPh>
    <rPh sb="13" eb="15">
      <t>ケントウ</t>
    </rPh>
    <phoneticPr fontId="5"/>
  </si>
  <si>
    <t>官庁施設の長寿命化に係る保全手法・評価手法の調査検討業務</t>
    <phoneticPr fontId="5"/>
  </si>
  <si>
    <t>建築保全業務委託に係る調査検討業務</t>
    <phoneticPr fontId="5"/>
  </si>
  <si>
    <t>官庁施設情報管理システム保守等業務</t>
    <phoneticPr fontId="5"/>
  </si>
  <si>
    <t>官庁施設の機能維持のための被災情報の共有方策等検討業務</t>
    <phoneticPr fontId="5"/>
  </si>
  <si>
    <t>木材を利用した官庁施設の整備コスト抑制に関する検討業務</t>
    <phoneticPr fontId="5"/>
  </si>
  <si>
    <t>施設カルテ作成に係る整理検討業務</t>
    <phoneticPr fontId="5"/>
  </si>
  <si>
    <t>建築保全業務労務費等調査業務</t>
    <phoneticPr fontId="5"/>
  </si>
  <si>
    <t>業務発注に当たり、発注する内容は官庁施設の整備・保全に係るものに限定している。</t>
    <phoneticPr fontId="5"/>
  </si>
  <si>
    <t>多くの業者の入札参加が可能となるよう競争参加条件を設定し、競争性を確保している。選定に当たっては的確な技術提案を求める等して、必要な技術力を有する者を選定することとしている。</t>
    <phoneticPr fontId="5"/>
  </si>
  <si>
    <t>成果目標の達成に向けて着実に進捗している。</t>
    <rPh sb="0" eb="2">
      <t>セイカ</t>
    </rPh>
    <rPh sb="2" eb="4">
      <t>モクヒョウ</t>
    </rPh>
    <rPh sb="5" eb="7">
      <t>タッセイ</t>
    </rPh>
    <rPh sb="8" eb="9">
      <t>ム</t>
    </rPh>
    <rPh sb="11" eb="13">
      <t>チャクジツ</t>
    </rPh>
    <rPh sb="14" eb="16">
      <t>シンチョク</t>
    </rPh>
    <phoneticPr fontId="5"/>
  </si>
  <si>
    <t>各発注業務での調査検討をもとに各種技術基準やマニュアル類の制定・改定を行い、官庁施設に求められる新たな行政ニーズを施設整備や保全等に的確に反映している。</t>
    <phoneticPr fontId="5"/>
  </si>
  <si>
    <t>見込み以上の活動実績（成果品数）が上がっている。</t>
    <rPh sb="0" eb="2">
      <t>ミコ</t>
    </rPh>
    <rPh sb="3" eb="5">
      <t>イジョウ</t>
    </rPh>
    <rPh sb="6" eb="8">
      <t>カツドウ</t>
    </rPh>
    <rPh sb="8" eb="10">
      <t>ジッセキ</t>
    </rPh>
    <rPh sb="11" eb="13">
      <t>セイカ</t>
    </rPh>
    <rPh sb="13" eb="14">
      <t>ヒン</t>
    </rPh>
    <rPh sb="14" eb="15">
      <t>スウ</t>
    </rPh>
    <rPh sb="17" eb="18">
      <t>ア</t>
    </rPh>
    <phoneticPr fontId="5"/>
  </si>
  <si>
    <t>事業実施に当たっては、方法等の比較検討を行い、適切なコストにより実施している。</t>
    <rPh sb="0" eb="2">
      <t>ジギョウ</t>
    </rPh>
    <rPh sb="2" eb="4">
      <t>ジッシ</t>
    </rPh>
    <rPh sb="5" eb="6">
      <t>ア</t>
    </rPh>
    <rPh sb="11" eb="13">
      <t>ホウホウ</t>
    </rPh>
    <rPh sb="13" eb="14">
      <t>トウ</t>
    </rPh>
    <rPh sb="15" eb="17">
      <t>ヒカク</t>
    </rPh>
    <rPh sb="17" eb="19">
      <t>ケントウ</t>
    </rPh>
    <rPh sb="20" eb="21">
      <t>オコナ</t>
    </rPh>
    <rPh sb="23" eb="25">
      <t>テキセツ</t>
    </rPh>
    <rPh sb="32" eb="34">
      <t>ジッシ</t>
    </rPh>
    <phoneticPr fontId="5"/>
  </si>
  <si>
    <t>事業実施に当たっては、方法等の比較検討を行い、適切な手段及びコストにより実施している。</t>
    <rPh sb="0" eb="2">
      <t>ジギョウ</t>
    </rPh>
    <rPh sb="2" eb="4">
      <t>ジッシ</t>
    </rPh>
    <rPh sb="5" eb="6">
      <t>ア</t>
    </rPh>
    <rPh sb="11" eb="13">
      <t>ホウホウ</t>
    </rPh>
    <rPh sb="13" eb="14">
      <t>トウ</t>
    </rPh>
    <rPh sb="15" eb="17">
      <t>ヒカク</t>
    </rPh>
    <rPh sb="17" eb="19">
      <t>ケントウ</t>
    </rPh>
    <rPh sb="20" eb="21">
      <t>オコナ</t>
    </rPh>
    <rPh sb="23" eb="25">
      <t>テキセツ</t>
    </rPh>
    <rPh sb="26" eb="28">
      <t>シュダン</t>
    </rPh>
    <rPh sb="28" eb="29">
      <t>オヨ</t>
    </rPh>
    <rPh sb="36" eb="38">
      <t>ジッシ</t>
    </rPh>
    <phoneticPr fontId="5"/>
  </si>
  <si>
    <t>検討業務による成果品（Ｘ）／（Ｙ）
（Ｘ）＝当該年度の官庁営繕関係基準類等の策定に係る調査費等（百万円）
（Ｙ）＝（Ｘ）の検討業務の成果品数</t>
    <rPh sb="23" eb="25">
      <t>トウガイ</t>
    </rPh>
    <phoneticPr fontId="5"/>
  </si>
  <si>
    <t>X/Y</t>
    <phoneticPr fontId="5"/>
  </si>
  <si>
    <t>　（目）諸謝金</t>
    <rPh sb="2" eb="3">
      <t>モク</t>
    </rPh>
    <rPh sb="4" eb="5">
      <t>ショ</t>
    </rPh>
    <rPh sb="5" eb="7">
      <t>シャキン</t>
    </rPh>
    <phoneticPr fontId="5"/>
  </si>
  <si>
    <t>　（目）職員旅費</t>
    <rPh sb="2" eb="3">
      <t>モク</t>
    </rPh>
    <rPh sb="4" eb="6">
      <t>ショクイン</t>
    </rPh>
    <rPh sb="6" eb="8">
      <t>リョヒ</t>
    </rPh>
    <phoneticPr fontId="5"/>
  </si>
  <si>
    <t>　（目）委員等旅費</t>
    <rPh sb="2" eb="3">
      <t>モク</t>
    </rPh>
    <rPh sb="4" eb="6">
      <t>イイン</t>
    </rPh>
    <rPh sb="6" eb="7">
      <t>トウ</t>
    </rPh>
    <rPh sb="7" eb="9">
      <t>リョヒ</t>
    </rPh>
    <phoneticPr fontId="5"/>
  </si>
  <si>
    <t>　（目）官庁施設保全等
        推進調査費</t>
    <rPh sb="2" eb="3">
      <t>モク</t>
    </rPh>
    <rPh sb="4" eb="6">
      <t>カンチョウ</t>
    </rPh>
    <rPh sb="6" eb="8">
      <t>シセツ</t>
    </rPh>
    <rPh sb="8" eb="11">
      <t>ホゼンナド</t>
    </rPh>
    <rPh sb="20" eb="22">
      <t>スイシン</t>
    </rPh>
    <rPh sb="22" eb="25">
      <t>チョウサヒ</t>
    </rPh>
    <phoneticPr fontId="5"/>
  </si>
  <si>
    <t>（項）官庁施設保全等
      推進費</t>
    <rPh sb="1" eb="2">
      <t>コウ</t>
    </rPh>
    <rPh sb="3" eb="5">
      <t>カンチョウ</t>
    </rPh>
    <rPh sb="5" eb="7">
      <t>シセツ</t>
    </rPh>
    <rPh sb="7" eb="10">
      <t>ホゼンナド</t>
    </rPh>
    <rPh sb="17" eb="19">
      <t>スイシン</t>
    </rPh>
    <rPh sb="19" eb="20">
      <t>ヒ</t>
    </rPh>
    <phoneticPr fontId="5"/>
  </si>
  <si>
    <t>執行等改善</t>
  </si>
  <si>
    <t>一者応札が多く、落札率が高くなる傾向にあるので、事業成果の質の確保に留意しつつも、より多くの業者が入札に参加できるよう工夫を行い、競争性を確保すべき。</t>
    <rPh sb="0" eb="1">
      <t>イッ</t>
    </rPh>
    <rPh sb="1" eb="2">
      <t>シャ</t>
    </rPh>
    <phoneticPr fontId="5"/>
  </si>
  <si>
    <t>事業成果の質の確保に留意しつつ、より多くの業者の入札参加が可能となるよう競争参加条件を設定するとともに、入札情報の提供方法を工夫する等、引き続き入札契約の競争性の確保に努める。</t>
    <rPh sb="0" eb="2">
      <t>ジギョウ</t>
    </rPh>
    <rPh sb="2" eb="4">
      <t>セイカ</t>
    </rPh>
    <rPh sb="5" eb="6">
      <t>シツ</t>
    </rPh>
    <rPh sb="7" eb="9">
      <t>カクホ</t>
    </rPh>
    <rPh sb="10" eb="12">
      <t>リュウイ</t>
    </rPh>
    <rPh sb="18" eb="19">
      <t>オオ</t>
    </rPh>
    <rPh sb="21" eb="23">
      <t>ギョウシャ</t>
    </rPh>
    <rPh sb="24" eb="26">
      <t>ニュウサツ</t>
    </rPh>
    <rPh sb="26" eb="28">
      <t>サンカ</t>
    </rPh>
    <rPh sb="29" eb="31">
      <t>カノウ</t>
    </rPh>
    <rPh sb="36" eb="38">
      <t>キョウソウ</t>
    </rPh>
    <rPh sb="38" eb="40">
      <t>サンカ</t>
    </rPh>
    <rPh sb="40" eb="42">
      <t>ジョウケン</t>
    </rPh>
    <rPh sb="43" eb="45">
      <t>セッテイ</t>
    </rPh>
    <rPh sb="52" eb="54">
      <t>ニュウサツ</t>
    </rPh>
    <rPh sb="54" eb="56">
      <t>ジョウホウ</t>
    </rPh>
    <rPh sb="57" eb="59">
      <t>テイキョウ</t>
    </rPh>
    <rPh sb="59" eb="61">
      <t>ホウホウ</t>
    </rPh>
    <rPh sb="62" eb="64">
      <t>クフウ</t>
    </rPh>
    <rPh sb="66" eb="67">
      <t>トウ</t>
    </rPh>
    <rPh sb="68" eb="69">
      <t>ヒ</t>
    </rPh>
    <rPh sb="70" eb="71">
      <t>ツヅ</t>
    </rPh>
    <rPh sb="72" eb="74">
      <t>ニュウサツ</t>
    </rPh>
    <rPh sb="74" eb="76">
      <t>ケイヤク</t>
    </rPh>
    <rPh sb="77" eb="80">
      <t>キョウソウセイ</t>
    </rPh>
    <rPh sb="81" eb="83">
      <t>カクホ</t>
    </rPh>
    <rPh sb="84" eb="85">
      <t>ツト</t>
    </rPh>
    <phoneticPr fontId="5"/>
  </si>
  <si>
    <t>必要な技術力を有する者を選定する等、事業成果の質の確保に留意しつつ、引き続き入札契約の透明性及び競争性の確保に努める。</t>
    <rPh sb="0" eb="2">
      <t>ヒツヨウ</t>
    </rPh>
    <rPh sb="3" eb="6">
      <t>ギジュツリョク</t>
    </rPh>
    <rPh sb="7" eb="8">
      <t>ユウ</t>
    </rPh>
    <rPh sb="10" eb="11">
      <t>モノ</t>
    </rPh>
    <rPh sb="12" eb="14">
      <t>センテイ</t>
    </rPh>
    <rPh sb="16" eb="17">
      <t>トウ</t>
    </rPh>
    <rPh sb="18" eb="20">
      <t>ジギョウ</t>
    </rPh>
    <rPh sb="20" eb="22">
      <t>セイカ</t>
    </rPh>
    <rPh sb="23" eb="24">
      <t>シツ</t>
    </rPh>
    <rPh sb="25" eb="27">
      <t>カクホ</t>
    </rPh>
    <rPh sb="28" eb="30">
      <t>リュウイ</t>
    </rPh>
    <phoneticPr fontId="5"/>
  </si>
  <si>
    <t>新たな政策課題等に的確に対応する必要があり、官庁施設の整備・保全に関する技術基準等の更なる改定等を行う必要があるため。
※百万円未満を四捨五入しているため、｢予算額・執行額｣欄と誤差が生じている。</t>
    <rPh sb="0" eb="1">
      <t>アラ</t>
    </rPh>
    <rPh sb="3" eb="5">
      <t>セイサク</t>
    </rPh>
    <rPh sb="5" eb="7">
      <t>カダイ</t>
    </rPh>
    <rPh sb="7" eb="8">
      <t>トウ</t>
    </rPh>
    <rPh sb="9" eb="11">
      <t>テキカク</t>
    </rPh>
    <rPh sb="12" eb="14">
      <t>タイオウ</t>
    </rPh>
    <rPh sb="16" eb="18">
      <t>ヒツヨウ</t>
    </rPh>
    <rPh sb="22" eb="24">
      <t>カンチョウ</t>
    </rPh>
    <rPh sb="24" eb="26">
      <t>シセツ</t>
    </rPh>
    <rPh sb="27" eb="29">
      <t>セイビ</t>
    </rPh>
    <rPh sb="30" eb="32">
      <t>ホゼン</t>
    </rPh>
    <rPh sb="33" eb="34">
      <t>カン</t>
    </rPh>
    <rPh sb="36" eb="38">
      <t>ギジュツ</t>
    </rPh>
    <rPh sb="38" eb="40">
      <t>キジュン</t>
    </rPh>
    <rPh sb="40" eb="41">
      <t>トウ</t>
    </rPh>
    <rPh sb="42" eb="43">
      <t>サラ</t>
    </rPh>
    <rPh sb="45" eb="47">
      <t>カイテイ</t>
    </rPh>
    <rPh sb="47" eb="48">
      <t>トウ</t>
    </rPh>
    <rPh sb="49" eb="50">
      <t>オコナ</t>
    </rPh>
    <rPh sb="51" eb="53">
      <t>ヒツヨウ</t>
    </rPh>
    <rPh sb="61" eb="62">
      <t>ヒャク</t>
    </rPh>
    <rPh sb="62" eb="64">
      <t>マンエン</t>
    </rPh>
    <rPh sb="64" eb="66">
      <t>ミマン</t>
    </rPh>
    <rPh sb="67" eb="71">
      <t>シシャゴニュウ</t>
    </rPh>
    <rPh sb="79" eb="82">
      <t>ヨサンガク</t>
    </rPh>
    <rPh sb="83" eb="85">
      <t>シッコウ</t>
    </rPh>
    <rPh sb="85" eb="86">
      <t>ガク</t>
    </rPh>
    <rPh sb="87" eb="88">
      <t>ラン</t>
    </rPh>
    <rPh sb="89" eb="91">
      <t>ゴサ</t>
    </rPh>
    <rPh sb="92" eb="9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</si>
</sst>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7" fontId="31" fillId="0" borderId="25"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136072</xdr:colOff>
      <xdr:row>140</xdr:row>
      <xdr:rowOff>340178</xdr:rowOff>
    </xdr:from>
    <xdr:to>
      <xdr:col>17</xdr:col>
      <xdr:colOff>65849</xdr:colOff>
      <xdr:row>142</xdr:row>
      <xdr:rowOff>294688</xdr:rowOff>
    </xdr:to>
    <xdr:sp macro="" textlink="">
      <xdr:nvSpPr>
        <xdr:cNvPr id="5" name="テキスト ボックス 4"/>
        <xdr:cNvSpPr txBox="1"/>
      </xdr:nvSpPr>
      <xdr:spPr>
        <a:xfrm>
          <a:off x="1374322" y="50972357"/>
          <a:ext cx="1698706" cy="662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９９百万円</a:t>
          </a:r>
          <a:endParaRPr kumimoji="1" lang="en-US" altLang="ja-JP" sz="1100">
            <a:solidFill>
              <a:schemeClr val="tx1"/>
            </a:solidFill>
          </a:endParaRPr>
        </a:p>
      </xdr:txBody>
    </xdr:sp>
    <xdr:clientData/>
  </xdr:twoCellAnchor>
  <xdr:twoCellAnchor>
    <xdr:from>
      <xdr:col>6</xdr:col>
      <xdr:colOff>136072</xdr:colOff>
      <xdr:row>143</xdr:row>
      <xdr:rowOff>54428</xdr:rowOff>
    </xdr:from>
    <xdr:to>
      <xdr:col>23</xdr:col>
      <xdr:colOff>37269</xdr:colOff>
      <xdr:row>144</xdr:row>
      <xdr:rowOff>349036</xdr:rowOff>
    </xdr:to>
    <xdr:sp macro="" textlink="">
      <xdr:nvSpPr>
        <xdr:cNvPr id="6" name="大かっこ 5"/>
        <xdr:cNvSpPr/>
      </xdr:nvSpPr>
      <xdr:spPr>
        <a:xfrm>
          <a:off x="1197429" y="51747964"/>
          <a:ext cx="2908376" cy="648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29</xdr:col>
      <xdr:colOff>81643</xdr:colOff>
      <xdr:row>141</xdr:row>
      <xdr:rowOff>176893</xdr:rowOff>
    </xdr:from>
    <xdr:to>
      <xdr:col>39</xdr:col>
      <xdr:colOff>12327</xdr:colOff>
      <xdr:row>143</xdr:row>
      <xdr:rowOff>131402</xdr:rowOff>
    </xdr:to>
    <xdr:sp macro="" textlink="">
      <xdr:nvSpPr>
        <xdr:cNvPr id="7" name="テキスト ボックス 6"/>
        <xdr:cNvSpPr txBox="1"/>
      </xdr:nvSpPr>
      <xdr:spPr>
        <a:xfrm>
          <a:off x="5211536" y="51162857"/>
          <a:ext cx="1699612" cy="662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一般事務費</a:t>
          </a:r>
          <a:endParaRPr kumimoji="1" lang="en-US" altLang="ja-JP" sz="1100">
            <a:solidFill>
              <a:schemeClr val="tx1"/>
            </a:solidFill>
          </a:endParaRPr>
        </a:p>
        <a:p>
          <a:pPr algn="ctr"/>
          <a:r>
            <a:rPr kumimoji="1" lang="ja-JP" altLang="en-US" sz="1100">
              <a:solidFill>
                <a:schemeClr val="tx1"/>
              </a:solidFill>
            </a:rPr>
            <a:t>１１百万円</a:t>
          </a:r>
          <a:endParaRPr kumimoji="1" lang="en-US" altLang="ja-JP" sz="1100">
            <a:solidFill>
              <a:schemeClr val="tx1"/>
            </a:solidFill>
          </a:endParaRPr>
        </a:p>
      </xdr:txBody>
    </xdr:sp>
    <xdr:clientData/>
  </xdr:twoCellAnchor>
  <xdr:twoCellAnchor>
    <xdr:from>
      <xdr:col>29</xdr:col>
      <xdr:colOff>54430</xdr:colOff>
      <xdr:row>143</xdr:row>
      <xdr:rowOff>353784</xdr:rowOff>
    </xdr:from>
    <xdr:to>
      <xdr:col>43</xdr:col>
      <xdr:colOff>162862</xdr:colOff>
      <xdr:row>145</xdr:row>
      <xdr:rowOff>301329</xdr:rowOff>
    </xdr:to>
    <xdr:sp macro="" textlink="">
      <xdr:nvSpPr>
        <xdr:cNvPr id="8" name="大かっこ 7"/>
        <xdr:cNvSpPr/>
      </xdr:nvSpPr>
      <xdr:spPr>
        <a:xfrm>
          <a:off x="5184323" y="52047320"/>
          <a:ext cx="2584932" cy="65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諸謝金、職員旅費、委員等旅費等</a:t>
          </a:r>
        </a:p>
      </xdr:txBody>
    </xdr:sp>
    <xdr:clientData/>
  </xdr:twoCellAnchor>
  <xdr:twoCellAnchor>
    <xdr:from>
      <xdr:col>15</xdr:col>
      <xdr:colOff>136071</xdr:colOff>
      <xdr:row>148</xdr:row>
      <xdr:rowOff>27215</xdr:rowOff>
    </xdr:from>
    <xdr:to>
      <xdr:col>36</xdr:col>
      <xdr:colOff>87599</xdr:colOff>
      <xdr:row>148</xdr:row>
      <xdr:rowOff>298828</xdr:rowOff>
    </xdr:to>
    <xdr:sp macro="" textlink="">
      <xdr:nvSpPr>
        <xdr:cNvPr id="9" name="テキスト ボックス 8"/>
        <xdr:cNvSpPr txBox="1"/>
      </xdr:nvSpPr>
      <xdr:spPr>
        <a:xfrm>
          <a:off x="2789464" y="53489679"/>
          <a:ext cx="3666278" cy="27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68035</xdr:colOff>
      <xdr:row>149</xdr:row>
      <xdr:rowOff>40821</xdr:rowOff>
    </xdr:from>
    <xdr:to>
      <xdr:col>27</xdr:col>
      <xdr:colOff>25720</xdr:colOff>
      <xdr:row>150</xdr:row>
      <xdr:rowOff>342393</xdr:rowOff>
    </xdr:to>
    <xdr:sp macro="" textlink="">
      <xdr:nvSpPr>
        <xdr:cNvPr id="10" name="テキスト ボックス 9"/>
        <xdr:cNvSpPr txBox="1"/>
      </xdr:nvSpPr>
      <xdr:spPr>
        <a:xfrm>
          <a:off x="2898321" y="53857071"/>
          <a:ext cx="1903506" cy="6553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Ａ．民間企業（５社）</a:t>
          </a:r>
          <a:endParaRPr kumimoji="1" lang="en-US" altLang="ja-JP" sz="1100">
            <a:solidFill>
              <a:schemeClr val="tx1"/>
            </a:solidFill>
          </a:endParaRPr>
        </a:p>
        <a:p>
          <a:pPr algn="ctr"/>
          <a:r>
            <a:rPr kumimoji="1" lang="ja-JP" altLang="en-US" sz="1100">
              <a:solidFill>
                <a:schemeClr val="tx1"/>
              </a:solidFill>
            </a:rPr>
            <a:t>８８百万円</a:t>
          </a:r>
          <a:endParaRPr kumimoji="1" lang="en-US" altLang="ja-JP" sz="1100">
            <a:solidFill>
              <a:schemeClr val="tx1"/>
            </a:solidFill>
          </a:endParaRPr>
        </a:p>
      </xdr:txBody>
    </xdr:sp>
    <xdr:clientData/>
  </xdr:twoCellAnchor>
  <xdr:twoCellAnchor>
    <xdr:from>
      <xdr:col>27</xdr:col>
      <xdr:colOff>136072</xdr:colOff>
      <xdr:row>149</xdr:row>
      <xdr:rowOff>40822</xdr:rowOff>
    </xdr:from>
    <xdr:to>
      <xdr:col>46</xdr:col>
      <xdr:colOff>76076</xdr:colOff>
      <xdr:row>150</xdr:row>
      <xdr:rowOff>337892</xdr:rowOff>
    </xdr:to>
    <xdr:sp macro="" textlink="">
      <xdr:nvSpPr>
        <xdr:cNvPr id="11" name="大かっこ 10"/>
        <xdr:cNvSpPr/>
      </xdr:nvSpPr>
      <xdr:spPr>
        <a:xfrm>
          <a:off x="4912179" y="53857072"/>
          <a:ext cx="3300968" cy="650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10</xdr:col>
      <xdr:colOff>163288</xdr:colOff>
      <xdr:row>145</xdr:row>
      <xdr:rowOff>326571</xdr:rowOff>
    </xdr:from>
    <xdr:to>
      <xdr:col>10</xdr:col>
      <xdr:colOff>165478</xdr:colOff>
      <xdr:row>150</xdr:row>
      <xdr:rowOff>8729</xdr:rowOff>
    </xdr:to>
    <xdr:cxnSp macro="">
      <xdr:nvCxnSpPr>
        <xdr:cNvPr id="12" name="直線コネクタ 11"/>
        <xdr:cNvCxnSpPr/>
      </xdr:nvCxnSpPr>
      <xdr:spPr>
        <a:xfrm>
          <a:off x="1932217" y="52727678"/>
          <a:ext cx="2190" cy="1451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149678</xdr:colOff>
      <xdr:row>150</xdr:row>
      <xdr:rowOff>13607</xdr:rowOff>
    </xdr:from>
    <xdr:to>
      <xdr:col>16</xdr:col>
      <xdr:colOff>56177</xdr:colOff>
      <xdr:row>150</xdr:row>
      <xdr:rowOff>16421</xdr:rowOff>
    </xdr:to>
    <xdr:cxnSp macro="">
      <xdr:nvCxnSpPr>
        <xdr:cNvPr id="13" name="直線コネクタ 12"/>
        <xdr:cNvCxnSpPr/>
      </xdr:nvCxnSpPr>
      <xdr:spPr>
        <a:xfrm flipV="1">
          <a:off x="1918607" y="54183643"/>
          <a:ext cx="967856" cy="28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84" zoomScale="75" zoomScaleNormal="75" zoomScaleSheetLayoutView="7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0" t="s">
        <v>464</v>
      </c>
      <c r="AR2" s="700"/>
      <c r="AS2" s="68" t="str">
        <f>IF(OR(AQ2="　", AQ2=""), "", "-")</f>
        <v/>
      </c>
      <c r="AT2" s="701">
        <v>465</v>
      </c>
      <c r="AU2" s="701"/>
      <c r="AV2" s="69" t="str">
        <f>IF(AW2="", "", "-")</f>
        <v/>
      </c>
      <c r="AW2" s="702"/>
      <c r="AX2" s="702"/>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483</v>
      </c>
      <c r="AK3" s="650"/>
      <c r="AL3" s="650"/>
      <c r="AM3" s="650"/>
      <c r="AN3" s="650"/>
      <c r="AO3" s="650"/>
      <c r="AP3" s="650"/>
      <c r="AQ3" s="650"/>
      <c r="AR3" s="650"/>
      <c r="AS3" s="650"/>
      <c r="AT3" s="650"/>
      <c r="AU3" s="650"/>
      <c r="AV3" s="650"/>
      <c r="AW3" s="650"/>
      <c r="AX3" s="36" t="s">
        <v>91</v>
      </c>
    </row>
    <row r="4" spans="1:50" ht="24.75" customHeight="1" x14ac:dyDescent="0.15">
      <c r="A4" s="461" t="s">
        <v>30</v>
      </c>
      <c r="B4" s="462"/>
      <c r="C4" s="462"/>
      <c r="D4" s="462"/>
      <c r="E4" s="462"/>
      <c r="F4" s="462"/>
      <c r="G4" s="437" t="s">
        <v>477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480</v>
      </c>
      <c r="AF4" s="442"/>
      <c r="AG4" s="442"/>
      <c r="AH4" s="442"/>
      <c r="AI4" s="442"/>
      <c r="AJ4" s="442"/>
      <c r="AK4" s="442"/>
      <c r="AL4" s="442"/>
      <c r="AM4" s="442"/>
      <c r="AN4" s="442"/>
      <c r="AO4" s="442"/>
      <c r="AP4" s="443"/>
      <c r="AQ4" s="444" t="s">
        <v>2</v>
      </c>
      <c r="AR4" s="440"/>
      <c r="AS4" s="440"/>
      <c r="AT4" s="440"/>
      <c r="AU4" s="440"/>
      <c r="AV4" s="440"/>
      <c r="AW4" s="440"/>
      <c r="AX4" s="445"/>
    </row>
    <row r="5" spans="1:50" ht="30" customHeight="1" x14ac:dyDescent="0.15">
      <c r="A5" s="446" t="s">
        <v>93</v>
      </c>
      <c r="B5" s="447"/>
      <c r="C5" s="447"/>
      <c r="D5" s="447"/>
      <c r="E5" s="447"/>
      <c r="F5" s="448"/>
      <c r="G5" s="664" t="s">
        <v>207</v>
      </c>
      <c r="H5" s="626"/>
      <c r="I5" s="626"/>
      <c r="J5" s="626"/>
      <c r="K5" s="626"/>
      <c r="L5" s="626"/>
      <c r="M5" s="665" t="s">
        <v>92</v>
      </c>
      <c r="N5" s="666"/>
      <c r="O5" s="666"/>
      <c r="P5" s="666"/>
      <c r="Q5" s="666"/>
      <c r="R5" s="667"/>
      <c r="S5" s="625" t="s">
        <v>157</v>
      </c>
      <c r="T5" s="626"/>
      <c r="U5" s="626"/>
      <c r="V5" s="626"/>
      <c r="W5" s="626"/>
      <c r="X5" s="627"/>
      <c r="Y5" s="453" t="s">
        <v>3</v>
      </c>
      <c r="Z5" s="454"/>
      <c r="AA5" s="454"/>
      <c r="AB5" s="454"/>
      <c r="AC5" s="454"/>
      <c r="AD5" s="455"/>
      <c r="AE5" s="456" t="s">
        <v>481</v>
      </c>
      <c r="AF5" s="456"/>
      <c r="AG5" s="456"/>
      <c r="AH5" s="456"/>
      <c r="AI5" s="456"/>
      <c r="AJ5" s="456"/>
      <c r="AK5" s="456"/>
      <c r="AL5" s="456"/>
      <c r="AM5" s="456"/>
      <c r="AN5" s="456"/>
      <c r="AO5" s="456"/>
      <c r="AP5" s="457"/>
      <c r="AQ5" s="458" t="s">
        <v>482</v>
      </c>
      <c r="AR5" s="459"/>
      <c r="AS5" s="459"/>
      <c r="AT5" s="459"/>
      <c r="AU5" s="459"/>
      <c r="AV5" s="459"/>
      <c r="AW5" s="459"/>
      <c r="AX5" s="460"/>
    </row>
    <row r="6" spans="1:50" ht="58.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484</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9" t="s">
        <v>25</v>
      </c>
      <c r="B7" s="490"/>
      <c r="C7" s="490"/>
      <c r="D7" s="490"/>
      <c r="E7" s="490"/>
      <c r="F7" s="490"/>
      <c r="G7" s="491" t="s">
        <v>479</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485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5" t="s">
        <v>308</v>
      </c>
      <c r="B8" s="646"/>
      <c r="C8" s="646"/>
      <c r="D8" s="646"/>
      <c r="E8" s="646"/>
      <c r="F8" s="647"/>
      <c r="G8" s="642" t="str">
        <f>入力規則等!A26</f>
        <v>ＩＴ戦略</v>
      </c>
      <c r="H8" s="643"/>
      <c r="I8" s="643"/>
      <c r="J8" s="643"/>
      <c r="K8" s="643"/>
      <c r="L8" s="643"/>
      <c r="M8" s="643"/>
      <c r="N8" s="643"/>
      <c r="O8" s="643"/>
      <c r="P8" s="643"/>
      <c r="Q8" s="643"/>
      <c r="R8" s="643"/>
      <c r="S8" s="643"/>
      <c r="T8" s="643"/>
      <c r="U8" s="643"/>
      <c r="V8" s="643"/>
      <c r="W8" s="643"/>
      <c r="X8" s="644"/>
      <c r="Y8" s="474" t="s">
        <v>79</v>
      </c>
      <c r="Z8" s="474"/>
      <c r="AA8" s="474"/>
      <c r="AB8" s="474"/>
      <c r="AC8" s="474"/>
      <c r="AD8" s="474"/>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486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111</v>
      </c>
      <c r="Q13" s="185"/>
      <c r="R13" s="185"/>
      <c r="S13" s="185"/>
      <c r="T13" s="185"/>
      <c r="U13" s="185"/>
      <c r="V13" s="186"/>
      <c r="W13" s="184">
        <v>109</v>
      </c>
      <c r="X13" s="185"/>
      <c r="Y13" s="185"/>
      <c r="Z13" s="185"/>
      <c r="AA13" s="185"/>
      <c r="AB13" s="185"/>
      <c r="AC13" s="186"/>
      <c r="AD13" s="184">
        <v>103</v>
      </c>
      <c r="AE13" s="185"/>
      <c r="AF13" s="185"/>
      <c r="AG13" s="185"/>
      <c r="AH13" s="185"/>
      <c r="AI13" s="185"/>
      <c r="AJ13" s="186"/>
      <c r="AK13" s="184">
        <v>128</v>
      </c>
      <c r="AL13" s="185"/>
      <c r="AM13" s="185"/>
      <c r="AN13" s="185"/>
      <c r="AO13" s="185"/>
      <c r="AP13" s="185"/>
      <c r="AQ13" s="186"/>
      <c r="AR13" s="198">
        <v>148</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469</v>
      </c>
      <c r="Q14" s="185"/>
      <c r="R14" s="185"/>
      <c r="S14" s="185"/>
      <c r="T14" s="185"/>
      <c r="U14" s="185"/>
      <c r="V14" s="186"/>
      <c r="W14" s="184" t="s">
        <v>469</v>
      </c>
      <c r="X14" s="185"/>
      <c r="Y14" s="185"/>
      <c r="Z14" s="185"/>
      <c r="AA14" s="185"/>
      <c r="AB14" s="185"/>
      <c r="AC14" s="186"/>
      <c r="AD14" s="184" t="s">
        <v>469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469</v>
      </c>
      <c r="Q15" s="185"/>
      <c r="R15" s="185"/>
      <c r="S15" s="185"/>
      <c r="T15" s="185"/>
      <c r="U15" s="185"/>
      <c r="V15" s="186"/>
      <c r="W15" s="184" t="s">
        <v>469</v>
      </c>
      <c r="X15" s="185"/>
      <c r="Y15" s="185"/>
      <c r="Z15" s="185"/>
      <c r="AA15" s="185"/>
      <c r="AB15" s="185"/>
      <c r="AC15" s="186"/>
      <c r="AD15" s="184" t="s">
        <v>469</v>
      </c>
      <c r="AE15" s="185"/>
      <c r="AF15" s="185"/>
      <c r="AG15" s="185"/>
      <c r="AH15" s="185"/>
      <c r="AI15" s="185"/>
      <c r="AJ15" s="186"/>
      <c r="AK15" s="184" t="s">
        <v>469</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469</v>
      </c>
      <c r="Q16" s="185"/>
      <c r="R16" s="185"/>
      <c r="S16" s="185"/>
      <c r="T16" s="185"/>
      <c r="U16" s="185"/>
      <c r="V16" s="186"/>
      <c r="W16" s="184" t="s">
        <v>469</v>
      </c>
      <c r="X16" s="185"/>
      <c r="Y16" s="185"/>
      <c r="Z16" s="185"/>
      <c r="AA16" s="185"/>
      <c r="AB16" s="185"/>
      <c r="AC16" s="186"/>
      <c r="AD16" s="184" t="s">
        <v>469</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469</v>
      </c>
      <c r="Q17" s="185"/>
      <c r="R17" s="185"/>
      <c r="S17" s="185"/>
      <c r="T17" s="185"/>
      <c r="U17" s="185"/>
      <c r="V17" s="186"/>
      <c r="W17" s="184" t="s">
        <v>469</v>
      </c>
      <c r="X17" s="185"/>
      <c r="Y17" s="185"/>
      <c r="Z17" s="185"/>
      <c r="AA17" s="185"/>
      <c r="AB17" s="185"/>
      <c r="AC17" s="186"/>
      <c r="AD17" s="184" t="s">
        <v>469</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7" t="s">
        <v>22</v>
      </c>
      <c r="J18" s="638"/>
      <c r="K18" s="638"/>
      <c r="L18" s="638"/>
      <c r="M18" s="638"/>
      <c r="N18" s="638"/>
      <c r="O18" s="639"/>
      <c r="P18" s="659">
        <f>SUM(P13:V17)</f>
        <v>111</v>
      </c>
      <c r="Q18" s="660"/>
      <c r="R18" s="660"/>
      <c r="S18" s="660"/>
      <c r="T18" s="660"/>
      <c r="U18" s="660"/>
      <c r="V18" s="661"/>
      <c r="W18" s="659">
        <f>SUM(W13:AC17)</f>
        <v>109</v>
      </c>
      <c r="X18" s="660"/>
      <c r="Y18" s="660"/>
      <c r="Z18" s="660"/>
      <c r="AA18" s="660"/>
      <c r="AB18" s="660"/>
      <c r="AC18" s="661"/>
      <c r="AD18" s="659">
        <f t="shared" ref="AD18" si="0">SUM(AD13:AJ17)</f>
        <v>103</v>
      </c>
      <c r="AE18" s="660"/>
      <c r="AF18" s="660"/>
      <c r="AG18" s="660"/>
      <c r="AH18" s="660"/>
      <c r="AI18" s="660"/>
      <c r="AJ18" s="661"/>
      <c r="AK18" s="659">
        <f t="shared" ref="AK18" si="1">SUM(AK13:AQ17)</f>
        <v>128</v>
      </c>
      <c r="AL18" s="660"/>
      <c r="AM18" s="660"/>
      <c r="AN18" s="660"/>
      <c r="AO18" s="660"/>
      <c r="AP18" s="660"/>
      <c r="AQ18" s="661"/>
      <c r="AR18" s="659">
        <f t="shared" ref="AR18" si="2">SUM(AR13:AX17)</f>
        <v>148</v>
      </c>
      <c r="AS18" s="660"/>
      <c r="AT18" s="660"/>
      <c r="AU18" s="660"/>
      <c r="AV18" s="660"/>
      <c r="AW18" s="660"/>
      <c r="AX18" s="662"/>
    </row>
    <row r="19" spans="1:50" ht="24.75" customHeight="1" x14ac:dyDescent="0.15">
      <c r="A19" s="405"/>
      <c r="B19" s="406"/>
      <c r="C19" s="406"/>
      <c r="D19" s="406"/>
      <c r="E19" s="406"/>
      <c r="F19" s="407"/>
      <c r="G19" s="657" t="s">
        <v>10</v>
      </c>
      <c r="H19" s="658"/>
      <c r="I19" s="658"/>
      <c r="J19" s="658"/>
      <c r="K19" s="658"/>
      <c r="L19" s="658"/>
      <c r="M19" s="658"/>
      <c r="N19" s="658"/>
      <c r="O19" s="658"/>
      <c r="P19" s="184">
        <v>107</v>
      </c>
      <c r="Q19" s="185"/>
      <c r="R19" s="185"/>
      <c r="S19" s="185"/>
      <c r="T19" s="185"/>
      <c r="U19" s="185"/>
      <c r="V19" s="186"/>
      <c r="W19" s="184">
        <v>102</v>
      </c>
      <c r="X19" s="185"/>
      <c r="Y19" s="185"/>
      <c r="Z19" s="185"/>
      <c r="AA19" s="185"/>
      <c r="AB19" s="185"/>
      <c r="AC19" s="186"/>
      <c r="AD19" s="184">
        <v>99</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2"/>
      <c r="B20" s="503"/>
      <c r="C20" s="503"/>
      <c r="D20" s="503"/>
      <c r="E20" s="503"/>
      <c r="F20" s="504"/>
      <c r="G20" s="657" t="s">
        <v>11</v>
      </c>
      <c r="H20" s="658"/>
      <c r="I20" s="658"/>
      <c r="J20" s="658"/>
      <c r="K20" s="658"/>
      <c r="L20" s="658"/>
      <c r="M20" s="658"/>
      <c r="N20" s="658"/>
      <c r="O20" s="658"/>
      <c r="P20" s="663">
        <f>IF(P18=0, "-", P19/P18)</f>
        <v>0.963963963963964</v>
      </c>
      <c r="Q20" s="663"/>
      <c r="R20" s="663"/>
      <c r="S20" s="663"/>
      <c r="T20" s="663"/>
      <c r="U20" s="663"/>
      <c r="V20" s="663"/>
      <c r="W20" s="663">
        <f>IF(W18=0, "-", W19/W18)</f>
        <v>0.93577981651376152</v>
      </c>
      <c r="X20" s="663"/>
      <c r="Y20" s="663"/>
      <c r="Z20" s="663"/>
      <c r="AA20" s="663"/>
      <c r="AB20" s="663"/>
      <c r="AC20" s="663"/>
      <c r="AD20" s="663">
        <f>IF(AD18=0, "-", AD19/AD18)</f>
        <v>0.96116504854368934</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491</v>
      </c>
      <c r="H23" s="84"/>
      <c r="I23" s="84"/>
      <c r="J23" s="84"/>
      <c r="K23" s="84"/>
      <c r="L23" s="84"/>
      <c r="M23" s="84"/>
      <c r="N23" s="84"/>
      <c r="O23" s="85"/>
      <c r="P23" s="228" t="s">
        <v>488</v>
      </c>
      <c r="Q23" s="243"/>
      <c r="R23" s="243"/>
      <c r="S23" s="243"/>
      <c r="T23" s="243"/>
      <c r="U23" s="243"/>
      <c r="V23" s="243"/>
      <c r="W23" s="243"/>
      <c r="X23" s="244"/>
      <c r="Y23" s="237" t="s">
        <v>14</v>
      </c>
      <c r="Z23" s="238"/>
      <c r="AA23" s="239"/>
      <c r="AB23" s="176" t="s">
        <v>489</v>
      </c>
      <c r="AC23" s="177"/>
      <c r="AD23" s="177"/>
      <c r="AE23" s="97">
        <v>38</v>
      </c>
      <c r="AF23" s="98"/>
      <c r="AG23" s="98"/>
      <c r="AH23" s="98"/>
      <c r="AI23" s="99"/>
      <c r="AJ23" s="97">
        <v>44</v>
      </c>
      <c r="AK23" s="98"/>
      <c r="AL23" s="98"/>
      <c r="AM23" s="98"/>
      <c r="AN23" s="99"/>
      <c r="AO23" s="97">
        <v>46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489</v>
      </c>
      <c r="AC24" s="206"/>
      <c r="AD24" s="206"/>
      <c r="AE24" s="97" t="s">
        <v>490</v>
      </c>
      <c r="AF24" s="98"/>
      <c r="AG24" s="98"/>
      <c r="AH24" s="98"/>
      <c r="AI24" s="99"/>
      <c r="AJ24" s="97" t="s">
        <v>490</v>
      </c>
      <c r="AK24" s="98"/>
      <c r="AL24" s="98"/>
      <c r="AM24" s="98"/>
      <c r="AN24" s="99"/>
      <c r="AO24" s="97" t="s">
        <v>490</v>
      </c>
      <c r="AP24" s="98"/>
      <c r="AQ24" s="98"/>
      <c r="AR24" s="98"/>
      <c r="AS24" s="99"/>
      <c r="AT24" s="97">
        <v>50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76</v>
      </c>
      <c r="AF25" s="98"/>
      <c r="AG25" s="98"/>
      <c r="AH25" s="98"/>
      <c r="AI25" s="99"/>
      <c r="AJ25" s="97">
        <v>88</v>
      </c>
      <c r="AK25" s="98"/>
      <c r="AL25" s="98"/>
      <c r="AM25" s="98"/>
      <c r="AN25" s="99"/>
      <c r="AO25" s="97">
        <v>92</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493</v>
      </c>
      <c r="H68" s="243"/>
      <c r="I68" s="243"/>
      <c r="J68" s="243"/>
      <c r="K68" s="243"/>
      <c r="L68" s="243"/>
      <c r="M68" s="243"/>
      <c r="N68" s="243"/>
      <c r="O68" s="243"/>
      <c r="P68" s="243"/>
      <c r="Q68" s="243"/>
      <c r="R68" s="243"/>
      <c r="S68" s="243"/>
      <c r="T68" s="243"/>
      <c r="U68" s="243"/>
      <c r="V68" s="243"/>
      <c r="W68" s="243"/>
      <c r="X68" s="244"/>
      <c r="Y68" s="628" t="s">
        <v>66</v>
      </c>
      <c r="Z68" s="629"/>
      <c r="AA68" s="630"/>
      <c r="AB68" s="120" t="s">
        <v>492</v>
      </c>
      <c r="AC68" s="121"/>
      <c r="AD68" s="122"/>
      <c r="AE68" s="97">
        <v>7</v>
      </c>
      <c r="AF68" s="98"/>
      <c r="AG68" s="98"/>
      <c r="AH68" s="98"/>
      <c r="AI68" s="99"/>
      <c r="AJ68" s="97">
        <v>8</v>
      </c>
      <c r="AK68" s="98"/>
      <c r="AL68" s="98"/>
      <c r="AM68" s="98"/>
      <c r="AN68" s="99"/>
      <c r="AO68" s="97">
        <v>7</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492</v>
      </c>
      <c r="AC69" s="212"/>
      <c r="AD69" s="213"/>
      <c r="AE69" s="97">
        <v>5</v>
      </c>
      <c r="AF69" s="98"/>
      <c r="AG69" s="98"/>
      <c r="AH69" s="98"/>
      <c r="AI69" s="99"/>
      <c r="AJ69" s="97">
        <v>5</v>
      </c>
      <c r="AK69" s="98"/>
      <c r="AL69" s="98"/>
      <c r="AM69" s="98"/>
      <c r="AN69" s="99"/>
      <c r="AO69" s="97">
        <v>7</v>
      </c>
      <c r="AP69" s="98"/>
      <c r="AQ69" s="98"/>
      <c r="AR69" s="98"/>
      <c r="AS69" s="99"/>
      <c r="AT69" s="97">
        <v>7</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5" hidden="1" customHeight="1" x14ac:dyDescent="0.15">
      <c r="A79" s="531" t="s">
        <v>88</v>
      </c>
      <c r="B79" s="532"/>
      <c r="C79" s="532"/>
      <c r="D79" s="532"/>
      <c r="E79" s="532"/>
      <c r="F79" s="533"/>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521</v>
      </c>
      <c r="H83" s="304"/>
      <c r="I83" s="304"/>
      <c r="J83" s="304"/>
      <c r="K83" s="304"/>
      <c r="L83" s="304"/>
      <c r="M83" s="304"/>
      <c r="N83" s="304"/>
      <c r="O83" s="304"/>
      <c r="P83" s="304"/>
      <c r="Q83" s="304"/>
      <c r="R83" s="304"/>
      <c r="S83" s="304"/>
      <c r="T83" s="304"/>
      <c r="U83" s="304"/>
      <c r="V83" s="304"/>
      <c r="W83" s="304"/>
      <c r="X83" s="304"/>
      <c r="Y83" s="543" t="s">
        <v>17</v>
      </c>
      <c r="Z83" s="544"/>
      <c r="AA83" s="545"/>
      <c r="AB83" s="675" t="s">
        <v>494</v>
      </c>
      <c r="AC83" s="124"/>
      <c r="AD83" s="125"/>
      <c r="AE83" s="676">
        <v>15</v>
      </c>
      <c r="AF83" s="677"/>
      <c r="AG83" s="677"/>
      <c r="AH83" s="677"/>
      <c r="AI83" s="678"/>
      <c r="AJ83" s="676">
        <v>13</v>
      </c>
      <c r="AK83" s="677"/>
      <c r="AL83" s="677"/>
      <c r="AM83" s="677"/>
      <c r="AN83" s="678"/>
      <c r="AO83" s="214">
        <v>14</v>
      </c>
      <c r="AP83" s="215"/>
      <c r="AQ83" s="215"/>
      <c r="AR83" s="215"/>
      <c r="AS83" s="215"/>
      <c r="AT83" s="97">
        <v>18</v>
      </c>
      <c r="AU83" s="98"/>
      <c r="AV83" s="98"/>
      <c r="AW83" s="98"/>
      <c r="AX83" s="357"/>
    </row>
    <row r="84" spans="1:60" ht="46.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679" t="s">
        <v>522</v>
      </c>
      <c r="AC84" s="680"/>
      <c r="AD84" s="681"/>
      <c r="AE84" s="676" t="s">
        <v>495</v>
      </c>
      <c r="AF84" s="677"/>
      <c r="AG84" s="677"/>
      <c r="AH84" s="677"/>
      <c r="AI84" s="678"/>
      <c r="AJ84" s="676" t="s">
        <v>496</v>
      </c>
      <c r="AK84" s="677"/>
      <c r="AL84" s="677"/>
      <c r="AM84" s="677"/>
      <c r="AN84" s="678"/>
      <c r="AO84" s="682" t="s">
        <v>498</v>
      </c>
      <c r="AP84" s="677"/>
      <c r="AQ84" s="677"/>
      <c r="AR84" s="677"/>
      <c r="AS84" s="678"/>
      <c r="AT84" s="679" t="s">
        <v>497</v>
      </c>
      <c r="AU84" s="680"/>
      <c r="AV84" s="680"/>
      <c r="AW84" s="680"/>
      <c r="AX84" s="68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4"/>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6"/>
      <c r="Z94" s="687"/>
      <c r="AA94" s="68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9" t="s">
        <v>75</v>
      </c>
      <c r="AU94" s="690"/>
      <c r="AV94" s="690"/>
      <c r="AW94" s="690"/>
      <c r="AX94" s="69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29"/>
      <c r="E97" s="529"/>
      <c r="F97" s="529"/>
      <c r="G97" s="529"/>
      <c r="H97" s="529"/>
      <c r="I97" s="529"/>
      <c r="J97" s="529"/>
      <c r="K97" s="641"/>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7.5" customHeight="1" x14ac:dyDescent="0.15">
      <c r="A98" s="612"/>
      <c r="B98" s="613"/>
      <c r="C98" s="540" t="s">
        <v>527</v>
      </c>
      <c r="D98" s="541"/>
      <c r="E98" s="541"/>
      <c r="F98" s="541"/>
      <c r="G98" s="541"/>
      <c r="H98" s="541"/>
      <c r="I98" s="541"/>
      <c r="J98" s="541"/>
      <c r="K98" s="542"/>
      <c r="L98" s="184"/>
      <c r="M98" s="185"/>
      <c r="N98" s="185"/>
      <c r="O98" s="185"/>
      <c r="P98" s="185"/>
      <c r="Q98" s="186"/>
      <c r="R98" s="184"/>
      <c r="S98" s="185"/>
      <c r="T98" s="185"/>
      <c r="U98" s="185"/>
      <c r="V98" s="185"/>
      <c r="W98" s="186"/>
      <c r="X98" s="71" t="s">
        <v>532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7.5" customHeight="1" x14ac:dyDescent="0.15">
      <c r="A99" s="612"/>
      <c r="B99" s="613"/>
      <c r="C99" s="607" t="s">
        <v>523</v>
      </c>
      <c r="D99" s="608"/>
      <c r="E99" s="608"/>
      <c r="F99" s="608"/>
      <c r="G99" s="608"/>
      <c r="H99" s="608"/>
      <c r="I99" s="608"/>
      <c r="J99" s="608"/>
      <c r="K99" s="609"/>
      <c r="L99" s="184">
        <v>0.8</v>
      </c>
      <c r="M99" s="185"/>
      <c r="N99" s="185"/>
      <c r="O99" s="185"/>
      <c r="P99" s="185"/>
      <c r="Q99" s="186"/>
      <c r="R99" s="184">
        <v>0.8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7.5" customHeight="1" x14ac:dyDescent="0.15">
      <c r="A100" s="612"/>
      <c r="B100" s="613"/>
      <c r="C100" s="607" t="s">
        <v>524</v>
      </c>
      <c r="D100" s="608"/>
      <c r="E100" s="608"/>
      <c r="F100" s="608"/>
      <c r="G100" s="608"/>
      <c r="H100" s="608"/>
      <c r="I100" s="608"/>
      <c r="J100" s="608"/>
      <c r="K100" s="609"/>
      <c r="L100" s="184">
        <v>11</v>
      </c>
      <c r="M100" s="185"/>
      <c r="N100" s="185"/>
      <c r="O100" s="185"/>
      <c r="P100" s="185"/>
      <c r="Q100" s="186"/>
      <c r="R100" s="184">
        <v>11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7.5" customHeight="1" x14ac:dyDescent="0.15">
      <c r="A101" s="612"/>
      <c r="B101" s="613"/>
      <c r="C101" s="607" t="s">
        <v>525</v>
      </c>
      <c r="D101" s="608"/>
      <c r="E101" s="608"/>
      <c r="F101" s="608"/>
      <c r="G101" s="608"/>
      <c r="H101" s="608"/>
      <c r="I101" s="608"/>
      <c r="J101" s="608"/>
      <c r="K101" s="609"/>
      <c r="L101" s="184">
        <v>0.4</v>
      </c>
      <c r="M101" s="185"/>
      <c r="N101" s="185"/>
      <c r="O101" s="185"/>
      <c r="P101" s="185"/>
      <c r="Q101" s="186"/>
      <c r="R101" s="184">
        <v>0.4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7.5" customHeight="1" x14ac:dyDescent="0.15">
      <c r="A102" s="612"/>
      <c r="B102" s="613"/>
      <c r="C102" s="695" t="s">
        <v>526</v>
      </c>
      <c r="D102" s="696"/>
      <c r="E102" s="696"/>
      <c r="F102" s="696"/>
      <c r="G102" s="696"/>
      <c r="H102" s="696"/>
      <c r="I102" s="696"/>
      <c r="J102" s="696"/>
      <c r="K102" s="697"/>
      <c r="L102" s="184">
        <v>116</v>
      </c>
      <c r="M102" s="185"/>
      <c r="N102" s="185"/>
      <c r="O102" s="185"/>
      <c r="P102" s="185"/>
      <c r="Q102" s="186"/>
      <c r="R102" s="184">
        <v>135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37.5" customHeight="1" thickBot="1" x14ac:dyDescent="0.2">
      <c r="A104" s="614"/>
      <c r="B104" s="615"/>
      <c r="C104" s="601" t="s">
        <v>22</v>
      </c>
      <c r="D104" s="602"/>
      <c r="E104" s="602"/>
      <c r="F104" s="602"/>
      <c r="G104" s="602"/>
      <c r="H104" s="602"/>
      <c r="I104" s="602"/>
      <c r="J104" s="602"/>
      <c r="K104" s="603"/>
      <c r="L104" s="604">
        <f>SUM(L98:Q103)</f>
        <v>128.19999999999999</v>
      </c>
      <c r="M104" s="605"/>
      <c r="N104" s="605"/>
      <c r="O104" s="605"/>
      <c r="P104" s="605"/>
      <c r="Q104" s="606"/>
      <c r="R104" s="604">
        <f>SUM(R98:W103)</f>
        <v>147.19999999999999</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5" customHeight="1" x14ac:dyDescent="0.15">
      <c r="A108" s="651" t="s">
        <v>312</v>
      </c>
      <c r="B108" s="652"/>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478</v>
      </c>
      <c r="AE108" s="351"/>
      <c r="AF108" s="351"/>
      <c r="AG108" s="347" t="s">
        <v>500</v>
      </c>
      <c r="AH108" s="348"/>
      <c r="AI108" s="348"/>
      <c r="AJ108" s="348"/>
      <c r="AK108" s="348"/>
      <c r="AL108" s="348"/>
      <c r="AM108" s="348"/>
      <c r="AN108" s="348"/>
      <c r="AO108" s="348"/>
      <c r="AP108" s="348"/>
      <c r="AQ108" s="348"/>
      <c r="AR108" s="348"/>
      <c r="AS108" s="348"/>
      <c r="AT108" s="348"/>
      <c r="AU108" s="348"/>
      <c r="AV108" s="348"/>
      <c r="AW108" s="348"/>
      <c r="AX108" s="349"/>
    </row>
    <row r="109" spans="1:50" ht="60" customHeight="1" x14ac:dyDescent="0.15">
      <c r="A109" s="653"/>
      <c r="B109" s="654"/>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478</v>
      </c>
      <c r="AE109" s="303"/>
      <c r="AF109" s="303"/>
      <c r="AG109" s="282" t="s">
        <v>499</v>
      </c>
      <c r="AH109" s="259"/>
      <c r="AI109" s="259"/>
      <c r="AJ109" s="259"/>
      <c r="AK109" s="259"/>
      <c r="AL109" s="259"/>
      <c r="AM109" s="259"/>
      <c r="AN109" s="259"/>
      <c r="AO109" s="259"/>
      <c r="AP109" s="259"/>
      <c r="AQ109" s="259"/>
      <c r="AR109" s="259"/>
      <c r="AS109" s="259"/>
      <c r="AT109" s="259"/>
      <c r="AU109" s="259"/>
      <c r="AV109" s="259"/>
      <c r="AW109" s="259"/>
      <c r="AX109" s="283"/>
    </row>
    <row r="110" spans="1:50" ht="75" customHeight="1" x14ac:dyDescent="0.15">
      <c r="A110" s="655"/>
      <c r="B110" s="656"/>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478</v>
      </c>
      <c r="AE110" s="333"/>
      <c r="AF110" s="333"/>
      <c r="AG110" s="342" t="s">
        <v>501</v>
      </c>
      <c r="AH110" s="247"/>
      <c r="AI110" s="247"/>
      <c r="AJ110" s="247"/>
      <c r="AK110" s="247"/>
      <c r="AL110" s="247"/>
      <c r="AM110" s="247"/>
      <c r="AN110" s="247"/>
      <c r="AO110" s="247"/>
      <c r="AP110" s="247"/>
      <c r="AQ110" s="247"/>
      <c r="AR110" s="247"/>
      <c r="AS110" s="247"/>
      <c r="AT110" s="247"/>
      <c r="AU110" s="247"/>
      <c r="AV110" s="247"/>
      <c r="AW110" s="247"/>
      <c r="AX110" s="328"/>
    </row>
    <row r="111" spans="1:50" ht="75.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478</v>
      </c>
      <c r="AE111" s="277"/>
      <c r="AF111" s="277"/>
      <c r="AG111" s="279" t="s">
        <v>515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503</v>
      </c>
      <c r="AE112" s="303"/>
      <c r="AF112" s="303"/>
      <c r="AG112" s="475"/>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478</v>
      </c>
      <c r="AE113" s="303"/>
      <c r="AF113" s="303"/>
      <c r="AG113" s="282" t="s">
        <v>519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503</v>
      </c>
      <c r="AE114" s="303"/>
      <c r="AF114" s="303"/>
      <c r="AG114" s="475"/>
      <c r="AH114" s="259"/>
      <c r="AI114" s="259"/>
      <c r="AJ114" s="259"/>
      <c r="AK114" s="259"/>
      <c r="AL114" s="259"/>
      <c r="AM114" s="259"/>
      <c r="AN114" s="259"/>
      <c r="AO114" s="259"/>
      <c r="AP114" s="259"/>
      <c r="AQ114" s="259"/>
      <c r="AR114" s="259"/>
      <c r="AS114" s="259"/>
      <c r="AT114" s="259"/>
      <c r="AU114" s="259"/>
      <c r="AV114" s="259"/>
      <c r="AW114" s="259"/>
      <c r="AX114" s="283"/>
    </row>
    <row r="115" spans="1:64" ht="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478</v>
      </c>
      <c r="AE115" s="303"/>
      <c r="AF115" s="303"/>
      <c r="AG115" s="282" t="s">
        <v>514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503</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18.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503</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478</v>
      </c>
      <c r="AE118" s="277"/>
      <c r="AF118" s="278"/>
      <c r="AG118" s="279" t="s">
        <v>516</v>
      </c>
      <c r="AH118" s="280"/>
      <c r="AI118" s="280"/>
      <c r="AJ118" s="280"/>
      <c r="AK118" s="280"/>
      <c r="AL118" s="280"/>
      <c r="AM118" s="280"/>
      <c r="AN118" s="280"/>
      <c r="AO118" s="280"/>
      <c r="AP118" s="280"/>
      <c r="AQ118" s="280"/>
      <c r="AR118" s="280"/>
      <c r="AS118" s="280"/>
      <c r="AT118" s="280"/>
      <c r="AU118" s="280"/>
      <c r="AV118" s="280"/>
      <c r="AW118" s="280"/>
      <c r="AX118" s="281"/>
    </row>
    <row r="119" spans="1:64" ht="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478</v>
      </c>
      <c r="AE119" s="353"/>
      <c r="AF119" s="353"/>
      <c r="AG119" s="282" t="s">
        <v>520</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478</v>
      </c>
      <c r="AE120" s="303"/>
      <c r="AF120" s="303"/>
      <c r="AG120" s="282" t="s">
        <v>518</v>
      </c>
      <c r="AH120" s="259"/>
      <c r="AI120" s="259"/>
      <c r="AJ120" s="259"/>
      <c r="AK120" s="259"/>
      <c r="AL120" s="259"/>
      <c r="AM120" s="259"/>
      <c r="AN120" s="259"/>
      <c r="AO120" s="259"/>
      <c r="AP120" s="259"/>
      <c r="AQ120" s="259"/>
      <c r="AR120" s="259"/>
      <c r="AS120" s="259"/>
      <c r="AT120" s="259"/>
      <c r="AU120" s="259"/>
      <c r="AV120" s="259"/>
      <c r="AW120" s="259"/>
      <c r="AX120" s="283"/>
    </row>
    <row r="121" spans="1:64" ht="6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478</v>
      </c>
      <c r="AE121" s="303"/>
      <c r="AF121" s="303"/>
      <c r="AG121" s="342" t="s">
        <v>517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503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2.5" customHeight="1" x14ac:dyDescent="0.15">
      <c r="A126" s="263" t="s">
        <v>58</v>
      </c>
      <c r="B126" s="393"/>
      <c r="C126" s="383" t="s">
        <v>64</v>
      </c>
      <c r="D126" s="431"/>
      <c r="E126" s="431"/>
      <c r="F126" s="432"/>
      <c r="G126" s="387" t="s">
        <v>502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2.5" customHeight="1" thickBot="1" x14ac:dyDescent="0.2">
      <c r="A127" s="394"/>
      <c r="B127" s="395"/>
      <c r="C127" s="588" t="s">
        <v>68</v>
      </c>
      <c r="D127" s="589"/>
      <c r="E127" s="589"/>
      <c r="F127" s="590"/>
      <c r="G127" s="591" t="s">
        <v>531</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6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0.75" customHeight="1" thickBot="1" x14ac:dyDescent="0.2">
      <c r="A131" s="390" t="s">
        <v>306</v>
      </c>
      <c r="B131" s="391"/>
      <c r="C131" s="391"/>
      <c r="D131" s="391"/>
      <c r="E131" s="392"/>
      <c r="F131" s="423" t="s">
        <v>529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8.5" customHeight="1" thickBot="1" x14ac:dyDescent="0.2">
      <c r="A133" s="557" t="s">
        <v>528</v>
      </c>
      <c r="B133" s="558"/>
      <c r="C133" s="558"/>
      <c r="D133" s="558"/>
      <c r="E133" s="559"/>
      <c r="F133" s="426" t="s">
        <v>530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3.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19</v>
      </c>
      <c r="H137" s="549"/>
      <c r="I137" s="549"/>
      <c r="J137" s="549"/>
      <c r="K137" s="549"/>
      <c r="L137" s="549"/>
      <c r="M137" s="549"/>
      <c r="N137" s="549"/>
      <c r="O137" s="549"/>
      <c r="P137" s="550"/>
      <c r="Q137" s="320" t="s">
        <v>225</v>
      </c>
      <c r="R137" s="320"/>
      <c r="S137" s="320"/>
      <c r="T137" s="320"/>
      <c r="U137" s="320"/>
      <c r="V137" s="320"/>
      <c r="W137" s="548">
        <v>20</v>
      </c>
      <c r="X137" s="549"/>
      <c r="Y137" s="549"/>
      <c r="Z137" s="549"/>
      <c r="AA137" s="549"/>
      <c r="AB137" s="549"/>
      <c r="AC137" s="549"/>
      <c r="AD137" s="549"/>
      <c r="AE137" s="549"/>
      <c r="AF137" s="550"/>
      <c r="AG137" s="320" t="s">
        <v>226</v>
      </c>
      <c r="AH137" s="320"/>
      <c r="AI137" s="320"/>
      <c r="AJ137" s="320"/>
      <c r="AK137" s="320"/>
      <c r="AL137" s="320"/>
      <c r="AM137" s="520">
        <v>25</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472</v>
      </c>
      <c r="H138" s="318"/>
      <c r="I138" s="318"/>
      <c r="J138" s="318"/>
      <c r="K138" s="318"/>
      <c r="L138" s="318"/>
      <c r="M138" s="318"/>
      <c r="N138" s="318"/>
      <c r="O138" s="318"/>
      <c r="P138" s="319"/>
      <c r="Q138" s="429" t="s">
        <v>228</v>
      </c>
      <c r="R138" s="429"/>
      <c r="S138" s="429"/>
      <c r="T138" s="429"/>
      <c r="U138" s="429"/>
      <c r="V138" s="429"/>
      <c r="W138" s="317">
        <v>452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504</v>
      </c>
      <c r="H180" s="362"/>
      <c r="I180" s="362"/>
      <c r="J180" s="362"/>
      <c r="K180" s="363"/>
      <c r="L180" s="364" t="s">
        <v>505</v>
      </c>
      <c r="M180" s="365"/>
      <c r="N180" s="365"/>
      <c r="O180" s="365"/>
      <c r="P180" s="365"/>
      <c r="Q180" s="365"/>
      <c r="R180" s="365"/>
      <c r="S180" s="365"/>
      <c r="T180" s="365"/>
      <c r="U180" s="365"/>
      <c r="V180" s="365"/>
      <c r="W180" s="365"/>
      <c r="X180" s="366"/>
      <c r="Y180" s="396">
        <v>19</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t="s">
        <v>504</v>
      </c>
      <c r="H181" s="412"/>
      <c r="I181" s="412"/>
      <c r="J181" s="412"/>
      <c r="K181" s="413"/>
      <c r="L181" s="414" t="s">
        <v>506</v>
      </c>
      <c r="M181" s="415"/>
      <c r="N181" s="415"/>
      <c r="O181" s="415"/>
      <c r="P181" s="415"/>
      <c r="Q181" s="415"/>
      <c r="R181" s="415"/>
      <c r="S181" s="415"/>
      <c r="T181" s="415"/>
      <c r="U181" s="415"/>
      <c r="V181" s="415"/>
      <c r="W181" s="415"/>
      <c r="X181" s="416"/>
      <c r="Y181" s="417">
        <v>9</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3">
        <v>1</v>
      </c>
      <c r="B236" s="573">
        <v>1</v>
      </c>
      <c r="C236" s="574" t="s">
        <v>472</v>
      </c>
      <c r="D236" s="575"/>
      <c r="E236" s="575"/>
      <c r="F236" s="575"/>
      <c r="G236" s="575"/>
      <c r="H236" s="575"/>
      <c r="I236" s="575"/>
      <c r="J236" s="575"/>
      <c r="K236" s="575"/>
      <c r="L236" s="575"/>
      <c r="M236" s="574" t="s">
        <v>507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19</v>
      </c>
      <c r="AL236" s="577"/>
      <c r="AM236" s="577"/>
      <c r="AN236" s="577"/>
      <c r="AO236" s="577"/>
      <c r="AP236" s="578"/>
      <c r="AQ236" s="579">
        <v>2</v>
      </c>
      <c r="AR236" s="579"/>
      <c r="AS236" s="579"/>
      <c r="AT236" s="579"/>
      <c r="AU236" s="576">
        <v>98.7</v>
      </c>
      <c r="AV236" s="577"/>
      <c r="AW236" s="577"/>
      <c r="AX236" s="578"/>
    </row>
    <row r="237" spans="1:50" ht="24" customHeight="1" x14ac:dyDescent="0.15">
      <c r="A237" s="573">
        <v>2</v>
      </c>
      <c r="B237" s="573">
        <v>1</v>
      </c>
      <c r="C237" s="574" t="s">
        <v>472</v>
      </c>
      <c r="D237" s="575"/>
      <c r="E237" s="575"/>
      <c r="F237" s="575"/>
      <c r="G237" s="575"/>
      <c r="H237" s="575"/>
      <c r="I237" s="575"/>
      <c r="J237" s="575"/>
      <c r="K237" s="575"/>
      <c r="L237" s="575"/>
      <c r="M237" s="574" t="s">
        <v>508</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v>9</v>
      </c>
      <c r="AL237" s="577"/>
      <c r="AM237" s="577"/>
      <c r="AN237" s="577"/>
      <c r="AO237" s="577"/>
      <c r="AP237" s="578"/>
      <c r="AQ237" s="579">
        <v>1</v>
      </c>
      <c r="AR237" s="579"/>
      <c r="AS237" s="579"/>
      <c r="AT237" s="579"/>
      <c r="AU237" s="576">
        <v>99.2</v>
      </c>
      <c r="AV237" s="577"/>
      <c r="AW237" s="577"/>
      <c r="AX237" s="578"/>
    </row>
    <row r="238" spans="1:50" ht="24" customHeight="1" x14ac:dyDescent="0.15">
      <c r="A238" s="573">
        <v>3</v>
      </c>
      <c r="B238" s="573">
        <v>1</v>
      </c>
      <c r="C238" s="574" t="s">
        <v>473</v>
      </c>
      <c r="D238" s="575"/>
      <c r="E238" s="575"/>
      <c r="F238" s="575"/>
      <c r="G238" s="575"/>
      <c r="H238" s="575"/>
      <c r="I238" s="575"/>
      <c r="J238" s="575"/>
      <c r="K238" s="575"/>
      <c r="L238" s="575"/>
      <c r="M238" s="582" t="s">
        <v>509</v>
      </c>
      <c r="N238" s="698"/>
      <c r="O238" s="698"/>
      <c r="P238" s="698"/>
      <c r="Q238" s="698"/>
      <c r="R238" s="698"/>
      <c r="S238" s="698"/>
      <c r="T238" s="698"/>
      <c r="U238" s="698"/>
      <c r="V238" s="698"/>
      <c r="W238" s="698"/>
      <c r="X238" s="698"/>
      <c r="Y238" s="698"/>
      <c r="Z238" s="698"/>
      <c r="AA238" s="698"/>
      <c r="AB238" s="698"/>
      <c r="AC238" s="698"/>
      <c r="AD238" s="698"/>
      <c r="AE238" s="698"/>
      <c r="AF238" s="698"/>
      <c r="AG238" s="698"/>
      <c r="AH238" s="698"/>
      <c r="AI238" s="698"/>
      <c r="AJ238" s="699"/>
      <c r="AK238" s="576">
        <v>24</v>
      </c>
      <c r="AL238" s="577"/>
      <c r="AM238" s="577"/>
      <c r="AN238" s="577"/>
      <c r="AO238" s="577"/>
      <c r="AP238" s="578"/>
      <c r="AQ238" s="579">
        <v>1</v>
      </c>
      <c r="AR238" s="579"/>
      <c r="AS238" s="579"/>
      <c r="AT238" s="579"/>
      <c r="AU238" s="576">
        <v>99.2</v>
      </c>
      <c r="AV238" s="577"/>
      <c r="AW238" s="577"/>
      <c r="AX238" s="578"/>
    </row>
    <row r="239" spans="1:50" ht="24" customHeight="1" x14ac:dyDescent="0.15">
      <c r="A239" s="573">
        <v>4</v>
      </c>
      <c r="B239" s="573">
        <v>1</v>
      </c>
      <c r="C239" s="574" t="s">
        <v>474</v>
      </c>
      <c r="D239" s="575"/>
      <c r="E239" s="575"/>
      <c r="F239" s="575"/>
      <c r="G239" s="575"/>
      <c r="H239" s="575"/>
      <c r="I239" s="575"/>
      <c r="J239" s="575"/>
      <c r="K239" s="575"/>
      <c r="L239" s="575"/>
      <c r="M239" s="574" t="s">
        <v>511</v>
      </c>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v>13</v>
      </c>
      <c r="AL239" s="577"/>
      <c r="AM239" s="577"/>
      <c r="AN239" s="577"/>
      <c r="AO239" s="577"/>
      <c r="AP239" s="578"/>
      <c r="AQ239" s="579">
        <v>1</v>
      </c>
      <c r="AR239" s="579"/>
      <c r="AS239" s="579"/>
      <c r="AT239" s="579"/>
      <c r="AU239" s="576">
        <v>99.8</v>
      </c>
      <c r="AV239" s="577"/>
      <c r="AW239" s="577"/>
      <c r="AX239" s="578"/>
    </row>
    <row r="240" spans="1:50" ht="24" customHeight="1" x14ac:dyDescent="0.15">
      <c r="A240" s="573">
        <v>5</v>
      </c>
      <c r="B240" s="573">
        <v>1</v>
      </c>
      <c r="C240" s="574" t="s">
        <v>474</v>
      </c>
      <c r="D240" s="575"/>
      <c r="E240" s="575"/>
      <c r="F240" s="575"/>
      <c r="G240" s="575"/>
      <c r="H240" s="575"/>
      <c r="I240" s="575"/>
      <c r="J240" s="575"/>
      <c r="K240" s="575"/>
      <c r="L240" s="575"/>
      <c r="M240" s="574" t="s">
        <v>510</v>
      </c>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v>7</v>
      </c>
      <c r="AL240" s="577"/>
      <c r="AM240" s="577"/>
      <c r="AN240" s="577"/>
      <c r="AO240" s="577"/>
      <c r="AP240" s="578"/>
      <c r="AQ240" s="579">
        <v>1</v>
      </c>
      <c r="AR240" s="579"/>
      <c r="AS240" s="579"/>
      <c r="AT240" s="579"/>
      <c r="AU240" s="576">
        <v>100</v>
      </c>
      <c r="AV240" s="577"/>
      <c r="AW240" s="577"/>
      <c r="AX240" s="578"/>
    </row>
    <row r="241" spans="1:50" ht="24" customHeight="1" x14ac:dyDescent="0.15">
      <c r="A241" s="573">
        <v>6</v>
      </c>
      <c r="B241" s="573">
        <v>1</v>
      </c>
      <c r="C241" s="574" t="s">
        <v>475</v>
      </c>
      <c r="D241" s="575"/>
      <c r="E241" s="575"/>
      <c r="F241" s="575"/>
      <c r="G241" s="575"/>
      <c r="H241" s="575"/>
      <c r="I241" s="575"/>
      <c r="J241" s="575"/>
      <c r="K241" s="575"/>
      <c r="L241" s="575"/>
      <c r="M241" s="574" t="s">
        <v>512</v>
      </c>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v>9</v>
      </c>
      <c r="AL241" s="577"/>
      <c r="AM241" s="577"/>
      <c r="AN241" s="577"/>
      <c r="AO241" s="577"/>
      <c r="AP241" s="578"/>
      <c r="AQ241" s="579">
        <v>4</v>
      </c>
      <c r="AR241" s="579"/>
      <c r="AS241" s="579"/>
      <c r="AT241" s="579"/>
      <c r="AU241" s="576">
        <v>98.2</v>
      </c>
      <c r="AV241" s="577"/>
      <c r="AW241" s="577"/>
      <c r="AX241" s="578"/>
    </row>
    <row r="242" spans="1:50" ht="24" customHeight="1" x14ac:dyDescent="0.15">
      <c r="A242" s="573">
        <v>7</v>
      </c>
      <c r="B242" s="573">
        <v>1</v>
      </c>
      <c r="C242" s="582" t="s">
        <v>476</v>
      </c>
      <c r="D242" s="583"/>
      <c r="E242" s="583"/>
      <c r="F242" s="583"/>
      <c r="G242" s="583"/>
      <c r="H242" s="583"/>
      <c r="I242" s="583"/>
      <c r="J242" s="583"/>
      <c r="K242" s="583"/>
      <c r="L242" s="584"/>
      <c r="M242" s="574" t="s">
        <v>513</v>
      </c>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v>7</v>
      </c>
      <c r="AL242" s="577"/>
      <c r="AM242" s="577"/>
      <c r="AN242" s="577"/>
      <c r="AO242" s="577"/>
      <c r="AP242" s="578"/>
      <c r="AQ242" s="579">
        <v>2</v>
      </c>
      <c r="AR242" s="579"/>
      <c r="AS242" s="579"/>
      <c r="AT242" s="579"/>
      <c r="AU242" s="576">
        <v>87.1</v>
      </c>
      <c r="AV242" s="577"/>
      <c r="AW242" s="577"/>
      <c r="AX242" s="578"/>
    </row>
    <row r="243" spans="1:50" ht="24" hidden="1" customHeight="1" x14ac:dyDescent="0.15">
      <c r="A243" s="573">
        <v>8</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hidden="1" customHeight="1" x14ac:dyDescent="0.15">
      <c r="A244" s="573">
        <v>9</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hidden="1" customHeight="1" x14ac:dyDescent="0.15">
      <c r="A245" s="573">
        <v>10</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x14ac:dyDescent="0.15">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3">
        <v>1</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hidden="1" customHeight="1" x14ac:dyDescent="0.15">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hidden="1" customHeight="1" x14ac:dyDescent="0.15">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hidden="1" customHeight="1" x14ac:dyDescent="0.15">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hidden="1" customHeight="1" x14ac:dyDescent="0.15">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hidden="1" customHeight="1" x14ac:dyDescent="0.15">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hidden="1" customHeight="1" x14ac:dyDescent="0.15">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hidden="1" customHeight="1" x14ac:dyDescent="0.15">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hidden="1" customHeight="1" x14ac:dyDescent="0.15">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x14ac:dyDescent="0.15">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hidden="1" customHeight="1" x14ac:dyDescent="0.15">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hidden="1" customHeight="1" x14ac:dyDescent="0.15">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hidden="1" customHeight="1" x14ac:dyDescent="0.15">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hidden="1" customHeight="1" x14ac:dyDescent="0.15">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hidden="1" customHeight="1" x14ac:dyDescent="0.15">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hidden="1" customHeight="1" x14ac:dyDescent="0.15">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hidden="1" customHeight="1" x14ac:dyDescent="0.15">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hidden="1" customHeight="1" x14ac:dyDescent="0.15">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hidden="1" customHeight="1" x14ac:dyDescent="0.15">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x14ac:dyDescent="0.15">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x14ac:dyDescent="0.15">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x14ac:dyDescent="0.15">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x14ac:dyDescent="0.15">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x14ac:dyDescent="0.15">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x14ac:dyDescent="0.15">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x14ac:dyDescent="0.15">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Q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98:L103">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103">
    <cfRule type="expression" dxfId="909" priority="221">
      <formula>IF(RIGHT(TEXT(R103,"0.#"),1)=".",FALSE,TRUE)</formula>
    </cfRule>
    <cfRule type="expression" dxfId="908" priority="222">
      <formula>IF(RIGHT(TEXT(R103,"0.#"),1)=".",TRUE,FALSE)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R99:R102">
    <cfRule type="expression" dxfId="745" priority="1">
      <formula>IF(RIGHT(TEXT(R99,"0.#"),1)=".",FALSE,TRUE)</formula>
    </cfRule>
    <cfRule type="expression" dxfId="744"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04"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478</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3" t="s">
        <v>466</v>
      </c>
      <c r="AC51" s="704"/>
      <c r="AD51" s="70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7"/>
      <c r="B3" s="718"/>
      <c r="C3" s="718"/>
      <c r="D3" s="718"/>
      <c r="E3" s="718"/>
      <c r="F3" s="71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17"/>
      <c r="B4" s="718"/>
      <c r="C4" s="718"/>
      <c r="D4" s="718"/>
      <c r="E4" s="718"/>
      <c r="F4" s="719"/>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17"/>
      <c r="B5" s="718"/>
      <c r="C5" s="718"/>
      <c r="D5" s="718"/>
      <c r="E5" s="718"/>
      <c r="F5" s="71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17"/>
      <c r="B6" s="718"/>
      <c r="C6" s="718"/>
      <c r="D6" s="718"/>
      <c r="E6" s="718"/>
      <c r="F6" s="71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17"/>
      <c r="B7" s="718"/>
      <c r="C7" s="718"/>
      <c r="D7" s="718"/>
      <c r="E7" s="718"/>
      <c r="F7" s="71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17"/>
      <c r="B8" s="718"/>
      <c r="C8" s="718"/>
      <c r="D8" s="718"/>
      <c r="E8" s="718"/>
      <c r="F8" s="71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17"/>
      <c r="B9" s="718"/>
      <c r="C9" s="718"/>
      <c r="D9" s="718"/>
      <c r="E9" s="718"/>
      <c r="F9" s="71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17"/>
      <c r="B10" s="718"/>
      <c r="C10" s="718"/>
      <c r="D10" s="718"/>
      <c r="E10" s="718"/>
      <c r="F10" s="71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17"/>
      <c r="B11" s="718"/>
      <c r="C11" s="718"/>
      <c r="D11" s="718"/>
      <c r="E11" s="718"/>
      <c r="F11" s="71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17"/>
      <c r="B12" s="718"/>
      <c r="C12" s="718"/>
      <c r="D12" s="718"/>
      <c r="E12" s="718"/>
      <c r="F12" s="71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17"/>
      <c r="B13" s="718"/>
      <c r="C13" s="718"/>
      <c r="D13" s="718"/>
      <c r="E13" s="718"/>
      <c r="F13" s="71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17"/>
      <c r="B14" s="718"/>
      <c r="C14" s="718"/>
      <c r="D14" s="718"/>
      <c r="E14" s="718"/>
      <c r="F14" s="719"/>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17"/>
      <c r="B15" s="718"/>
      <c r="C15" s="718"/>
      <c r="D15" s="718"/>
      <c r="E15" s="718"/>
      <c r="F15" s="719"/>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7"/>
      <c r="B16" s="718"/>
      <c r="C16" s="718"/>
      <c r="D16" s="718"/>
      <c r="E16" s="718"/>
      <c r="F16" s="71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17"/>
      <c r="B17" s="718"/>
      <c r="C17" s="718"/>
      <c r="D17" s="718"/>
      <c r="E17" s="718"/>
      <c r="F17" s="719"/>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17"/>
      <c r="B18" s="718"/>
      <c r="C18" s="718"/>
      <c r="D18" s="718"/>
      <c r="E18" s="718"/>
      <c r="F18" s="71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17"/>
      <c r="B19" s="718"/>
      <c r="C19" s="718"/>
      <c r="D19" s="718"/>
      <c r="E19" s="718"/>
      <c r="F19" s="71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17"/>
      <c r="B20" s="718"/>
      <c r="C20" s="718"/>
      <c r="D20" s="718"/>
      <c r="E20" s="718"/>
      <c r="F20" s="71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17"/>
      <c r="B21" s="718"/>
      <c r="C21" s="718"/>
      <c r="D21" s="718"/>
      <c r="E21" s="718"/>
      <c r="F21" s="71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17"/>
      <c r="B22" s="718"/>
      <c r="C22" s="718"/>
      <c r="D22" s="718"/>
      <c r="E22" s="718"/>
      <c r="F22" s="71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17"/>
      <c r="B23" s="718"/>
      <c r="C23" s="718"/>
      <c r="D23" s="718"/>
      <c r="E23" s="718"/>
      <c r="F23" s="71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17"/>
      <c r="B24" s="718"/>
      <c r="C24" s="718"/>
      <c r="D24" s="718"/>
      <c r="E24" s="718"/>
      <c r="F24" s="71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17"/>
      <c r="B25" s="718"/>
      <c r="C25" s="718"/>
      <c r="D25" s="718"/>
      <c r="E25" s="718"/>
      <c r="F25" s="71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17"/>
      <c r="B26" s="718"/>
      <c r="C26" s="718"/>
      <c r="D26" s="718"/>
      <c r="E26" s="718"/>
      <c r="F26" s="71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17"/>
      <c r="B27" s="718"/>
      <c r="C27" s="718"/>
      <c r="D27" s="718"/>
      <c r="E27" s="718"/>
      <c r="F27" s="719"/>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17"/>
      <c r="B28" s="718"/>
      <c r="C28" s="718"/>
      <c r="D28" s="718"/>
      <c r="E28" s="718"/>
      <c r="F28" s="719"/>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7"/>
      <c r="B29" s="718"/>
      <c r="C29" s="718"/>
      <c r="D29" s="718"/>
      <c r="E29" s="718"/>
      <c r="F29" s="71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17"/>
      <c r="B30" s="718"/>
      <c r="C30" s="718"/>
      <c r="D30" s="718"/>
      <c r="E30" s="718"/>
      <c r="F30" s="719"/>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17"/>
      <c r="B31" s="718"/>
      <c r="C31" s="718"/>
      <c r="D31" s="718"/>
      <c r="E31" s="718"/>
      <c r="F31" s="71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17"/>
      <c r="B32" s="718"/>
      <c r="C32" s="718"/>
      <c r="D32" s="718"/>
      <c r="E32" s="718"/>
      <c r="F32" s="71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17"/>
      <c r="B33" s="718"/>
      <c r="C33" s="718"/>
      <c r="D33" s="718"/>
      <c r="E33" s="718"/>
      <c r="F33" s="71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17"/>
      <c r="B34" s="718"/>
      <c r="C34" s="718"/>
      <c r="D34" s="718"/>
      <c r="E34" s="718"/>
      <c r="F34" s="71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17"/>
      <c r="B35" s="718"/>
      <c r="C35" s="718"/>
      <c r="D35" s="718"/>
      <c r="E35" s="718"/>
      <c r="F35" s="71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17"/>
      <c r="B36" s="718"/>
      <c r="C36" s="718"/>
      <c r="D36" s="718"/>
      <c r="E36" s="718"/>
      <c r="F36" s="71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17"/>
      <c r="B37" s="718"/>
      <c r="C37" s="718"/>
      <c r="D37" s="718"/>
      <c r="E37" s="718"/>
      <c r="F37" s="71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17"/>
      <c r="B38" s="718"/>
      <c r="C38" s="718"/>
      <c r="D38" s="718"/>
      <c r="E38" s="718"/>
      <c r="F38" s="71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17"/>
      <c r="B39" s="718"/>
      <c r="C39" s="718"/>
      <c r="D39" s="718"/>
      <c r="E39" s="718"/>
      <c r="F39" s="71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17"/>
      <c r="B40" s="718"/>
      <c r="C40" s="718"/>
      <c r="D40" s="718"/>
      <c r="E40" s="718"/>
      <c r="F40" s="719"/>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17"/>
      <c r="B41" s="718"/>
      <c r="C41" s="718"/>
      <c r="D41" s="718"/>
      <c r="E41" s="718"/>
      <c r="F41" s="719"/>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7"/>
      <c r="B42" s="718"/>
      <c r="C42" s="718"/>
      <c r="D42" s="718"/>
      <c r="E42" s="718"/>
      <c r="F42" s="71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17"/>
      <c r="B43" s="718"/>
      <c r="C43" s="718"/>
      <c r="D43" s="718"/>
      <c r="E43" s="718"/>
      <c r="F43" s="719"/>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17"/>
      <c r="B44" s="718"/>
      <c r="C44" s="718"/>
      <c r="D44" s="718"/>
      <c r="E44" s="718"/>
      <c r="F44" s="71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17"/>
      <c r="B45" s="718"/>
      <c r="C45" s="718"/>
      <c r="D45" s="718"/>
      <c r="E45" s="718"/>
      <c r="F45" s="71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17"/>
      <c r="B46" s="718"/>
      <c r="C46" s="718"/>
      <c r="D46" s="718"/>
      <c r="E46" s="718"/>
      <c r="F46" s="71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17"/>
      <c r="B47" s="718"/>
      <c r="C47" s="718"/>
      <c r="D47" s="718"/>
      <c r="E47" s="718"/>
      <c r="F47" s="71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17"/>
      <c r="B48" s="718"/>
      <c r="C48" s="718"/>
      <c r="D48" s="718"/>
      <c r="E48" s="718"/>
      <c r="F48" s="71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17"/>
      <c r="B49" s="718"/>
      <c r="C49" s="718"/>
      <c r="D49" s="718"/>
      <c r="E49" s="718"/>
      <c r="F49" s="71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17"/>
      <c r="B50" s="718"/>
      <c r="C50" s="718"/>
      <c r="D50" s="718"/>
      <c r="E50" s="718"/>
      <c r="F50" s="71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17"/>
      <c r="B51" s="718"/>
      <c r="C51" s="718"/>
      <c r="D51" s="718"/>
      <c r="E51" s="718"/>
      <c r="F51" s="71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17"/>
      <c r="B52" s="718"/>
      <c r="C52" s="718"/>
      <c r="D52" s="718"/>
      <c r="E52" s="718"/>
      <c r="F52" s="71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7"/>
      <c r="B56" s="718"/>
      <c r="C56" s="718"/>
      <c r="D56" s="718"/>
      <c r="E56" s="718"/>
      <c r="F56" s="71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17"/>
      <c r="B57" s="718"/>
      <c r="C57" s="718"/>
      <c r="D57" s="718"/>
      <c r="E57" s="718"/>
      <c r="F57" s="71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17"/>
      <c r="B58" s="718"/>
      <c r="C58" s="718"/>
      <c r="D58" s="718"/>
      <c r="E58" s="718"/>
      <c r="F58" s="71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17"/>
      <c r="B59" s="718"/>
      <c r="C59" s="718"/>
      <c r="D59" s="718"/>
      <c r="E59" s="718"/>
      <c r="F59" s="71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17"/>
      <c r="B60" s="718"/>
      <c r="C60" s="718"/>
      <c r="D60" s="718"/>
      <c r="E60" s="718"/>
      <c r="F60" s="71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17"/>
      <c r="B61" s="718"/>
      <c r="C61" s="718"/>
      <c r="D61" s="718"/>
      <c r="E61" s="718"/>
      <c r="F61" s="71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17"/>
      <c r="B62" s="718"/>
      <c r="C62" s="718"/>
      <c r="D62" s="718"/>
      <c r="E62" s="718"/>
      <c r="F62" s="71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17"/>
      <c r="B63" s="718"/>
      <c r="C63" s="718"/>
      <c r="D63" s="718"/>
      <c r="E63" s="718"/>
      <c r="F63" s="71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17"/>
      <c r="B64" s="718"/>
      <c r="C64" s="718"/>
      <c r="D64" s="718"/>
      <c r="E64" s="718"/>
      <c r="F64" s="71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17"/>
      <c r="B65" s="718"/>
      <c r="C65" s="718"/>
      <c r="D65" s="718"/>
      <c r="E65" s="718"/>
      <c r="F65" s="71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17"/>
      <c r="B66" s="718"/>
      <c r="C66" s="718"/>
      <c r="D66" s="718"/>
      <c r="E66" s="718"/>
      <c r="F66" s="71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17"/>
      <c r="B67" s="718"/>
      <c r="C67" s="718"/>
      <c r="D67" s="718"/>
      <c r="E67" s="718"/>
      <c r="F67" s="719"/>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17"/>
      <c r="B68" s="718"/>
      <c r="C68" s="718"/>
      <c r="D68" s="718"/>
      <c r="E68" s="718"/>
      <c r="F68" s="719"/>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7"/>
      <c r="B69" s="718"/>
      <c r="C69" s="718"/>
      <c r="D69" s="718"/>
      <c r="E69" s="718"/>
      <c r="F69" s="71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17"/>
      <c r="B70" s="718"/>
      <c r="C70" s="718"/>
      <c r="D70" s="718"/>
      <c r="E70" s="718"/>
      <c r="F70" s="71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17"/>
      <c r="B71" s="718"/>
      <c r="C71" s="718"/>
      <c r="D71" s="718"/>
      <c r="E71" s="718"/>
      <c r="F71" s="71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17"/>
      <c r="B72" s="718"/>
      <c r="C72" s="718"/>
      <c r="D72" s="718"/>
      <c r="E72" s="718"/>
      <c r="F72" s="71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17"/>
      <c r="B73" s="718"/>
      <c r="C73" s="718"/>
      <c r="D73" s="718"/>
      <c r="E73" s="718"/>
      <c r="F73" s="71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17"/>
      <c r="B74" s="718"/>
      <c r="C74" s="718"/>
      <c r="D74" s="718"/>
      <c r="E74" s="718"/>
      <c r="F74" s="71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17"/>
      <c r="B75" s="718"/>
      <c r="C75" s="718"/>
      <c r="D75" s="718"/>
      <c r="E75" s="718"/>
      <c r="F75" s="71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17"/>
      <c r="B76" s="718"/>
      <c r="C76" s="718"/>
      <c r="D76" s="718"/>
      <c r="E76" s="718"/>
      <c r="F76" s="71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17"/>
      <c r="B77" s="718"/>
      <c r="C77" s="718"/>
      <c r="D77" s="718"/>
      <c r="E77" s="718"/>
      <c r="F77" s="71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17"/>
      <c r="B78" s="718"/>
      <c r="C78" s="718"/>
      <c r="D78" s="718"/>
      <c r="E78" s="718"/>
      <c r="F78" s="71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17"/>
      <c r="B79" s="718"/>
      <c r="C79" s="718"/>
      <c r="D79" s="718"/>
      <c r="E79" s="718"/>
      <c r="F79" s="71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17"/>
      <c r="B80" s="718"/>
      <c r="C80" s="718"/>
      <c r="D80" s="718"/>
      <c r="E80" s="718"/>
      <c r="F80" s="719"/>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17"/>
      <c r="B81" s="718"/>
      <c r="C81" s="718"/>
      <c r="D81" s="718"/>
      <c r="E81" s="718"/>
      <c r="F81" s="719"/>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7"/>
      <c r="B82" s="718"/>
      <c r="C82" s="718"/>
      <c r="D82" s="718"/>
      <c r="E82" s="718"/>
      <c r="F82" s="71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17"/>
      <c r="B83" s="718"/>
      <c r="C83" s="718"/>
      <c r="D83" s="718"/>
      <c r="E83" s="718"/>
      <c r="F83" s="71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17"/>
      <c r="B84" s="718"/>
      <c r="C84" s="718"/>
      <c r="D84" s="718"/>
      <c r="E84" s="718"/>
      <c r="F84" s="71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17"/>
      <c r="B85" s="718"/>
      <c r="C85" s="718"/>
      <c r="D85" s="718"/>
      <c r="E85" s="718"/>
      <c r="F85" s="71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17"/>
      <c r="B86" s="718"/>
      <c r="C86" s="718"/>
      <c r="D86" s="718"/>
      <c r="E86" s="718"/>
      <c r="F86" s="71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17"/>
      <c r="B87" s="718"/>
      <c r="C87" s="718"/>
      <c r="D87" s="718"/>
      <c r="E87" s="718"/>
      <c r="F87" s="71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17"/>
      <c r="B88" s="718"/>
      <c r="C88" s="718"/>
      <c r="D88" s="718"/>
      <c r="E88" s="718"/>
      <c r="F88" s="71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17"/>
      <c r="B89" s="718"/>
      <c r="C89" s="718"/>
      <c r="D89" s="718"/>
      <c r="E89" s="718"/>
      <c r="F89" s="71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17"/>
      <c r="B90" s="718"/>
      <c r="C90" s="718"/>
      <c r="D90" s="718"/>
      <c r="E90" s="718"/>
      <c r="F90" s="71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17"/>
      <c r="B91" s="718"/>
      <c r="C91" s="718"/>
      <c r="D91" s="718"/>
      <c r="E91" s="718"/>
      <c r="F91" s="71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17"/>
      <c r="B92" s="718"/>
      <c r="C92" s="718"/>
      <c r="D92" s="718"/>
      <c r="E92" s="718"/>
      <c r="F92" s="71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17"/>
      <c r="B93" s="718"/>
      <c r="C93" s="718"/>
      <c r="D93" s="718"/>
      <c r="E93" s="718"/>
      <c r="F93" s="719"/>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17"/>
      <c r="B94" s="718"/>
      <c r="C94" s="718"/>
      <c r="D94" s="718"/>
      <c r="E94" s="718"/>
      <c r="F94" s="719"/>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7"/>
      <c r="B95" s="718"/>
      <c r="C95" s="718"/>
      <c r="D95" s="718"/>
      <c r="E95" s="718"/>
      <c r="F95" s="71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17"/>
      <c r="B96" s="718"/>
      <c r="C96" s="718"/>
      <c r="D96" s="718"/>
      <c r="E96" s="718"/>
      <c r="F96" s="71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17"/>
      <c r="B97" s="718"/>
      <c r="C97" s="718"/>
      <c r="D97" s="718"/>
      <c r="E97" s="718"/>
      <c r="F97" s="71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17"/>
      <c r="B98" s="718"/>
      <c r="C98" s="718"/>
      <c r="D98" s="718"/>
      <c r="E98" s="718"/>
      <c r="F98" s="71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17"/>
      <c r="B99" s="718"/>
      <c r="C99" s="718"/>
      <c r="D99" s="718"/>
      <c r="E99" s="718"/>
      <c r="F99" s="71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17"/>
      <c r="B100" s="718"/>
      <c r="C100" s="718"/>
      <c r="D100" s="718"/>
      <c r="E100" s="718"/>
      <c r="F100" s="71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17"/>
      <c r="B101" s="718"/>
      <c r="C101" s="718"/>
      <c r="D101" s="718"/>
      <c r="E101" s="718"/>
      <c r="F101" s="71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17"/>
      <c r="B102" s="718"/>
      <c r="C102" s="718"/>
      <c r="D102" s="718"/>
      <c r="E102" s="718"/>
      <c r="F102" s="71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17"/>
      <c r="B103" s="718"/>
      <c r="C103" s="718"/>
      <c r="D103" s="718"/>
      <c r="E103" s="718"/>
      <c r="F103" s="71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17"/>
      <c r="B104" s="718"/>
      <c r="C104" s="718"/>
      <c r="D104" s="718"/>
      <c r="E104" s="718"/>
      <c r="F104" s="71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17"/>
      <c r="B105" s="718"/>
      <c r="C105" s="718"/>
      <c r="D105" s="718"/>
      <c r="E105" s="718"/>
      <c r="F105" s="71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7"/>
      <c r="B109" s="718"/>
      <c r="C109" s="718"/>
      <c r="D109" s="718"/>
      <c r="E109" s="718"/>
      <c r="F109" s="71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17"/>
      <c r="B110" s="718"/>
      <c r="C110" s="718"/>
      <c r="D110" s="718"/>
      <c r="E110" s="718"/>
      <c r="F110" s="71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17"/>
      <c r="B111" s="718"/>
      <c r="C111" s="718"/>
      <c r="D111" s="718"/>
      <c r="E111" s="718"/>
      <c r="F111" s="71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17"/>
      <c r="B112" s="718"/>
      <c r="C112" s="718"/>
      <c r="D112" s="718"/>
      <c r="E112" s="718"/>
      <c r="F112" s="71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17"/>
      <c r="B113" s="718"/>
      <c r="C113" s="718"/>
      <c r="D113" s="718"/>
      <c r="E113" s="718"/>
      <c r="F113" s="71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17"/>
      <c r="B114" s="718"/>
      <c r="C114" s="718"/>
      <c r="D114" s="718"/>
      <c r="E114" s="718"/>
      <c r="F114" s="71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17"/>
      <c r="B115" s="718"/>
      <c r="C115" s="718"/>
      <c r="D115" s="718"/>
      <c r="E115" s="718"/>
      <c r="F115" s="71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17"/>
      <c r="B116" s="718"/>
      <c r="C116" s="718"/>
      <c r="D116" s="718"/>
      <c r="E116" s="718"/>
      <c r="F116" s="71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17"/>
      <c r="B117" s="718"/>
      <c r="C117" s="718"/>
      <c r="D117" s="718"/>
      <c r="E117" s="718"/>
      <c r="F117" s="71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17"/>
      <c r="B118" s="718"/>
      <c r="C118" s="718"/>
      <c r="D118" s="718"/>
      <c r="E118" s="718"/>
      <c r="F118" s="71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17"/>
      <c r="B119" s="718"/>
      <c r="C119" s="718"/>
      <c r="D119" s="718"/>
      <c r="E119" s="718"/>
      <c r="F119" s="71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17"/>
      <c r="B120" s="718"/>
      <c r="C120" s="718"/>
      <c r="D120" s="718"/>
      <c r="E120" s="718"/>
      <c r="F120" s="719"/>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17"/>
      <c r="B121" s="718"/>
      <c r="C121" s="718"/>
      <c r="D121" s="718"/>
      <c r="E121" s="718"/>
      <c r="F121" s="719"/>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7"/>
      <c r="B122" s="718"/>
      <c r="C122" s="718"/>
      <c r="D122" s="718"/>
      <c r="E122" s="718"/>
      <c r="F122" s="71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17"/>
      <c r="B123" s="718"/>
      <c r="C123" s="718"/>
      <c r="D123" s="718"/>
      <c r="E123" s="718"/>
      <c r="F123" s="71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17"/>
      <c r="B124" s="718"/>
      <c r="C124" s="718"/>
      <c r="D124" s="718"/>
      <c r="E124" s="718"/>
      <c r="F124" s="71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17"/>
      <c r="B125" s="718"/>
      <c r="C125" s="718"/>
      <c r="D125" s="718"/>
      <c r="E125" s="718"/>
      <c r="F125" s="71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17"/>
      <c r="B126" s="718"/>
      <c r="C126" s="718"/>
      <c r="D126" s="718"/>
      <c r="E126" s="718"/>
      <c r="F126" s="71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17"/>
      <c r="B127" s="718"/>
      <c r="C127" s="718"/>
      <c r="D127" s="718"/>
      <c r="E127" s="718"/>
      <c r="F127" s="71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17"/>
      <c r="B128" s="718"/>
      <c r="C128" s="718"/>
      <c r="D128" s="718"/>
      <c r="E128" s="718"/>
      <c r="F128" s="71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17"/>
      <c r="B129" s="718"/>
      <c r="C129" s="718"/>
      <c r="D129" s="718"/>
      <c r="E129" s="718"/>
      <c r="F129" s="71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17"/>
      <c r="B130" s="718"/>
      <c r="C130" s="718"/>
      <c r="D130" s="718"/>
      <c r="E130" s="718"/>
      <c r="F130" s="71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17"/>
      <c r="B131" s="718"/>
      <c r="C131" s="718"/>
      <c r="D131" s="718"/>
      <c r="E131" s="718"/>
      <c r="F131" s="71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17"/>
      <c r="B132" s="718"/>
      <c r="C132" s="718"/>
      <c r="D132" s="718"/>
      <c r="E132" s="718"/>
      <c r="F132" s="71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17"/>
      <c r="B133" s="718"/>
      <c r="C133" s="718"/>
      <c r="D133" s="718"/>
      <c r="E133" s="718"/>
      <c r="F133" s="719"/>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17"/>
      <c r="B134" s="718"/>
      <c r="C134" s="718"/>
      <c r="D134" s="718"/>
      <c r="E134" s="718"/>
      <c r="F134" s="719"/>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7"/>
      <c r="B135" s="718"/>
      <c r="C135" s="718"/>
      <c r="D135" s="718"/>
      <c r="E135" s="718"/>
      <c r="F135" s="71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17"/>
      <c r="B136" s="718"/>
      <c r="C136" s="718"/>
      <c r="D136" s="718"/>
      <c r="E136" s="718"/>
      <c r="F136" s="71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17"/>
      <c r="B137" s="718"/>
      <c r="C137" s="718"/>
      <c r="D137" s="718"/>
      <c r="E137" s="718"/>
      <c r="F137" s="71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17"/>
      <c r="B138" s="718"/>
      <c r="C138" s="718"/>
      <c r="D138" s="718"/>
      <c r="E138" s="718"/>
      <c r="F138" s="71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17"/>
      <c r="B139" s="718"/>
      <c r="C139" s="718"/>
      <c r="D139" s="718"/>
      <c r="E139" s="718"/>
      <c r="F139" s="71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17"/>
      <c r="B140" s="718"/>
      <c r="C140" s="718"/>
      <c r="D140" s="718"/>
      <c r="E140" s="718"/>
      <c r="F140" s="71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17"/>
      <c r="B141" s="718"/>
      <c r="C141" s="718"/>
      <c r="D141" s="718"/>
      <c r="E141" s="718"/>
      <c r="F141" s="71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17"/>
      <c r="B142" s="718"/>
      <c r="C142" s="718"/>
      <c r="D142" s="718"/>
      <c r="E142" s="718"/>
      <c r="F142" s="71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17"/>
      <c r="B143" s="718"/>
      <c r="C143" s="718"/>
      <c r="D143" s="718"/>
      <c r="E143" s="718"/>
      <c r="F143" s="71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17"/>
      <c r="B144" s="718"/>
      <c r="C144" s="718"/>
      <c r="D144" s="718"/>
      <c r="E144" s="718"/>
      <c r="F144" s="71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17"/>
      <c r="B145" s="718"/>
      <c r="C145" s="718"/>
      <c r="D145" s="718"/>
      <c r="E145" s="718"/>
      <c r="F145" s="71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17"/>
      <c r="B146" s="718"/>
      <c r="C146" s="718"/>
      <c r="D146" s="718"/>
      <c r="E146" s="718"/>
      <c r="F146" s="719"/>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17"/>
      <c r="B147" s="718"/>
      <c r="C147" s="718"/>
      <c r="D147" s="718"/>
      <c r="E147" s="718"/>
      <c r="F147" s="719"/>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7"/>
      <c r="B148" s="718"/>
      <c r="C148" s="718"/>
      <c r="D148" s="718"/>
      <c r="E148" s="718"/>
      <c r="F148" s="71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17"/>
      <c r="B149" s="718"/>
      <c r="C149" s="718"/>
      <c r="D149" s="718"/>
      <c r="E149" s="718"/>
      <c r="F149" s="71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17"/>
      <c r="B150" s="718"/>
      <c r="C150" s="718"/>
      <c r="D150" s="718"/>
      <c r="E150" s="718"/>
      <c r="F150" s="71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17"/>
      <c r="B151" s="718"/>
      <c r="C151" s="718"/>
      <c r="D151" s="718"/>
      <c r="E151" s="718"/>
      <c r="F151" s="71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17"/>
      <c r="B152" s="718"/>
      <c r="C152" s="718"/>
      <c r="D152" s="718"/>
      <c r="E152" s="718"/>
      <c r="F152" s="71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17"/>
      <c r="B153" s="718"/>
      <c r="C153" s="718"/>
      <c r="D153" s="718"/>
      <c r="E153" s="718"/>
      <c r="F153" s="71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17"/>
      <c r="B154" s="718"/>
      <c r="C154" s="718"/>
      <c r="D154" s="718"/>
      <c r="E154" s="718"/>
      <c r="F154" s="71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17"/>
      <c r="B155" s="718"/>
      <c r="C155" s="718"/>
      <c r="D155" s="718"/>
      <c r="E155" s="718"/>
      <c r="F155" s="71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17"/>
      <c r="B156" s="718"/>
      <c r="C156" s="718"/>
      <c r="D156" s="718"/>
      <c r="E156" s="718"/>
      <c r="F156" s="71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17"/>
      <c r="B157" s="718"/>
      <c r="C157" s="718"/>
      <c r="D157" s="718"/>
      <c r="E157" s="718"/>
      <c r="F157" s="71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17"/>
      <c r="B158" s="718"/>
      <c r="C158" s="718"/>
      <c r="D158" s="718"/>
      <c r="E158" s="718"/>
      <c r="F158" s="71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7"/>
      <c r="B162" s="718"/>
      <c r="C162" s="718"/>
      <c r="D162" s="718"/>
      <c r="E162" s="718"/>
      <c r="F162" s="71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17"/>
      <c r="B163" s="718"/>
      <c r="C163" s="718"/>
      <c r="D163" s="718"/>
      <c r="E163" s="718"/>
      <c r="F163" s="71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17"/>
      <c r="B164" s="718"/>
      <c r="C164" s="718"/>
      <c r="D164" s="718"/>
      <c r="E164" s="718"/>
      <c r="F164" s="71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17"/>
      <c r="B165" s="718"/>
      <c r="C165" s="718"/>
      <c r="D165" s="718"/>
      <c r="E165" s="718"/>
      <c r="F165" s="71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17"/>
      <c r="B166" s="718"/>
      <c r="C166" s="718"/>
      <c r="D166" s="718"/>
      <c r="E166" s="718"/>
      <c r="F166" s="71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17"/>
      <c r="B167" s="718"/>
      <c r="C167" s="718"/>
      <c r="D167" s="718"/>
      <c r="E167" s="718"/>
      <c r="F167" s="71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17"/>
      <c r="B168" s="718"/>
      <c r="C168" s="718"/>
      <c r="D168" s="718"/>
      <c r="E168" s="718"/>
      <c r="F168" s="71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17"/>
      <c r="B169" s="718"/>
      <c r="C169" s="718"/>
      <c r="D169" s="718"/>
      <c r="E169" s="718"/>
      <c r="F169" s="71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17"/>
      <c r="B170" s="718"/>
      <c r="C170" s="718"/>
      <c r="D170" s="718"/>
      <c r="E170" s="718"/>
      <c r="F170" s="71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17"/>
      <c r="B171" s="718"/>
      <c r="C171" s="718"/>
      <c r="D171" s="718"/>
      <c r="E171" s="718"/>
      <c r="F171" s="71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17"/>
      <c r="B172" s="718"/>
      <c r="C172" s="718"/>
      <c r="D172" s="718"/>
      <c r="E172" s="718"/>
      <c r="F172" s="71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17"/>
      <c r="B173" s="718"/>
      <c r="C173" s="718"/>
      <c r="D173" s="718"/>
      <c r="E173" s="718"/>
      <c r="F173" s="719"/>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17"/>
      <c r="B174" s="718"/>
      <c r="C174" s="718"/>
      <c r="D174" s="718"/>
      <c r="E174" s="718"/>
      <c r="F174" s="719"/>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7"/>
      <c r="B175" s="718"/>
      <c r="C175" s="718"/>
      <c r="D175" s="718"/>
      <c r="E175" s="718"/>
      <c r="F175" s="71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17"/>
      <c r="B176" s="718"/>
      <c r="C176" s="718"/>
      <c r="D176" s="718"/>
      <c r="E176" s="718"/>
      <c r="F176" s="71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17"/>
      <c r="B177" s="718"/>
      <c r="C177" s="718"/>
      <c r="D177" s="718"/>
      <c r="E177" s="718"/>
      <c r="F177" s="71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17"/>
      <c r="B178" s="718"/>
      <c r="C178" s="718"/>
      <c r="D178" s="718"/>
      <c r="E178" s="718"/>
      <c r="F178" s="71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17"/>
      <c r="B179" s="718"/>
      <c r="C179" s="718"/>
      <c r="D179" s="718"/>
      <c r="E179" s="718"/>
      <c r="F179" s="71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17"/>
      <c r="B180" s="718"/>
      <c r="C180" s="718"/>
      <c r="D180" s="718"/>
      <c r="E180" s="718"/>
      <c r="F180" s="71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17"/>
      <c r="B181" s="718"/>
      <c r="C181" s="718"/>
      <c r="D181" s="718"/>
      <c r="E181" s="718"/>
      <c r="F181" s="71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17"/>
      <c r="B182" s="718"/>
      <c r="C182" s="718"/>
      <c r="D182" s="718"/>
      <c r="E182" s="718"/>
      <c r="F182" s="71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17"/>
      <c r="B183" s="718"/>
      <c r="C183" s="718"/>
      <c r="D183" s="718"/>
      <c r="E183" s="718"/>
      <c r="F183" s="71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17"/>
      <c r="B184" s="718"/>
      <c r="C184" s="718"/>
      <c r="D184" s="718"/>
      <c r="E184" s="718"/>
      <c r="F184" s="71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17"/>
      <c r="B185" s="718"/>
      <c r="C185" s="718"/>
      <c r="D185" s="718"/>
      <c r="E185" s="718"/>
      <c r="F185" s="71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17"/>
      <c r="B186" s="718"/>
      <c r="C186" s="718"/>
      <c r="D186" s="718"/>
      <c r="E186" s="718"/>
      <c r="F186" s="719"/>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17"/>
      <c r="B187" s="718"/>
      <c r="C187" s="718"/>
      <c r="D187" s="718"/>
      <c r="E187" s="718"/>
      <c r="F187" s="719"/>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7"/>
      <c r="B188" s="718"/>
      <c r="C188" s="718"/>
      <c r="D188" s="718"/>
      <c r="E188" s="718"/>
      <c r="F188" s="71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17"/>
      <c r="B189" s="718"/>
      <c r="C189" s="718"/>
      <c r="D189" s="718"/>
      <c r="E189" s="718"/>
      <c r="F189" s="71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17"/>
      <c r="B190" s="718"/>
      <c r="C190" s="718"/>
      <c r="D190" s="718"/>
      <c r="E190" s="718"/>
      <c r="F190" s="71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17"/>
      <c r="B191" s="718"/>
      <c r="C191" s="718"/>
      <c r="D191" s="718"/>
      <c r="E191" s="718"/>
      <c r="F191" s="71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17"/>
      <c r="B192" s="718"/>
      <c r="C192" s="718"/>
      <c r="D192" s="718"/>
      <c r="E192" s="718"/>
      <c r="F192" s="71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17"/>
      <c r="B193" s="718"/>
      <c r="C193" s="718"/>
      <c r="D193" s="718"/>
      <c r="E193" s="718"/>
      <c r="F193" s="71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17"/>
      <c r="B194" s="718"/>
      <c r="C194" s="718"/>
      <c r="D194" s="718"/>
      <c r="E194" s="718"/>
      <c r="F194" s="71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17"/>
      <c r="B195" s="718"/>
      <c r="C195" s="718"/>
      <c r="D195" s="718"/>
      <c r="E195" s="718"/>
      <c r="F195" s="71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17"/>
      <c r="B196" s="718"/>
      <c r="C196" s="718"/>
      <c r="D196" s="718"/>
      <c r="E196" s="718"/>
      <c r="F196" s="71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17"/>
      <c r="B197" s="718"/>
      <c r="C197" s="718"/>
      <c r="D197" s="718"/>
      <c r="E197" s="718"/>
      <c r="F197" s="71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17"/>
      <c r="B198" s="718"/>
      <c r="C198" s="718"/>
      <c r="D198" s="718"/>
      <c r="E198" s="718"/>
      <c r="F198" s="71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17"/>
      <c r="B199" s="718"/>
      <c r="C199" s="718"/>
      <c r="D199" s="718"/>
      <c r="E199" s="718"/>
      <c r="F199" s="719"/>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17"/>
      <c r="B200" s="718"/>
      <c r="C200" s="718"/>
      <c r="D200" s="718"/>
      <c r="E200" s="718"/>
      <c r="F200" s="71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7"/>
      <c r="B201" s="718"/>
      <c r="C201" s="718"/>
      <c r="D201" s="718"/>
      <c r="E201" s="718"/>
      <c r="F201" s="71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17"/>
      <c r="B202" s="718"/>
      <c r="C202" s="718"/>
      <c r="D202" s="718"/>
      <c r="E202" s="718"/>
      <c r="F202" s="71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17"/>
      <c r="B203" s="718"/>
      <c r="C203" s="718"/>
      <c r="D203" s="718"/>
      <c r="E203" s="718"/>
      <c r="F203" s="71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17"/>
      <c r="B204" s="718"/>
      <c r="C204" s="718"/>
      <c r="D204" s="718"/>
      <c r="E204" s="718"/>
      <c r="F204" s="71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17"/>
      <c r="B205" s="718"/>
      <c r="C205" s="718"/>
      <c r="D205" s="718"/>
      <c r="E205" s="718"/>
      <c r="F205" s="71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17"/>
      <c r="B206" s="718"/>
      <c r="C206" s="718"/>
      <c r="D206" s="718"/>
      <c r="E206" s="718"/>
      <c r="F206" s="71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17"/>
      <c r="B207" s="718"/>
      <c r="C207" s="718"/>
      <c r="D207" s="718"/>
      <c r="E207" s="718"/>
      <c r="F207" s="71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17"/>
      <c r="B208" s="718"/>
      <c r="C208" s="718"/>
      <c r="D208" s="718"/>
      <c r="E208" s="718"/>
      <c r="F208" s="71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17"/>
      <c r="B209" s="718"/>
      <c r="C209" s="718"/>
      <c r="D209" s="718"/>
      <c r="E209" s="718"/>
      <c r="F209" s="71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17"/>
      <c r="B210" s="718"/>
      <c r="C210" s="718"/>
      <c r="D210" s="718"/>
      <c r="E210" s="718"/>
      <c r="F210" s="71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17"/>
      <c r="B211" s="718"/>
      <c r="C211" s="718"/>
      <c r="D211" s="718"/>
      <c r="E211" s="718"/>
      <c r="F211" s="71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7"/>
      <c r="B215" s="718"/>
      <c r="C215" s="718"/>
      <c r="D215" s="718"/>
      <c r="E215" s="718"/>
      <c r="F215" s="71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17"/>
      <c r="B216" s="718"/>
      <c r="C216" s="718"/>
      <c r="D216" s="718"/>
      <c r="E216" s="718"/>
      <c r="F216" s="71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17"/>
      <c r="B217" s="718"/>
      <c r="C217" s="718"/>
      <c r="D217" s="718"/>
      <c r="E217" s="718"/>
      <c r="F217" s="71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17"/>
      <c r="B218" s="718"/>
      <c r="C218" s="718"/>
      <c r="D218" s="718"/>
      <c r="E218" s="718"/>
      <c r="F218" s="71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17"/>
      <c r="B219" s="718"/>
      <c r="C219" s="718"/>
      <c r="D219" s="718"/>
      <c r="E219" s="718"/>
      <c r="F219" s="71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17"/>
      <c r="B220" s="718"/>
      <c r="C220" s="718"/>
      <c r="D220" s="718"/>
      <c r="E220" s="718"/>
      <c r="F220" s="71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17"/>
      <c r="B221" s="718"/>
      <c r="C221" s="718"/>
      <c r="D221" s="718"/>
      <c r="E221" s="718"/>
      <c r="F221" s="71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17"/>
      <c r="B222" s="718"/>
      <c r="C222" s="718"/>
      <c r="D222" s="718"/>
      <c r="E222" s="718"/>
      <c r="F222" s="71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17"/>
      <c r="B223" s="718"/>
      <c r="C223" s="718"/>
      <c r="D223" s="718"/>
      <c r="E223" s="718"/>
      <c r="F223" s="71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17"/>
      <c r="B224" s="718"/>
      <c r="C224" s="718"/>
      <c r="D224" s="718"/>
      <c r="E224" s="718"/>
      <c r="F224" s="71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17"/>
      <c r="B225" s="718"/>
      <c r="C225" s="718"/>
      <c r="D225" s="718"/>
      <c r="E225" s="718"/>
      <c r="F225" s="71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17"/>
      <c r="B226" s="718"/>
      <c r="C226" s="718"/>
      <c r="D226" s="718"/>
      <c r="E226" s="718"/>
      <c r="F226" s="719"/>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17"/>
      <c r="B227" s="718"/>
      <c r="C227" s="718"/>
      <c r="D227" s="718"/>
      <c r="E227" s="718"/>
      <c r="F227" s="719"/>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7"/>
      <c r="B228" s="718"/>
      <c r="C228" s="718"/>
      <c r="D228" s="718"/>
      <c r="E228" s="718"/>
      <c r="F228" s="71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17"/>
      <c r="B229" s="718"/>
      <c r="C229" s="718"/>
      <c r="D229" s="718"/>
      <c r="E229" s="718"/>
      <c r="F229" s="71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17"/>
      <c r="B230" s="718"/>
      <c r="C230" s="718"/>
      <c r="D230" s="718"/>
      <c r="E230" s="718"/>
      <c r="F230" s="71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17"/>
      <c r="B231" s="718"/>
      <c r="C231" s="718"/>
      <c r="D231" s="718"/>
      <c r="E231" s="718"/>
      <c r="F231" s="71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17"/>
      <c r="B232" s="718"/>
      <c r="C232" s="718"/>
      <c r="D232" s="718"/>
      <c r="E232" s="718"/>
      <c r="F232" s="71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17"/>
      <c r="B233" s="718"/>
      <c r="C233" s="718"/>
      <c r="D233" s="718"/>
      <c r="E233" s="718"/>
      <c r="F233" s="71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17"/>
      <c r="B234" s="718"/>
      <c r="C234" s="718"/>
      <c r="D234" s="718"/>
      <c r="E234" s="718"/>
      <c r="F234" s="71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17"/>
      <c r="B235" s="718"/>
      <c r="C235" s="718"/>
      <c r="D235" s="718"/>
      <c r="E235" s="718"/>
      <c r="F235" s="71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17"/>
      <c r="B236" s="718"/>
      <c r="C236" s="718"/>
      <c r="D236" s="718"/>
      <c r="E236" s="718"/>
      <c r="F236" s="71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17"/>
      <c r="B237" s="718"/>
      <c r="C237" s="718"/>
      <c r="D237" s="718"/>
      <c r="E237" s="718"/>
      <c r="F237" s="71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17"/>
      <c r="B238" s="718"/>
      <c r="C238" s="718"/>
      <c r="D238" s="718"/>
      <c r="E238" s="718"/>
      <c r="F238" s="71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17"/>
      <c r="B239" s="718"/>
      <c r="C239" s="718"/>
      <c r="D239" s="718"/>
      <c r="E239" s="718"/>
      <c r="F239" s="719"/>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17"/>
      <c r="B240" s="718"/>
      <c r="C240" s="718"/>
      <c r="D240" s="718"/>
      <c r="E240" s="718"/>
      <c r="F240" s="719"/>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7"/>
      <c r="B241" s="718"/>
      <c r="C241" s="718"/>
      <c r="D241" s="718"/>
      <c r="E241" s="718"/>
      <c r="F241" s="71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17"/>
      <c r="B242" s="718"/>
      <c r="C242" s="718"/>
      <c r="D242" s="718"/>
      <c r="E242" s="718"/>
      <c r="F242" s="71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17"/>
      <c r="B243" s="718"/>
      <c r="C243" s="718"/>
      <c r="D243" s="718"/>
      <c r="E243" s="718"/>
      <c r="F243" s="71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17"/>
      <c r="B244" s="718"/>
      <c r="C244" s="718"/>
      <c r="D244" s="718"/>
      <c r="E244" s="718"/>
      <c r="F244" s="71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17"/>
      <c r="B245" s="718"/>
      <c r="C245" s="718"/>
      <c r="D245" s="718"/>
      <c r="E245" s="718"/>
      <c r="F245" s="71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17"/>
      <c r="B246" s="718"/>
      <c r="C246" s="718"/>
      <c r="D246" s="718"/>
      <c r="E246" s="718"/>
      <c r="F246" s="71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17"/>
      <c r="B247" s="718"/>
      <c r="C247" s="718"/>
      <c r="D247" s="718"/>
      <c r="E247" s="718"/>
      <c r="F247" s="71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17"/>
      <c r="B248" s="718"/>
      <c r="C248" s="718"/>
      <c r="D248" s="718"/>
      <c r="E248" s="718"/>
      <c r="F248" s="71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17"/>
      <c r="B249" s="718"/>
      <c r="C249" s="718"/>
      <c r="D249" s="718"/>
      <c r="E249" s="718"/>
      <c r="F249" s="71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17"/>
      <c r="B250" s="718"/>
      <c r="C250" s="718"/>
      <c r="D250" s="718"/>
      <c r="E250" s="718"/>
      <c r="F250" s="71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17"/>
      <c r="B251" s="718"/>
      <c r="C251" s="718"/>
      <c r="D251" s="718"/>
      <c r="E251" s="718"/>
      <c r="F251" s="71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17"/>
      <c r="B252" s="718"/>
      <c r="C252" s="718"/>
      <c r="D252" s="718"/>
      <c r="E252" s="718"/>
      <c r="F252" s="719"/>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17"/>
      <c r="B253" s="718"/>
      <c r="C253" s="718"/>
      <c r="D253" s="718"/>
      <c r="E253" s="718"/>
      <c r="F253" s="719"/>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7"/>
      <c r="B254" s="718"/>
      <c r="C254" s="718"/>
      <c r="D254" s="718"/>
      <c r="E254" s="718"/>
      <c r="F254" s="71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17"/>
      <c r="B255" s="718"/>
      <c r="C255" s="718"/>
      <c r="D255" s="718"/>
      <c r="E255" s="718"/>
      <c r="F255" s="71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17"/>
      <c r="B256" s="718"/>
      <c r="C256" s="718"/>
      <c r="D256" s="718"/>
      <c r="E256" s="718"/>
      <c r="F256" s="71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17"/>
      <c r="B257" s="718"/>
      <c r="C257" s="718"/>
      <c r="D257" s="718"/>
      <c r="E257" s="718"/>
      <c r="F257" s="71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17"/>
      <c r="B258" s="718"/>
      <c r="C258" s="718"/>
      <c r="D258" s="718"/>
      <c r="E258" s="718"/>
      <c r="F258" s="71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17"/>
      <c r="B259" s="718"/>
      <c r="C259" s="718"/>
      <c r="D259" s="718"/>
      <c r="E259" s="718"/>
      <c r="F259" s="71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17"/>
      <c r="B260" s="718"/>
      <c r="C260" s="718"/>
      <c r="D260" s="718"/>
      <c r="E260" s="718"/>
      <c r="F260" s="71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17"/>
      <c r="B261" s="718"/>
      <c r="C261" s="718"/>
      <c r="D261" s="718"/>
      <c r="E261" s="718"/>
      <c r="F261" s="71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17"/>
      <c r="B262" s="718"/>
      <c r="C262" s="718"/>
      <c r="D262" s="718"/>
      <c r="E262" s="718"/>
      <c r="F262" s="71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17"/>
      <c r="B263" s="718"/>
      <c r="C263" s="718"/>
      <c r="D263" s="718"/>
      <c r="E263" s="718"/>
      <c r="F263" s="71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17"/>
      <c r="B264" s="718"/>
      <c r="C264" s="718"/>
      <c r="D264" s="718"/>
      <c r="E264" s="718"/>
      <c r="F264" s="71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x14ac:dyDescent="0.15">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x14ac:dyDescent="0.15">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x14ac:dyDescent="0.15">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x14ac:dyDescent="0.15">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x14ac:dyDescent="0.15">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x14ac:dyDescent="0.15">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x14ac:dyDescent="0.15">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x14ac:dyDescent="0.15">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x14ac:dyDescent="0.15">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x14ac:dyDescent="0.15">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x14ac:dyDescent="0.15">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x14ac:dyDescent="0.15">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x14ac:dyDescent="0.15">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x14ac:dyDescent="0.15">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x14ac:dyDescent="0.15">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x14ac:dyDescent="0.15">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x14ac:dyDescent="0.15">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x14ac:dyDescent="0.15">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x14ac:dyDescent="0.15">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x14ac:dyDescent="0.15">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x14ac:dyDescent="0.15">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x14ac:dyDescent="0.15">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x14ac:dyDescent="0.15">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x14ac:dyDescent="0.15">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x14ac:dyDescent="0.15">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x14ac:dyDescent="0.15">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x14ac:dyDescent="0.15">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x14ac:dyDescent="0.15">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x14ac:dyDescent="0.15">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x14ac:dyDescent="0.15">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x14ac:dyDescent="0.15">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x14ac:dyDescent="0.15">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x14ac:dyDescent="0.15">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x14ac:dyDescent="0.15">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x14ac:dyDescent="0.15">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x14ac:dyDescent="0.15">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x14ac:dyDescent="0.15">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x14ac:dyDescent="0.15">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x14ac:dyDescent="0.15">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x14ac:dyDescent="0.15">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x14ac:dyDescent="0.15">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x14ac:dyDescent="0.15">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x14ac:dyDescent="0.15">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x14ac:dyDescent="0.15">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x14ac:dyDescent="0.15">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x14ac:dyDescent="0.15">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x14ac:dyDescent="0.15">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x14ac:dyDescent="0.15">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x14ac:dyDescent="0.15">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x14ac:dyDescent="0.15">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x14ac:dyDescent="0.15">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x14ac:dyDescent="0.15">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x14ac:dyDescent="0.15">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x14ac:dyDescent="0.15">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x14ac:dyDescent="0.15">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x14ac:dyDescent="0.15">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x14ac:dyDescent="0.15">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x14ac:dyDescent="0.15">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x14ac:dyDescent="0.15">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x14ac:dyDescent="0.15">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x14ac:dyDescent="0.15">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x14ac:dyDescent="0.15">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x14ac:dyDescent="0.15">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x14ac:dyDescent="0.15">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x14ac:dyDescent="0.15">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x14ac:dyDescent="0.15">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x14ac:dyDescent="0.15">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x14ac:dyDescent="0.15">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x14ac:dyDescent="0.15">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x14ac:dyDescent="0.15">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x14ac:dyDescent="0.15">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x14ac:dyDescent="0.15">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x14ac:dyDescent="0.15">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x14ac:dyDescent="0.15">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x14ac:dyDescent="0.15">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x14ac:dyDescent="0.15">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x14ac:dyDescent="0.15">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x14ac:dyDescent="0.15">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x14ac:dyDescent="0.15">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x14ac:dyDescent="0.15">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x14ac:dyDescent="0.15">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x14ac:dyDescent="0.15">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x14ac:dyDescent="0.15">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x14ac:dyDescent="0.15">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x14ac:dyDescent="0.15">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x14ac:dyDescent="0.15">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x14ac:dyDescent="0.15">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x14ac:dyDescent="0.15">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x14ac:dyDescent="0.15">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x14ac:dyDescent="0.15">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x14ac:dyDescent="0.15">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x14ac:dyDescent="0.15">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x14ac:dyDescent="0.15">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x14ac:dyDescent="0.15">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x14ac:dyDescent="0.15">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x14ac:dyDescent="0.15">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x14ac:dyDescent="0.15">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x14ac:dyDescent="0.15">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x14ac:dyDescent="0.15">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x14ac:dyDescent="0.15">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x14ac:dyDescent="0.15">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x14ac:dyDescent="0.15">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x14ac:dyDescent="0.15">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x14ac:dyDescent="0.15">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x14ac:dyDescent="0.15">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x14ac:dyDescent="0.15">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x14ac:dyDescent="0.15">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x14ac:dyDescent="0.15">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x14ac:dyDescent="0.15">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x14ac:dyDescent="0.15">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x14ac:dyDescent="0.15">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x14ac:dyDescent="0.15">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x14ac:dyDescent="0.15">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x14ac:dyDescent="0.15">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x14ac:dyDescent="0.15">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x14ac:dyDescent="0.15">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x14ac:dyDescent="0.15">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x14ac:dyDescent="0.15">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x14ac:dyDescent="0.15">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x14ac:dyDescent="0.15">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x14ac:dyDescent="0.15">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x14ac:dyDescent="0.15">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x14ac:dyDescent="0.15">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x14ac:dyDescent="0.15">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x14ac:dyDescent="0.15">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x14ac:dyDescent="0.15">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x14ac:dyDescent="0.15">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x14ac:dyDescent="0.15">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x14ac:dyDescent="0.15">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x14ac:dyDescent="0.15">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x14ac:dyDescent="0.15">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x14ac:dyDescent="0.15">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x14ac:dyDescent="0.15">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x14ac:dyDescent="0.15">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x14ac:dyDescent="0.15">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x14ac:dyDescent="0.15">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x14ac:dyDescent="0.15">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x14ac:dyDescent="0.15">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x14ac:dyDescent="0.15">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x14ac:dyDescent="0.15">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x14ac:dyDescent="0.15">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x14ac:dyDescent="0.15">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x14ac:dyDescent="0.15">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x14ac:dyDescent="0.15">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x14ac:dyDescent="0.15">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x14ac:dyDescent="0.15">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x14ac:dyDescent="0.15">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x14ac:dyDescent="0.15">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x14ac:dyDescent="0.15">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x14ac:dyDescent="0.15">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x14ac:dyDescent="0.15">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x14ac:dyDescent="0.15">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x14ac:dyDescent="0.15">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x14ac:dyDescent="0.15">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x14ac:dyDescent="0.15">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x14ac:dyDescent="0.15">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x14ac:dyDescent="0.15">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x14ac:dyDescent="0.15">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x14ac:dyDescent="0.15">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x14ac:dyDescent="0.15">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x14ac:dyDescent="0.15">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x14ac:dyDescent="0.15">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x14ac:dyDescent="0.15">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x14ac:dyDescent="0.15">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x14ac:dyDescent="0.15">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x14ac:dyDescent="0.15">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x14ac:dyDescent="0.15">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x14ac:dyDescent="0.15">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x14ac:dyDescent="0.15">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x14ac:dyDescent="0.15">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x14ac:dyDescent="0.15">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x14ac:dyDescent="0.15">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x14ac:dyDescent="0.15">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x14ac:dyDescent="0.15">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x14ac:dyDescent="0.15">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x14ac:dyDescent="0.15">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x14ac:dyDescent="0.15">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x14ac:dyDescent="0.15">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x14ac:dyDescent="0.15">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x14ac:dyDescent="0.15">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x14ac:dyDescent="0.15">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x14ac:dyDescent="0.15">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x14ac:dyDescent="0.15">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x14ac:dyDescent="0.15">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x14ac:dyDescent="0.15">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x14ac:dyDescent="0.15">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x14ac:dyDescent="0.15">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x14ac:dyDescent="0.15">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x14ac:dyDescent="0.15">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x14ac:dyDescent="0.15">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x14ac:dyDescent="0.15">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x14ac:dyDescent="0.15">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x14ac:dyDescent="0.15">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x14ac:dyDescent="0.15">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x14ac:dyDescent="0.15">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x14ac:dyDescent="0.15">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x14ac:dyDescent="0.15">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x14ac:dyDescent="0.15">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x14ac:dyDescent="0.15">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x14ac:dyDescent="0.15">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x14ac:dyDescent="0.15">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x14ac:dyDescent="0.15">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x14ac:dyDescent="0.15">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x14ac:dyDescent="0.15">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x14ac:dyDescent="0.15">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x14ac:dyDescent="0.15">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x14ac:dyDescent="0.15">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x14ac:dyDescent="0.15">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x14ac:dyDescent="0.15">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x14ac:dyDescent="0.15">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x14ac:dyDescent="0.15">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x14ac:dyDescent="0.15">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x14ac:dyDescent="0.15">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x14ac:dyDescent="0.15">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x14ac:dyDescent="0.15">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x14ac:dyDescent="0.15">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x14ac:dyDescent="0.15">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x14ac:dyDescent="0.15">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x14ac:dyDescent="0.15">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x14ac:dyDescent="0.15">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x14ac:dyDescent="0.15">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x14ac:dyDescent="0.15">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x14ac:dyDescent="0.15">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x14ac:dyDescent="0.15">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x14ac:dyDescent="0.15">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x14ac:dyDescent="0.15">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x14ac:dyDescent="0.15">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x14ac:dyDescent="0.15">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x14ac:dyDescent="0.15">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x14ac:dyDescent="0.15">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x14ac:dyDescent="0.15">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x14ac:dyDescent="0.15">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x14ac:dyDescent="0.15">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x14ac:dyDescent="0.15">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x14ac:dyDescent="0.15">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x14ac:dyDescent="0.15">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x14ac:dyDescent="0.15">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x14ac:dyDescent="0.15">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x14ac:dyDescent="0.15">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x14ac:dyDescent="0.15">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x14ac:dyDescent="0.15">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x14ac:dyDescent="0.15">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x14ac:dyDescent="0.15">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x14ac:dyDescent="0.15">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x14ac:dyDescent="0.15">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x14ac:dyDescent="0.15">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x14ac:dyDescent="0.15">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x14ac:dyDescent="0.15">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x14ac:dyDescent="0.15">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x14ac:dyDescent="0.15">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x14ac:dyDescent="0.15">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x14ac:dyDescent="0.15">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x14ac:dyDescent="0.15">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x14ac:dyDescent="0.15">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x14ac:dyDescent="0.15">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x14ac:dyDescent="0.15">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x14ac:dyDescent="0.15">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x14ac:dyDescent="0.15">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x14ac:dyDescent="0.15">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x14ac:dyDescent="0.15">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x14ac:dyDescent="0.15">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x14ac:dyDescent="0.15">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x14ac:dyDescent="0.15">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x14ac:dyDescent="0.15">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x14ac:dyDescent="0.15">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x14ac:dyDescent="0.15">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x14ac:dyDescent="0.15">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x14ac:dyDescent="0.15">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x14ac:dyDescent="0.15">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x14ac:dyDescent="0.15">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x14ac:dyDescent="0.15">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x14ac:dyDescent="0.15">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x14ac:dyDescent="0.15">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x14ac:dyDescent="0.15">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x14ac:dyDescent="0.15">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x14ac:dyDescent="0.15">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x14ac:dyDescent="0.15">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x14ac:dyDescent="0.15">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x14ac:dyDescent="0.15">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x14ac:dyDescent="0.15">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x14ac:dyDescent="0.15">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x14ac:dyDescent="0.15">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x14ac:dyDescent="0.15">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x14ac:dyDescent="0.15">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x14ac:dyDescent="0.15">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x14ac:dyDescent="0.15">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x14ac:dyDescent="0.15">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x14ac:dyDescent="0.15">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x14ac:dyDescent="0.15">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x14ac:dyDescent="0.15">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x14ac:dyDescent="0.15">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x14ac:dyDescent="0.15">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x14ac:dyDescent="0.15">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x14ac:dyDescent="0.15">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x14ac:dyDescent="0.15">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x14ac:dyDescent="0.15">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x14ac:dyDescent="0.15">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x14ac:dyDescent="0.15">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x14ac:dyDescent="0.15">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x14ac:dyDescent="0.15">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x14ac:dyDescent="0.15">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x14ac:dyDescent="0.15">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x14ac:dyDescent="0.15">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x14ac:dyDescent="0.15">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x14ac:dyDescent="0.15">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x14ac:dyDescent="0.15">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x14ac:dyDescent="0.15">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x14ac:dyDescent="0.15">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x14ac:dyDescent="0.15">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x14ac:dyDescent="0.15">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x14ac:dyDescent="0.15">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x14ac:dyDescent="0.15">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x14ac:dyDescent="0.15">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x14ac:dyDescent="0.15">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x14ac:dyDescent="0.15">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x14ac:dyDescent="0.15">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x14ac:dyDescent="0.15">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x14ac:dyDescent="0.15">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x14ac:dyDescent="0.15">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x14ac:dyDescent="0.15">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x14ac:dyDescent="0.15">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x14ac:dyDescent="0.15">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x14ac:dyDescent="0.15">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x14ac:dyDescent="0.15">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x14ac:dyDescent="0.15">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x14ac:dyDescent="0.15">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x14ac:dyDescent="0.15">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x14ac:dyDescent="0.15">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x14ac:dyDescent="0.15">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x14ac:dyDescent="0.15">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x14ac:dyDescent="0.15">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x14ac:dyDescent="0.15">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x14ac:dyDescent="0.15">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x14ac:dyDescent="0.15">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x14ac:dyDescent="0.15">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x14ac:dyDescent="0.15">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x14ac:dyDescent="0.15">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x14ac:dyDescent="0.15">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x14ac:dyDescent="0.15">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x14ac:dyDescent="0.15">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x14ac:dyDescent="0.15">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x14ac:dyDescent="0.15">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x14ac:dyDescent="0.15">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x14ac:dyDescent="0.15">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x14ac:dyDescent="0.15">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x14ac:dyDescent="0.15">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x14ac:dyDescent="0.15">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x14ac:dyDescent="0.15">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x14ac:dyDescent="0.15">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x14ac:dyDescent="0.15">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x14ac:dyDescent="0.15">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x14ac:dyDescent="0.15">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x14ac:dyDescent="0.15">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x14ac:dyDescent="0.15">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x14ac:dyDescent="0.15">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x14ac:dyDescent="0.15">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x14ac:dyDescent="0.15">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x14ac:dyDescent="0.15">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x14ac:dyDescent="0.15">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x14ac:dyDescent="0.15">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x14ac:dyDescent="0.15">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x14ac:dyDescent="0.15">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x14ac:dyDescent="0.15">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x14ac:dyDescent="0.15">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x14ac:dyDescent="0.15">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x14ac:dyDescent="0.15">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x14ac:dyDescent="0.15">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x14ac:dyDescent="0.15">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x14ac:dyDescent="0.15">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x14ac:dyDescent="0.15">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x14ac:dyDescent="0.15">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x14ac:dyDescent="0.15">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x14ac:dyDescent="0.15">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x14ac:dyDescent="0.15">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x14ac:dyDescent="0.15">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x14ac:dyDescent="0.15">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x14ac:dyDescent="0.15">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x14ac:dyDescent="0.15">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x14ac:dyDescent="0.15">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x14ac:dyDescent="0.15">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x14ac:dyDescent="0.15">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x14ac:dyDescent="0.15">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x14ac:dyDescent="0.15">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x14ac:dyDescent="0.15">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x14ac:dyDescent="0.15">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x14ac:dyDescent="0.15">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x14ac:dyDescent="0.15">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x14ac:dyDescent="0.15">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x14ac:dyDescent="0.15">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x14ac:dyDescent="0.15">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x14ac:dyDescent="0.15">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x14ac:dyDescent="0.15">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x14ac:dyDescent="0.15">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x14ac:dyDescent="0.15">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x14ac:dyDescent="0.15">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x14ac:dyDescent="0.15">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x14ac:dyDescent="0.15">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x14ac:dyDescent="0.15">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x14ac:dyDescent="0.15">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x14ac:dyDescent="0.15">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x14ac:dyDescent="0.15">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x14ac:dyDescent="0.15">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x14ac:dyDescent="0.15">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x14ac:dyDescent="0.15">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x14ac:dyDescent="0.15">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x14ac:dyDescent="0.15">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x14ac:dyDescent="0.15">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x14ac:dyDescent="0.15">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x14ac:dyDescent="0.15">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x14ac:dyDescent="0.15">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x14ac:dyDescent="0.15">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x14ac:dyDescent="0.15">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x14ac:dyDescent="0.15">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x14ac:dyDescent="0.15">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x14ac:dyDescent="0.15">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x14ac:dyDescent="0.15">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x14ac:dyDescent="0.15">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x14ac:dyDescent="0.15">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x14ac:dyDescent="0.15">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x14ac:dyDescent="0.15">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x14ac:dyDescent="0.15">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x14ac:dyDescent="0.15">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x14ac:dyDescent="0.15">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x14ac:dyDescent="0.15">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x14ac:dyDescent="0.15">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x14ac:dyDescent="0.15">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x14ac:dyDescent="0.15">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x14ac:dyDescent="0.15">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x14ac:dyDescent="0.15">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x14ac:dyDescent="0.15">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x14ac:dyDescent="0.15">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x14ac:dyDescent="0.15">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x14ac:dyDescent="0.15">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x14ac:dyDescent="0.15">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x14ac:dyDescent="0.15">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x14ac:dyDescent="0.15">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x14ac:dyDescent="0.15">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x14ac:dyDescent="0.15">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x14ac:dyDescent="0.15">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x14ac:dyDescent="0.15">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x14ac:dyDescent="0.15">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x14ac:dyDescent="0.15">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x14ac:dyDescent="0.15">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x14ac:dyDescent="0.15">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x14ac:dyDescent="0.15">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x14ac:dyDescent="0.15">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x14ac:dyDescent="0.15">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x14ac:dyDescent="0.15">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x14ac:dyDescent="0.15">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x14ac:dyDescent="0.15">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x14ac:dyDescent="0.15">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x14ac:dyDescent="0.15">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x14ac:dyDescent="0.15">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x14ac:dyDescent="0.15">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x14ac:dyDescent="0.15">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x14ac:dyDescent="0.15">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x14ac:dyDescent="0.15">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x14ac:dyDescent="0.15">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x14ac:dyDescent="0.15">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x14ac:dyDescent="0.15">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x14ac:dyDescent="0.15">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x14ac:dyDescent="0.15">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x14ac:dyDescent="0.15">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x14ac:dyDescent="0.15">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x14ac:dyDescent="0.15">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x14ac:dyDescent="0.15">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x14ac:dyDescent="0.15">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x14ac:dyDescent="0.15">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x14ac:dyDescent="0.15">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x14ac:dyDescent="0.15">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x14ac:dyDescent="0.15">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x14ac:dyDescent="0.15">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x14ac:dyDescent="0.15">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x14ac:dyDescent="0.15">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x14ac:dyDescent="0.15">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x14ac:dyDescent="0.15">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x14ac:dyDescent="0.15">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x14ac:dyDescent="0.15">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x14ac:dyDescent="0.15">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x14ac:dyDescent="0.15">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x14ac:dyDescent="0.15">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x14ac:dyDescent="0.15">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x14ac:dyDescent="0.15">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x14ac:dyDescent="0.15">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x14ac:dyDescent="0.15">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x14ac:dyDescent="0.15">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x14ac:dyDescent="0.15">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x14ac:dyDescent="0.15">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x14ac:dyDescent="0.15">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x14ac:dyDescent="0.15">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x14ac:dyDescent="0.15">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x14ac:dyDescent="0.15">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x14ac:dyDescent="0.15">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x14ac:dyDescent="0.15">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x14ac:dyDescent="0.15">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x14ac:dyDescent="0.15">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x14ac:dyDescent="0.15">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x14ac:dyDescent="0.15">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x14ac:dyDescent="0.15">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x14ac:dyDescent="0.15">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x14ac:dyDescent="0.15">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x14ac:dyDescent="0.15">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x14ac:dyDescent="0.15">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x14ac:dyDescent="0.15">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x14ac:dyDescent="0.15">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x14ac:dyDescent="0.15">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x14ac:dyDescent="0.15">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x14ac:dyDescent="0.15">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x14ac:dyDescent="0.15">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x14ac:dyDescent="0.15">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x14ac:dyDescent="0.15">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x14ac:dyDescent="0.15">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x14ac:dyDescent="0.15">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x14ac:dyDescent="0.15">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x14ac:dyDescent="0.15">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x14ac:dyDescent="0.15">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x14ac:dyDescent="0.15">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x14ac:dyDescent="0.15">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x14ac:dyDescent="0.15">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x14ac:dyDescent="0.15">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x14ac:dyDescent="0.15">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x14ac:dyDescent="0.15">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x14ac:dyDescent="0.15">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x14ac:dyDescent="0.15">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x14ac:dyDescent="0.15">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x14ac:dyDescent="0.15">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x14ac:dyDescent="0.15">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x14ac:dyDescent="0.15">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x14ac:dyDescent="0.15">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x14ac:dyDescent="0.15">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x14ac:dyDescent="0.15">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x14ac:dyDescent="0.15">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x14ac:dyDescent="0.15">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x14ac:dyDescent="0.15">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x14ac:dyDescent="0.15">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x14ac:dyDescent="0.15">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x14ac:dyDescent="0.15">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x14ac:dyDescent="0.15">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x14ac:dyDescent="0.15">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x14ac:dyDescent="0.15">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x14ac:dyDescent="0.15">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x14ac:dyDescent="0.15">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x14ac:dyDescent="0.15">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x14ac:dyDescent="0.15">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x14ac:dyDescent="0.15">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x14ac:dyDescent="0.15">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x14ac:dyDescent="0.15">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x14ac:dyDescent="0.15">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x14ac:dyDescent="0.15">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x14ac:dyDescent="0.15">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x14ac:dyDescent="0.15">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x14ac:dyDescent="0.15">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x14ac:dyDescent="0.15">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x14ac:dyDescent="0.15">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x14ac:dyDescent="0.15">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x14ac:dyDescent="0.15">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x14ac:dyDescent="0.15">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x14ac:dyDescent="0.15">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x14ac:dyDescent="0.15">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x14ac:dyDescent="0.15">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x14ac:dyDescent="0.15">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x14ac:dyDescent="0.15">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x14ac:dyDescent="0.15">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x14ac:dyDescent="0.15">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x14ac:dyDescent="0.15">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x14ac:dyDescent="0.15">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x14ac:dyDescent="0.15">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x14ac:dyDescent="0.15">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x14ac:dyDescent="0.15">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x14ac:dyDescent="0.15">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x14ac:dyDescent="0.15">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x14ac:dyDescent="0.15">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x14ac:dyDescent="0.15">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x14ac:dyDescent="0.15">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x14ac:dyDescent="0.15">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x14ac:dyDescent="0.15">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x14ac:dyDescent="0.15">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x14ac:dyDescent="0.15">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x14ac:dyDescent="0.15">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x14ac:dyDescent="0.15">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x14ac:dyDescent="0.15">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x14ac:dyDescent="0.15">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x14ac:dyDescent="0.15">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x14ac:dyDescent="0.15">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x14ac:dyDescent="0.15">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x14ac:dyDescent="0.15">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x14ac:dyDescent="0.15">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x14ac:dyDescent="0.15">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x14ac:dyDescent="0.15">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x14ac:dyDescent="0.15">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x14ac:dyDescent="0.15">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x14ac:dyDescent="0.15">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x14ac:dyDescent="0.15">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x14ac:dyDescent="0.15">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x14ac:dyDescent="0.15">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x14ac:dyDescent="0.15">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x14ac:dyDescent="0.15">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x14ac:dyDescent="0.15">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x14ac:dyDescent="0.15">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x14ac:dyDescent="0.15">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x14ac:dyDescent="0.15">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x14ac:dyDescent="0.15">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x14ac:dyDescent="0.15">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x14ac:dyDescent="0.15">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x14ac:dyDescent="0.15">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x14ac:dyDescent="0.15">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x14ac:dyDescent="0.15">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x14ac:dyDescent="0.15">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x14ac:dyDescent="0.15">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x14ac:dyDescent="0.15">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x14ac:dyDescent="0.15">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x14ac:dyDescent="0.15">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x14ac:dyDescent="0.15">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x14ac:dyDescent="0.15">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x14ac:dyDescent="0.15">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x14ac:dyDescent="0.15">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x14ac:dyDescent="0.15">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x14ac:dyDescent="0.15">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x14ac:dyDescent="0.15">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x14ac:dyDescent="0.15">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x14ac:dyDescent="0.15">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x14ac:dyDescent="0.15">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x14ac:dyDescent="0.15">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x14ac:dyDescent="0.15">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x14ac:dyDescent="0.15">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x14ac:dyDescent="0.15">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x14ac:dyDescent="0.15">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x14ac:dyDescent="0.15">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x14ac:dyDescent="0.15">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x14ac:dyDescent="0.15">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x14ac:dyDescent="0.15">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x14ac:dyDescent="0.15">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x14ac:dyDescent="0.15">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x14ac:dyDescent="0.15">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x14ac:dyDescent="0.15">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x14ac:dyDescent="0.15">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x14ac:dyDescent="0.15">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x14ac:dyDescent="0.15">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x14ac:dyDescent="0.15">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x14ac:dyDescent="0.15">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x14ac:dyDescent="0.15">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x14ac:dyDescent="0.15">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x14ac:dyDescent="0.15">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x14ac:dyDescent="0.15">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x14ac:dyDescent="0.15">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x14ac:dyDescent="0.15">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x14ac:dyDescent="0.15">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x14ac:dyDescent="0.15">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x14ac:dyDescent="0.15">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x14ac:dyDescent="0.15">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x14ac:dyDescent="0.15">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x14ac:dyDescent="0.15">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x14ac:dyDescent="0.15">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x14ac:dyDescent="0.15">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x14ac:dyDescent="0.15">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x14ac:dyDescent="0.15">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x14ac:dyDescent="0.15">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x14ac:dyDescent="0.15">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x14ac:dyDescent="0.15">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x14ac:dyDescent="0.15">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x14ac:dyDescent="0.15">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x14ac:dyDescent="0.15">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x14ac:dyDescent="0.15">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x14ac:dyDescent="0.15">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x14ac:dyDescent="0.15">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x14ac:dyDescent="0.15">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x14ac:dyDescent="0.15">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x14ac:dyDescent="0.15">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x14ac:dyDescent="0.15">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x14ac:dyDescent="0.15">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x14ac:dyDescent="0.15">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x14ac:dyDescent="0.15">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x14ac:dyDescent="0.15">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x14ac:dyDescent="0.15">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x14ac:dyDescent="0.15">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x14ac:dyDescent="0.15">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x14ac:dyDescent="0.15">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x14ac:dyDescent="0.15">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x14ac:dyDescent="0.15">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x14ac:dyDescent="0.15">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x14ac:dyDescent="0.15">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x14ac:dyDescent="0.15">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x14ac:dyDescent="0.15">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x14ac:dyDescent="0.15">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x14ac:dyDescent="0.15">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x14ac:dyDescent="0.15">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x14ac:dyDescent="0.15">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x14ac:dyDescent="0.15">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x14ac:dyDescent="0.15">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x14ac:dyDescent="0.15">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x14ac:dyDescent="0.15">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x14ac:dyDescent="0.15">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x14ac:dyDescent="0.15">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x14ac:dyDescent="0.15">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x14ac:dyDescent="0.15">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x14ac:dyDescent="0.15">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x14ac:dyDescent="0.15">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x14ac:dyDescent="0.15">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x14ac:dyDescent="0.15">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x14ac:dyDescent="0.15">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x14ac:dyDescent="0.15">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x14ac:dyDescent="0.15">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x14ac:dyDescent="0.15">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x14ac:dyDescent="0.15">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x14ac:dyDescent="0.15">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x14ac:dyDescent="0.15">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x14ac:dyDescent="0.15">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x14ac:dyDescent="0.15">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x14ac:dyDescent="0.15">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x14ac:dyDescent="0.15">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x14ac:dyDescent="0.15">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x14ac:dyDescent="0.15">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x14ac:dyDescent="0.15">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x14ac:dyDescent="0.15">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x14ac:dyDescent="0.15">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x14ac:dyDescent="0.15">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x14ac:dyDescent="0.15">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x14ac:dyDescent="0.15">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x14ac:dyDescent="0.15">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x14ac:dyDescent="0.15">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x14ac:dyDescent="0.15">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x14ac:dyDescent="0.15">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x14ac:dyDescent="0.15">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x14ac:dyDescent="0.15">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x14ac:dyDescent="0.15">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x14ac:dyDescent="0.15">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x14ac:dyDescent="0.15">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x14ac:dyDescent="0.15">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x14ac:dyDescent="0.15">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x14ac:dyDescent="0.15">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x14ac:dyDescent="0.15">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x14ac:dyDescent="0.15">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x14ac:dyDescent="0.15">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x14ac:dyDescent="0.15">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x14ac:dyDescent="0.15">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x14ac:dyDescent="0.15">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x14ac:dyDescent="0.15">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x14ac:dyDescent="0.15">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x14ac:dyDescent="0.15">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x14ac:dyDescent="0.15">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x14ac:dyDescent="0.15">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x14ac:dyDescent="0.15">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x14ac:dyDescent="0.15">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x14ac:dyDescent="0.15">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x14ac:dyDescent="0.15">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x14ac:dyDescent="0.15">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x14ac:dyDescent="0.15">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x14ac:dyDescent="0.15">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x14ac:dyDescent="0.15">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x14ac:dyDescent="0.15">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x14ac:dyDescent="0.15">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x14ac:dyDescent="0.15">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x14ac:dyDescent="0.15">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x14ac:dyDescent="0.15">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x14ac:dyDescent="0.15">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x14ac:dyDescent="0.15">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x14ac:dyDescent="0.15">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x14ac:dyDescent="0.15">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x14ac:dyDescent="0.15">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x14ac:dyDescent="0.15">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x14ac:dyDescent="0.15">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x14ac:dyDescent="0.15">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x14ac:dyDescent="0.15">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x14ac:dyDescent="0.15">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x14ac:dyDescent="0.15">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x14ac:dyDescent="0.15">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x14ac:dyDescent="0.15">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x14ac:dyDescent="0.15">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x14ac:dyDescent="0.15">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x14ac:dyDescent="0.15">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x14ac:dyDescent="0.15">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x14ac:dyDescent="0.15">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x14ac:dyDescent="0.15">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x14ac:dyDescent="0.15">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x14ac:dyDescent="0.15">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x14ac:dyDescent="0.15">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x14ac:dyDescent="0.15">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x14ac:dyDescent="0.15">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x14ac:dyDescent="0.15">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x14ac:dyDescent="0.15">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x14ac:dyDescent="0.15">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x14ac:dyDescent="0.15">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x14ac:dyDescent="0.15">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x14ac:dyDescent="0.15">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x14ac:dyDescent="0.15">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x14ac:dyDescent="0.15">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x14ac:dyDescent="0.15">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x14ac:dyDescent="0.15">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x14ac:dyDescent="0.15">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x14ac:dyDescent="0.15">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x14ac:dyDescent="0.15">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x14ac:dyDescent="0.15">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x14ac:dyDescent="0.15">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x14ac:dyDescent="0.15">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x14ac:dyDescent="0.15">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x14ac:dyDescent="0.15">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x14ac:dyDescent="0.15">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x14ac:dyDescent="0.15">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x14ac:dyDescent="0.15">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x14ac:dyDescent="0.15">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x14ac:dyDescent="0.15">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x14ac:dyDescent="0.15">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x14ac:dyDescent="0.15">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x14ac:dyDescent="0.15">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x14ac:dyDescent="0.15">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x14ac:dyDescent="0.15">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x14ac:dyDescent="0.15">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x14ac:dyDescent="0.15">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x14ac:dyDescent="0.15">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x14ac:dyDescent="0.15">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x14ac:dyDescent="0.15">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x14ac:dyDescent="0.15">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x14ac:dyDescent="0.15">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x14ac:dyDescent="0.15">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x14ac:dyDescent="0.15">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x14ac:dyDescent="0.15">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x14ac:dyDescent="0.15">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x14ac:dyDescent="0.15">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x14ac:dyDescent="0.15">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x14ac:dyDescent="0.15">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x14ac:dyDescent="0.15">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x14ac:dyDescent="0.15">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x14ac:dyDescent="0.15">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x14ac:dyDescent="0.15">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x14ac:dyDescent="0.15">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x14ac:dyDescent="0.15">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x14ac:dyDescent="0.15">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x14ac:dyDescent="0.15">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x14ac:dyDescent="0.15">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x14ac:dyDescent="0.15">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x14ac:dyDescent="0.15">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x14ac:dyDescent="0.15">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x14ac:dyDescent="0.15">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x14ac:dyDescent="0.15">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x14ac:dyDescent="0.15">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x14ac:dyDescent="0.15">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x14ac:dyDescent="0.15">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x14ac:dyDescent="0.15">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x14ac:dyDescent="0.15">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x14ac:dyDescent="0.15">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x14ac:dyDescent="0.15">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x14ac:dyDescent="0.15">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x14ac:dyDescent="0.15">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x14ac:dyDescent="0.15">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x14ac:dyDescent="0.15">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x14ac:dyDescent="0.15">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x14ac:dyDescent="0.15">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x14ac:dyDescent="0.15">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x14ac:dyDescent="0.15">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x14ac:dyDescent="0.15">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x14ac:dyDescent="0.15">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x14ac:dyDescent="0.15">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x14ac:dyDescent="0.15">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x14ac:dyDescent="0.15">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x14ac:dyDescent="0.15">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x14ac:dyDescent="0.15">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x14ac:dyDescent="0.15">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x14ac:dyDescent="0.15">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x14ac:dyDescent="0.15">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x14ac:dyDescent="0.15">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x14ac:dyDescent="0.15">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x14ac:dyDescent="0.15">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x14ac:dyDescent="0.15">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x14ac:dyDescent="0.15">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x14ac:dyDescent="0.15">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x14ac:dyDescent="0.15">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x14ac:dyDescent="0.15">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x14ac:dyDescent="0.15">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x14ac:dyDescent="0.15">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x14ac:dyDescent="0.15">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x14ac:dyDescent="0.15">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x14ac:dyDescent="0.15">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x14ac:dyDescent="0.15">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x14ac:dyDescent="0.15">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x14ac:dyDescent="0.15">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x14ac:dyDescent="0.15">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x14ac:dyDescent="0.15">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x14ac:dyDescent="0.15">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x14ac:dyDescent="0.15">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x14ac:dyDescent="0.15">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x14ac:dyDescent="0.15">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x14ac:dyDescent="0.15">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x14ac:dyDescent="0.15">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x14ac:dyDescent="0.15">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x14ac:dyDescent="0.15">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x14ac:dyDescent="0.15">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x14ac:dyDescent="0.15">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x14ac:dyDescent="0.15">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x14ac:dyDescent="0.15">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x14ac:dyDescent="0.15">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x14ac:dyDescent="0.15">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x14ac:dyDescent="0.15">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x14ac:dyDescent="0.15">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x14ac:dyDescent="0.15">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x14ac:dyDescent="0.15">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x14ac:dyDescent="0.15">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x14ac:dyDescent="0.15">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x14ac:dyDescent="0.15">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x14ac:dyDescent="0.15">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x14ac:dyDescent="0.15">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x14ac:dyDescent="0.15">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x14ac:dyDescent="0.15">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x14ac:dyDescent="0.15">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x14ac:dyDescent="0.15">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x14ac:dyDescent="0.15">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x14ac:dyDescent="0.15">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x14ac:dyDescent="0.15">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x14ac:dyDescent="0.15">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x14ac:dyDescent="0.15">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x14ac:dyDescent="0.15">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x14ac:dyDescent="0.15">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x14ac:dyDescent="0.15">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x14ac:dyDescent="0.15">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x14ac:dyDescent="0.15">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x14ac:dyDescent="0.15">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x14ac:dyDescent="0.15">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x14ac:dyDescent="0.15">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x14ac:dyDescent="0.15">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x14ac:dyDescent="0.15">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x14ac:dyDescent="0.15">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x14ac:dyDescent="0.15">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x14ac:dyDescent="0.15">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x14ac:dyDescent="0.15">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x14ac:dyDescent="0.15">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x14ac:dyDescent="0.15">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x14ac:dyDescent="0.15">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x14ac:dyDescent="0.15">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x14ac:dyDescent="0.15">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x14ac:dyDescent="0.15">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x14ac:dyDescent="0.15">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x14ac:dyDescent="0.15">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x14ac:dyDescent="0.15">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x14ac:dyDescent="0.15">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x14ac:dyDescent="0.15">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x14ac:dyDescent="0.15">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x14ac:dyDescent="0.15">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x14ac:dyDescent="0.15">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x14ac:dyDescent="0.15">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x14ac:dyDescent="0.15">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x14ac:dyDescent="0.15">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x14ac:dyDescent="0.15">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x14ac:dyDescent="0.15">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x14ac:dyDescent="0.15">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x14ac:dyDescent="0.15">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x14ac:dyDescent="0.15">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x14ac:dyDescent="0.15">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x14ac:dyDescent="0.15">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x14ac:dyDescent="0.15">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x14ac:dyDescent="0.15">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x14ac:dyDescent="0.15">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x14ac:dyDescent="0.15">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x14ac:dyDescent="0.15">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x14ac:dyDescent="0.15">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x14ac:dyDescent="0.15">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x14ac:dyDescent="0.15">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x14ac:dyDescent="0.15">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x14ac:dyDescent="0.15">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x14ac:dyDescent="0.15">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x14ac:dyDescent="0.15">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x14ac:dyDescent="0.15">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x14ac:dyDescent="0.15">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x14ac:dyDescent="0.15">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x14ac:dyDescent="0.15">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x14ac:dyDescent="0.15">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x14ac:dyDescent="0.15">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x14ac:dyDescent="0.15">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x14ac:dyDescent="0.15">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x14ac:dyDescent="0.15">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x14ac:dyDescent="0.15">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x14ac:dyDescent="0.15">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x14ac:dyDescent="0.15">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x14ac:dyDescent="0.15">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x14ac:dyDescent="0.15">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x14ac:dyDescent="0.15">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x14ac:dyDescent="0.15">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x14ac:dyDescent="0.15">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x14ac:dyDescent="0.15">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x14ac:dyDescent="0.15">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x14ac:dyDescent="0.15">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x14ac:dyDescent="0.15">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x14ac:dyDescent="0.15">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x14ac:dyDescent="0.15">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x14ac:dyDescent="0.15">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x14ac:dyDescent="0.15">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x14ac:dyDescent="0.15">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x14ac:dyDescent="0.15">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x14ac:dyDescent="0.15">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x14ac:dyDescent="0.15">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x14ac:dyDescent="0.15">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x14ac:dyDescent="0.15">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x14ac:dyDescent="0.15">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x14ac:dyDescent="0.15">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x14ac:dyDescent="0.15">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x14ac:dyDescent="0.15">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x14ac:dyDescent="0.15">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x14ac:dyDescent="0.15">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x14ac:dyDescent="0.15">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x14ac:dyDescent="0.15">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x14ac:dyDescent="0.15">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x14ac:dyDescent="0.15">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x14ac:dyDescent="0.15">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x14ac:dyDescent="0.15">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x14ac:dyDescent="0.15">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x14ac:dyDescent="0.15">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x14ac:dyDescent="0.15">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x14ac:dyDescent="0.15">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x14ac:dyDescent="0.15">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x14ac:dyDescent="0.15">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x14ac:dyDescent="0.15">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x14ac:dyDescent="0.15">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x14ac:dyDescent="0.15">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x14ac:dyDescent="0.15">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x14ac:dyDescent="0.15">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x14ac:dyDescent="0.15">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x14ac:dyDescent="0.15">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x14ac:dyDescent="0.15">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x14ac:dyDescent="0.15">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x14ac:dyDescent="0.15">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x14ac:dyDescent="0.15">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x14ac:dyDescent="0.15">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x14ac:dyDescent="0.15">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x14ac:dyDescent="0.15">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x14ac:dyDescent="0.15">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x14ac:dyDescent="0.15">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x14ac:dyDescent="0.15">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x14ac:dyDescent="0.15">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x14ac:dyDescent="0.15">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x14ac:dyDescent="0.15">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x14ac:dyDescent="0.15">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x14ac:dyDescent="0.15">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x14ac:dyDescent="0.15">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x14ac:dyDescent="0.15">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x14ac:dyDescent="0.15">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x14ac:dyDescent="0.15">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x14ac:dyDescent="0.15">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x14ac:dyDescent="0.15">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x14ac:dyDescent="0.15">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x14ac:dyDescent="0.15">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x14ac:dyDescent="0.15">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x14ac:dyDescent="0.15">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x14ac:dyDescent="0.15">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x14ac:dyDescent="0.15">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x14ac:dyDescent="0.15">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x14ac:dyDescent="0.15">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x14ac:dyDescent="0.15">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x14ac:dyDescent="0.15">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x14ac:dyDescent="0.15">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x14ac:dyDescent="0.15">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x14ac:dyDescent="0.15">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x14ac:dyDescent="0.15">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x14ac:dyDescent="0.15">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x14ac:dyDescent="0.15">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x14ac:dyDescent="0.15">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x14ac:dyDescent="0.15">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x14ac:dyDescent="0.15">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x14ac:dyDescent="0.15">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x14ac:dyDescent="0.15">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x14ac:dyDescent="0.15">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x14ac:dyDescent="0.15">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x14ac:dyDescent="0.15">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x14ac:dyDescent="0.15">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x14ac:dyDescent="0.15">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x14ac:dyDescent="0.15">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x14ac:dyDescent="0.15">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x14ac:dyDescent="0.15">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x14ac:dyDescent="0.15">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x14ac:dyDescent="0.15">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x14ac:dyDescent="0.15">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x14ac:dyDescent="0.15">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x14ac:dyDescent="0.15">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x14ac:dyDescent="0.15">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x14ac:dyDescent="0.15">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x14ac:dyDescent="0.15">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x14ac:dyDescent="0.15">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x14ac:dyDescent="0.15">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x14ac:dyDescent="0.15">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x14ac:dyDescent="0.15">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x14ac:dyDescent="0.15">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x14ac:dyDescent="0.15">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x14ac:dyDescent="0.15">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x14ac:dyDescent="0.15">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x14ac:dyDescent="0.15">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x14ac:dyDescent="0.15">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x14ac:dyDescent="0.15">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x14ac:dyDescent="0.15">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x14ac:dyDescent="0.15">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x14ac:dyDescent="0.15">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x14ac:dyDescent="0.15">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x14ac:dyDescent="0.15">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x14ac:dyDescent="0.15">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x14ac:dyDescent="0.15">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x14ac:dyDescent="0.15">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x14ac:dyDescent="0.15">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x14ac:dyDescent="0.15">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x14ac:dyDescent="0.15">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x14ac:dyDescent="0.15">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x14ac:dyDescent="0.15">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x14ac:dyDescent="0.15">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x14ac:dyDescent="0.15">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x14ac:dyDescent="0.15">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x14ac:dyDescent="0.15">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x14ac:dyDescent="0.15">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x14ac:dyDescent="0.15">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x14ac:dyDescent="0.15">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x14ac:dyDescent="0.15">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x14ac:dyDescent="0.15">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x14ac:dyDescent="0.15">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x14ac:dyDescent="0.15">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x14ac:dyDescent="0.15">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x14ac:dyDescent="0.15">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x14ac:dyDescent="0.15">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x14ac:dyDescent="0.15">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x14ac:dyDescent="0.15">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x14ac:dyDescent="0.15">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x14ac:dyDescent="0.15">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x14ac:dyDescent="0.15">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x14ac:dyDescent="0.15">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x14ac:dyDescent="0.15">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x14ac:dyDescent="0.15">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x14ac:dyDescent="0.15">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x14ac:dyDescent="0.15">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x14ac:dyDescent="0.15">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x14ac:dyDescent="0.15">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x14ac:dyDescent="0.15">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x14ac:dyDescent="0.15">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x14ac:dyDescent="0.15">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x14ac:dyDescent="0.15">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x14ac:dyDescent="0.15">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x14ac:dyDescent="0.15">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x14ac:dyDescent="0.15">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x14ac:dyDescent="0.15">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x14ac:dyDescent="0.15">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x14ac:dyDescent="0.15">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x14ac:dyDescent="0.15">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x14ac:dyDescent="0.15">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x14ac:dyDescent="0.15">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x14ac:dyDescent="0.15">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x14ac:dyDescent="0.15">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x14ac:dyDescent="0.15">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x14ac:dyDescent="0.15">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x14ac:dyDescent="0.15">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x14ac:dyDescent="0.15">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x14ac:dyDescent="0.15">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x14ac:dyDescent="0.15">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x14ac:dyDescent="0.15">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x14ac:dyDescent="0.15">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x14ac:dyDescent="0.15">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x14ac:dyDescent="0.15">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x14ac:dyDescent="0.15">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x14ac:dyDescent="0.15">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x14ac:dyDescent="0.15">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x14ac:dyDescent="0.15">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x14ac:dyDescent="0.15">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x14ac:dyDescent="0.15">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x14ac:dyDescent="0.15">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x14ac:dyDescent="0.15">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x14ac:dyDescent="0.15">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x14ac:dyDescent="0.15">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x14ac:dyDescent="0.15">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x14ac:dyDescent="0.15">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x14ac:dyDescent="0.15">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x14ac:dyDescent="0.15">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x14ac:dyDescent="0.15">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x14ac:dyDescent="0.15">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x14ac:dyDescent="0.15">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x14ac:dyDescent="0.15">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x14ac:dyDescent="0.15">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x14ac:dyDescent="0.15">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x14ac:dyDescent="0.15">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x14ac:dyDescent="0.15">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x14ac:dyDescent="0.15">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x14ac:dyDescent="0.15">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x14ac:dyDescent="0.15">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x14ac:dyDescent="0.15">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2015-08-17T11:22:39Z</cp:lastPrinted>
  <dcterms:created xsi:type="dcterms:W3CDTF">2012-03-13T00:50:25Z</dcterms:created>
  <dcterms:modified xsi:type="dcterms:W3CDTF">2015-09-07T04:35:15Z</dcterms:modified>
</cp:coreProperties>
</file>