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1965"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<sst xmlns="http://schemas.openxmlformats.org/spreadsheetml/2006/main" count="767" uniqueCount="409">
  <si>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</si>
  <si>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</si>
  <si>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</si>
  <si>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</si>
  <si>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</si>
  <si>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</si>
  <si>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</si>
  <si>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</si>
  <si>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</si>
  <si>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</si>
  <si>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</si>
  <si>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</si>
  <si>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</si>
  <si>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</si>
  <si>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</si>
  <si>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</si>
  <si>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</si>
  <si>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</si>
  <si>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</si>
  <si>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</si>
  <si>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</si>
  <si>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</si>
  <si>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</si>
  <si>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</si>
  <si>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</si>
  <si>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</si>
  <si>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</si>
  <si>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</si>
  <si>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</si>
  <si>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</si>
  <si>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</si>
  <si>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</si>
  <si>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</si>
  <si>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</si>
  <si>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</si>
  <si>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</si>
  <si>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</si>
  <si>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</si>
  <si>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</si>
  <si>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</si>
  <si>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</si>
  <si>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</si>
  <si>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</si>
  <si>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</si>
  <si>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</si>
  <si>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</si>
  <si>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</si>
  <si>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</si>
  <si>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</si>
  <si>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</si>
  <si>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</si>
  <si>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</si>
  <si>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</si>
  <si>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</si>
  <si>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</si>
  <si>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</si>
  <si>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</si>
  <si>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</si>
  <si>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</si>
  <si>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</si>
  <si>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</si>
  <si>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</si>
  <si>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</si>
  <si>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</si>
  <si>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</si>
  <si>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</si>
  <si>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</si>
  <si>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</si>
  <si>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</si>
  <si>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</si>
  <si>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</si>
  <si>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</si>
  <si>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</si>
  <si>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</si>
  <si>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</si>
  <si>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</si>
  <si>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</si>
  <si>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</si>
  <si>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</si>
  <si>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</si>
  <si>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</si>
  <si>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</si>
  <si>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</si>
  <si>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</si>
  <si>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</si>
  <si>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</si>
  <si>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</si>
  <si>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</si>
  <si>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</si>
  <si>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</si>
  <si>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</si>
  <si>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</si>
  <si>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</si>
  <si>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</si>
  <si>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</si>
  <si>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</si>
  <si>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</si>
  <si>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</si>
  <si>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</si>
  <si>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</si>
  <si>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</si>
  <si>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</si>
  <si>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</si>
  <si>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</si>
  <si>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</si>
  <si>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</si>
  <si>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</si>
  <si>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</si>
  <si>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</si>
  <si>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</si>
  <si>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</si>
  <si>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</si>
  <si>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</si>
  <si>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</si>
  <si>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</si>
  <si>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</si>
  <si>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</si>
  <si>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</si>
  <si>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</si>
  <si>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</si>
  <si>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</si>
  <si>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</si>
  <si>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</si>
  <si>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</si>
  <si>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</si>
  <si>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</si>
  <si>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</si>
  <si>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</si>
  <si>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</si>
  <si>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</si>
  <si>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</si>
  <si>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</si>
  <si>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</si>
  <si>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</si>
  <si>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</si>
  <si>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</si>
  <si>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</si>
  <si>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</si>
  <si>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</si>
  <si>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</si>
  <si>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</si>
  <si>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</si>
  <si>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</si>
  <si>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</si>
  <si>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</si>
  <si>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</si>
  <si>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</si>
  <si>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</si>
  <si>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</si>
  <si>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</si>
  <si>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</si>
  <si>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</si>
  <si>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</si>
  <si>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</si>
  <si>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</si>
  <si>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</si>
  <si>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</si>
  <si>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</si>
  <si>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</si>
  <si>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</si>
  <si>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</si>
  <si>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</si>
  <si>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</si>
  <si>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</si>
  <si>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</si>
  <si>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</si>
  <si>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</si>
  <si>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</si>
  <si>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</si>
  <si>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</si>
  <si>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</si>
  <si>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</si>
  <si>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</si>
  <si>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</si>
  <si>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</si>
  <si>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</si>
  <si>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</si>
  <si>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</si>
  <si>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</si>
  <si>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</si>
  <si>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</si>
  <si>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</si>
  <si>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</si>
  <si>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</si>
  <si>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</si>
  <si>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</si>
  <si>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</si>
  <si>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</si>
  <si>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</si>
  <si>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</si>
  <si>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</si>
  <si>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</si>
  <si>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</si>
  <si>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</si>
  <si>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</si>
  <si>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</si>
  <si>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</si>
  <si>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</si>
  <si>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</si>
  <si>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</si>
  <si>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</si>
  <si>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</si>
  <si>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</si>
  <si>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</si>
  <si>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</si>
  <si>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</si>
  <si>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</si>
  <si>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</si>
  <si>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</si>
  <si>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</si>
  <si>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</si>
  <si>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</si>
  <si>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</si>
  <si>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</si>
  <si>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</si>
  <si>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</si>
  <si>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</si>
  <si>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</si>
  <si>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</si>
  <si>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</si>
  <si>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</si>
  <si>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</si>
  <si>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</si>
  <si>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</si>
  <si>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</si>
  <si>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</si>
  <si>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</si>
  <si>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</si>
  <si>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</si>
  <si>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</si>
  <si>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</si>
  <si>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</si>
  <si>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</si>
  <si>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</si>
  <si>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</si>
  <si>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</si>
  <si>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</si>
  <si>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</si>
  <si>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</si>
  <si>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</si>
  <si>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</si>
  <si>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</si>
  <si>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</si>
  <si>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</si>
  <si>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</si>
  <si>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</si>
  <si>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</si>
  <si>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</si>
  <si>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</si>
  <si>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</si>
  <si>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</si>
  <si>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</si>
  <si>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</si>
  <si>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</si>
  <si>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</si>
  <si>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</si>
  <si>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</si>
  <si>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</si>
  <si>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</si>
  <si>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</si>
  <si>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</si>
  <si>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</si>
  <si>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</si>
  <si>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</si>
  <si>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</si>
  <si>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</si>
  <si>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</si>
  <si>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</si>
  <si>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</si>
  <si>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</si>
  <si>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</si>
  <si>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</si>
  <si>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</si>
  <si>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</si>
  <si>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</si>
  <si>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</si>
  <si>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</si>
  <si>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</si>
  <si>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</si>
  <si>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</si>
  <si>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</si>
  <si>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</si>
  <si>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</si>
  <si>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</si>
  <si>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</si>
  <si>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</si>
  <si>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</si>
  <si>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</si>
  <si>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</si>
  <si>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</si>
  <si>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</si>
  <si>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</si>
  <si>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</si>
  <si>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</si>
  <si>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</si>
  <si>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</si>
  <si>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</si>
  <si>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</si>
  <si>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</si>
  <si>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</si>
  <si>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</si>
  <si>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</si>
  <si>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</si>
  <si>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</si>
  <si>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</si>
  <si>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</si>
  <si>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</si>
  <si>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</si>
  <si>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</si>
  <si>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</si>
  <si>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</si>
  <si>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</si>
  <si>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</si>
  <si>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</si>
  <si>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</si>
  <si>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</si>
  <si>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</si>
  <si>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</si>
  <si>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</si>
  <si>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</si>
  <si>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</si>
  <si>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</si>
  <si>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</si>
  <si>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</si>
  <si>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</si>
  <si>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</si>
  <si>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</si>
  <si>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</si>
  <si>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</si>
  <si>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</si>
  <si>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</si>
  <si>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</si>
  <si>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</si>
  <si>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</si>
  <si>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</si>
  <si>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</si>
  <si>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</si>
  <si>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</si>
  <si>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</si>
  <si>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</si>
  <si>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</si>
  <si>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</si>
  <si>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</si>
  <si>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</si>
  <si>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</si>
  <si>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</si>
  <si>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</si>
  <si>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</si>
  <si>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</si>
  <si>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</si>
  <si>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</si>
  <si>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</si>
  <si>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</si>
  <si>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</si>
  <si>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</si>
  <si>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</si>
  <si>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</si>
  <si>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</si>
  <si>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</si>
  <si>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</si>
  <si>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</si>
  <si>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</si>
  <si>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</si>
  <si>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</si>
  <si>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</si>
  <si>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</si>
  <si>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</si>
  <si>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</si>
  <si>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</si>
  <si>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</si>
  <si>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</si>
  <si>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</si>
  <si>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</si>
  <si>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</si>
  <si>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</si>
  <si>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</si>
  <si>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</si>
  <si>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</si>
  <si>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</si>
  <si>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都市局</t>
    <phoneticPr fontId="5"/>
  </si>
  <si>
    <t>街路交通施設課</t>
    <rPh sb="0" eb="2">
      <t>ガイロ</t>
    </rPh>
    <rPh sb="2" eb="4">
      <t>コウツウ</t>
    </rPh>
    <rPh sb="4" eb="7">
      <t>シセツカ</t>
    </rPh>
    <phoneticPr fontId="5"/>
  </si>
  <si>
    <t>課長　神田　昌幸</t>
    <rPh sb="0" eb="2">
      <t>カチョウ</t>
    </rPh>
    <rPh sb="3" eb="5">
      <t>カンダ</t>
    </rPh>
    <rPh sb="6" eb="8">
      <t>マサユキ</t>
    </rPh>
    <phoneticPr fontId="5"/>
  </si>
  <si>
    <t>○</t>
  </si>
  <si>
    <t xml:space="preserve"> 8　都市・地域交通等の快適性、利便性の向上
29　道路交通の円滑化を推進する</t>
    <rPh sb="3" eb="5">
      <t>トシ</t>
    </rPh>
    <rPh sb="6" eb="8">
      <t>チイキ</t>
    </rPh>
    <rPh sb="8" eb="11">
      <t>コウツウナド</t>
    </rPh>
    <rPh sb="12" eb="15">
      <t>カイテキセイ</t>
    </rPh>
    <rPh sb="16" eb="19">
      <t>リベンセイ</t>
    </rPh>
    <rPh sb="20" eb="22">
      <t>コウジョウ</t>
    </rPh>
    <rPh sb="26" eb="28">
      <t>ドウロ</t>
    </rPh>
    <rPh sb="28" eb="30">
      <t>コウツウ</t>
    </rPh>
    <rPh sb="31" eb="34">
      <t>エンカツカ</t>
    </rPh>
    <rPh sb="35" eb="37">
      <t>スイシン</t>
    </rPh>
    <phoneticPr fontId="5"/>
  </si>
  <si>
    <t>-</t>
    <phoneticPr fontId="5"/>
  </si>
  <si>
    <t>BRT導入等の検討都市数</t>
    <rPh sb="3" eb="5">
      <t>ドウニュウ</t>
    </rPh>
    <rPh sb="5" eb="6">
      <t>トウ</t>
    </rPh>
    <rPh sb="7" eb="9">
      <t>ケントウ</t>
    </rPh>
    <rPh sb="9" eb="11">
      <t>トシ</t>
    </rPh>
    <rPh sb="11" eb="12">
      <t>スウ</t>
    </rPh>
    <phoneticPr fontId="5"/>
  </si>
  <si>
    <t>都市</t>
    <rPh sb="0" eb="2">
      <t>トシ</t>
    </rPh>
    <phoneticPr fontId="5"/>
  </si>
  <si>
    <t>回</t>
    <rPh sb="0" eb="1">
      <t>カイ</t>
    </rPh>
    <phoneticPr fontId="5"/>
  </si>
  <si>
    <t>道路交通の円滑化を担う事業として実施。</t>
    <phoneticPr fontId="5"/>
  </si>
  <si>
    <t>‐</t>
  </si>
  <si>
    <t>国土交通省</t>
  </si>
  <si>
    <t>平成29年度までにBRT導入等の検討都市数を10都市まで増加させる</t>
    <rPh sb="24" eb="26">
      <t>トシ</t>
    </rPh>
    <rPh sb="28" eb="30">
      <t>ゾウカ</t>
    </rPh>
    <phoneticPr fontId="5"/>
  </si>
  <si>
    <t>講習会・研修会等の開催回数
（Ｈ２７年度は調査を実施。その結果を用いてＨ２８年度以降、講習会・研修会を実施。）</t>
    <rPh sb="0" eb="3">
      <t>コウシュウカイ</t>
    </rPh>
    <rPh sb="4" eb="7">
      <t>ケンシュウカイ</t>
    </rPh>
    <rPh sb="7" eb="8">
      <t>トウ</t>
    </rPh>
    <rPh sb="9" eb="11">
      <t>カイサイ</t>
    </rPh>
    <rPh sb="11" eb="13">
      <t>カイスウ</t>
    </rPh>
    <rPh sb="18" eb="20">
      <t>ネンド</t>
    </rPh>
    <rPh sb="24" eb="26">
      <t>ジッシ</t>
    </rPh>
    <rPh sb="38" eb="40">
      <t>ネンド</t>
    </rPh>
    <rPh sb="40" eb="42">
      <t>イコウ</t>
    </rPh>
    <phoneticPr fontId="5"/>
  </si>
  <si>
    <t>円／回</t>
    <rPh sb="0" eb="1">
      <t>エン</t>
    </rPh>
    <rPh sb="2" eb="3">
      <t>カイ</t>
    </rPh>
    <phoneticPr fontId="5"/>
  </si>
  <si>
    <t>新技術の導入による公共交通の利用推進に関する検討調査費／講習会・研修会等の開催回数
（Ｈ２７年度は調査を実施。その結果を用いてＨ２８年度以降、講習会・研修会を実施。）</t>
    <rPh sb="26" eb="27">
      <t>ヒ</t>
    </rPh>
    <phoneticPr fontId="5"/>
  </si>
  <si>
    <t>道路交通円滑化推進費</t>
    <rPh sb="0" eb="2">
      <t>ドウロ</t>
    </rPh>
    <rPh sb="2" eb="4">
      <t>コウツウ</t>
    </rPh>
    <rPh sb="4" eb="7">
      <t>エンカツカ</t>
    </rPh>
    <rPh sb="7" eb="10">
      <t>スイシンヒ</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</si>
  <si>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</si>
  <si>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新技術の導入による公共交通の利用推進に関する検討調査</t>
    <phoneticPr fontId="5"/>
  </si>
  <si>
    <t>道路交通の円滑化に向け、必要性、効率性、有効性に留意しながら実施する。</t>
    <rPh sb="0" eb="2">
      <t>ドウロ</t>
    </rPh>
    <rPh sb="2" eb="4">
      <t>コウツウ</t>
    </rPh>
    <rPh sb="5" eb="8">
      <t>エンカツカ</t>
    </rPh>
    <rPh sb="9" eb="10">
      <t>ム</t>
    </rPh>
    <rPh sb="12" eb="15">
      <t>ヒツヨウセイ</t>
    </rPh>
    <rPh sb="16" eb="19">
      <t>コウリツセイ</t>
    </rPh>
    <rPh sb="20" eb="23">
      <t>ユウコウセイ</t>
    </rPh>
    <rPh sb="24" eb="26">
      <t>リュウイ</t>
    </rPh>
    <rPh sb="30" eb="32">
      <t>ジッシ</t>
    </rPh>
    <phoneticPr fontId="5"/>
  </si>
  <si>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</si>
  <si>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当該予算の執行は国土交通省で実施する。
入札及び契約内容の妥当性については、第三者機関により審議している。</t>
    <rPh sb="0" eb="2">
      <t>トウガイ</t>
    </rPh>
    <rPh sb="2" eb="4">
      <t>ヨサン</t>
    </rPh>
    <rPh sb="5" eb="7">
      <t>シッコウ</t>
    </rPh>
    <rPh sb="8" eb="10">
      <t>コクド</t>
    </rPh>
    <rPh sb="10" eb="13">
      <t>コウツウショウ</t>
    </rPh>
    <rPh sb="14" eb="16">
      <t>ジッシ</t>
    </rPh>
    <rPh sb="20" eb="22">
      <t>ニュウサツ</t>
    </rPh>
    <rPh sb="22" eb="23">
      <t>オヨ</t>
    </rPh>
    <rPh sb="24" eb="26">
      <t>ケイヤク</t>
    </rPh>
    <rPh sb="26" eb="28">
      <t>ナイヨウ</t>
    </rPh>
    <rPh sb="29" eb="32">
      <t>ダトウセイ</t>
    </rPh>
    <rPh sb="38" eb="41">
      <t>ダイサンシャ</t>
    </rPh>
    <rPh sb="41" eb="43">
      <t>キカン</t>
    </rPh>
    <rPh sb="46" eb="48">
      <t>シンギ</t>
    </rPh>
    <phoneticPr fontId="5"/>
  </si>
  <si>
    <t>　利便性の高い新たな公共交通システムを構築するためには、多くの都市で基幹的な公共交通となるバス交通の高度化（BRT導入）など、利用環境の改善を進めることが必要であるため、道路空間の維持管理や既存自動車交通への影響等を加味し、バリアフリー化や大量乗降可能なバス停などの技術的検討を行う。</t>
    <phoneticPr fontId="5"/>
  </si>
  <si>
    <t>新27-039</t>
    <rPh sb="0" eb="1">
      <t>シン</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</si>
  <si>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</si>
  <si>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道路交通の円滑化を担う事業として必要かつ優先度が高い。</t>
    <rPh sb="0" eb="2">
      <t>ドウロ</t>
    </rPh>
    <rPh sb="2" eb="4">
      <t>コウツウ</t>
    </rPh>
    <rPh sb="5" eb="8">
      <t>エンカツカ</t>
    </rPh>
    <rPh sb="9" eb="10">
      <t>ニナ</t>
    </rPh>
    <rPh sb="11" eb="13">
      <t>ジギョウ</t>
    </rPh>
    <rPh sb="16" eb="18">
      <t>ヒツヨウ</t>
    </rPh>
    <rPh sb="20" eb="23">
      <t>ユウセンド</t>
    </rPh>
    <rPh sb="24" eb="25">
      <t>タカ</t>
    </rPh>
    <phoneticPr fontId="5"/>
  </si>
  <si>
    <t>　公共交通のネットワークの構築を図るため、多くの都市で基幹的な公共交通となるバスの利用環境の向上や高度化を進める必要があり、従来のバスより定時性、速達性、利便性に優れたBRTの導入を促進させるなど、利便性・安全性を向上させる道路交通システムの構築を目的とする。</t>
    <phoneticPr fontId="5"/>
  </si>
  <si>
    <t>都市のコンパクト化を推進する上で、基幹的な公共交通となるバスの利用環境の向上や高度化は重要な課題であり、地方公共団体が取り組みやすく、かつ利便性・安全性等の向上効果の高い道路交通システムの構築に努めるべき。</t>
    <rPh sb="0" eb="2">
      <t>トシ</t>
    </rPh>
    <rPh sb="8" eb="9">
      <t>カ</t>
    </rPh>
    <rPh sb="10" eb="12">
      <t>スイシン</t>
    </rPh>
    <rPh sb="14" eb="15">
      <t>ウエ</t>
    </rPh>
    <rPh sb="43" eb="45">
      <t>ジュウヨウ</t>
    </rPh>
    <rPh sb="46" eb="48">
      <t>カダイ</t>
    </rPh>
    <rPh sb="52" eb="54">
      <t>チホウ</t>
    </rPh>
    <rPh sb="54" eb="56">
      <t>コウキョウ</t>
    </rPh>
    <rPh sb="56" eb="58">
      <t>ダンタイ</t>
    </rPh>
    <rPh sb="59" eb="60">
      <t>ト</t>
    </rPh>
    <rPh sb="61" eb="62">
      <t>ク</t>
    </rPh>
    <rPh sb="76" eb="77">
      <t>トウ</t>
    </rPh>
    <rPh sb="80" eb="82">
      <t>コウカ</t>
    </rPh>
    <rPh sb="83" eb="84">
      <t>タカ</t>
    </rPh>
    <rPh sb="97" eb="98">
      <t>ツト</t>
    </rPh>
    <phoneticPr fontId="5"/>
  </si>
  <si>
    <t xml:space="preserve">基幹的な公共交通となるバスの利用環境の向上や高度化において、新技術導入に向けた社会実験による検証や先進的な取組事例を活用した講習会・研修会を実施するなど、地方公共団体が取り組みやすく、かつ利便性・安全性等の向上効果の高い道路交通システムの構築を進める。
</t>
    <rPh sb="46" eb="48">
      <t>ケンショウ</t>
    </rPh>
    <rPh sb="122" eb="123">
      <t>スス</t>
    </rPh>
    <phoneticPr fontId="5"/>
  </si>
  <si>
    <t>調査項目追加による増</t>
    <rPh sb="0" eb="2">
      <t>チョウサ</t>
    </rPh>
    <rPh sb="2" eb="4">
      <t>コウモク</t>
    </rPh>
    <rPh sb="4" eb="6">
      <t>ツイカ</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</si>
</sst>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13599</xdr:colOff>
      <xdr:row>141</xdr:row>
      <xdr:rowOff>136072</xdr:rowOff>
    </xdr:from>
    <xdr:to>
      <xdr:col>31</xdr:col>
      <xdr:colOff>171443</xdr:colOff>
      <xdr:row>142</xdr:row>
      <xdr:rowOff>319769</xdr:rowOff>
    </xdr:to>
    <xdr:sp macro="" textlink="">
      <xdr:nvSpPr>
        <xdr:cNvPr id="5" name="テキスト ボックス 4"/>
        <xdr:cNvSpPr txBox="1"/>
      </xdr:nvSpPr>
      <xdr:spPr>
        <a:xfrm>
          <a:off x="5116278" y="31582179"/>
          <a:ext cx="1382486" cy="537483"/>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１１百万円</a:t>
          </a:r>
          <a:endParaRPr kumimoji="1" lang="en-US" altLang="ja-JP" sz="1100"/>
        </a:p>
      </xdr:txBody>
    </xdr:sp>
    <xdr:clientData/>
  </xdr:twoCellAnchor>
  <xdr:twoCellAnchor>
    <xdr:from>
      <xdr:col>21</xdr:col>
      <xdr:colOff>149676</xdr:colOff>
      <xdr:row>148</xdr:row>
      <xdr:rowOff>224516</xdr:rowOff>
    </xdr:from>
    <xdr:to>
      <xdr:col>30</xdr:col>
      <xdr:colOff>193220</xdr:colOff>
      <xdr:row>149</xdr:row>
      <xdr:rowOff>102051</xdr:rowOff>
    </xdr:to>
    <xdr:sp macro="" textlink="">
      <xdr:nvSpPr>
        <xdr:cNvPr id="7" name="テキスト ボックス 6"/>
        <xdr:cNvSpPr txBox="1"/>
      </xdr:nvSpPr>
      <xdr:spPr>
        <a:xfrm>
          <a:off x="4435926" y="34147123"/>
          <a:ext cx="1880508"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p>
      </xdr:txBody>
    </xdr:sp>
    <xdr:clientData/>
  </xdr:twoCellAnchor>
  <xdr:twoCellAnchor>
    <xdr:from>
      <xdr:col>20</xdr:col>
      <xdr:colOff>40821</xdr:colOff>
      <xdr:row>143</xdr:row>
      <xdr:rowOff>183695</xdr:rowOff>
    </xdr:from>
    <xdr:to>
      <xdr:col>36</xdr:col>
      <xdr:colOff>193221</xdr:colOff>
      <xdr:row>145</xdr:row>
      <xdr:rowOff>244929</xdr:rowOff>
    </xdr:to>
    <xdr:sp macro="" textlink="">
      <xdr:nvSpPr>
        <xdr:cNvPr id="8" name="テキスト ボックス 7"/>
        <xdr:cNvSpPr txBox="1"/>
      </xdr:nvSpPr>
      <xdr:spPr>
        <a:xfrm>
          <a:off x="4122964" y="32337374"/>
          <a:ext cx="3418114" cy="76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新技術の導入による公共交通の利用推進に関する検討調査</a:t>
          </a:r>
        </a:p>
      </xdr:txBody>
    </xdr:sp>
    <xdr:clientData/>
  </xdr:twoCellAnchor>
  <xdr:twoCellAnchor>
    <xdr:from>
      <xdr:col>19</xdr:col>
      <xdr:colOff>27214</xdr:colOff>
      <xdr:row>151</xdr:row>
      <xdr:rowOff>34017</xdr:rowOff>
    </xdr:from>
    <xdr:to>
      <xdr:col>38</xdr:col>
      <xdr:colOff>16328</xdr:colOff>
      <xdr:row>154</xdr:row>
      <xdr:rowOff>6803</xdr:rowOff>
    </xdr:to>
    <xdr:sp macro="" textlink="">
      <xdr:nvSpPr>
        <xdr:cNvPr id="9" name="大かっこ 8"/>
        <xdr:cNvSpPr/>
      </xdr:nvSpPr>
      <xdr:spPr>
        <a:xfrm>
          <a:off x="3905250" y="35017981"/>
          <a:ext cx="3867149" cy="1034143"/>
        </a:xfrm>
        <a:prstGeom prst="bracketPair">
          <a:avLst/>
        </a:prstGeom>
        <a:ln w="31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106129</xdr:colOff>
      <xdr:row>146</xdr:row>
      <xdr:rowOff>61233</xdr:rowOff>
    </xdr:from>
    <xdr:to>
      <xdr:col>28</xdr:col>
      <xdr:colOff>112939</xdr:colOff>
      <xdr:row>149</xdr:row>
      <xdr:rowOff>61233</xdr:rowOff>
    </xdr:to>
    <xdr:cxnSp macro="">
      <xdr:nvCxnSpPr>
        <xdr:cNvPr id="10" name="直線矢印コネクタ 9"/>
        <xdr:cNvCxnSpPr/>
      </xdr:nvCxnSpPr>
      <xdr:spPr>
        <a:xfrm>
          <a:off x="5821129" y="33276269"/>
          <a:ext cx="6810" cy="10613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27215</xdr:colOff>
      <xdr:row>143</xdr:row>
      <xdr:rowOff>40820</xdr:rowOff>
    </xdr:from>
    <xdr:to>
      <xdr:col>38</xdr:col>
      <xdr:colOff>16329</xdr:colOff>
      <xdr:row>146</xdr:row>
      <xdr:rowOff>13606</xdr:rowOff>
    </xdr:to>
    <xdr:sp macro="" textlink="">
      <xdr:nvSpPr>
        <xdr:cNvPr id="13" name="大かっこ 12"/>
        <xdr:cNvSpPr/>
      </xdr:nvSpPr>
      <xdr:spPr>
        <a:xfrm>
          <a:off x="3905251" y="32194499"/>
          <a:ext cx="3867149" cy="1034143"/>
        </a:xfrm>
        <a:prstGeom prst="bracketPair">
          <a:avLst/>
        </a:prstGeom>
        <a:noFill/>
        <a:ln w="3175" cap="flat" cmpd="sng" algn="ctr">
          <a:solidFill>
            <a:srgbClr val="00206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13607</xdr:colOff>
      <xdr:row>149</xdr:row>
      <xdr:rowOff>95249</xdr:rowOff>
    </xdr:from>
    <xdr:to>
      <xdr:col>31</xdr:col>
      <xdr:colOff>171451</xdr:colOff>
      <xdr:row>150</xdr:row>
      <xdr:rowOff>278946</xdr:rowOff>
    </xdr:to>
    <xdr:sp macro="" textlink="">
      <xdr:nvSpPr>
        <xdr:cNvPr id="14" name="テキスト ボックス 13"/>
        <xdr:cNvSpPr txBox="1"/>
      </xdr:nvSpPr>
      <xdr:spPr>
        <a:xfrm>
          <a:off x="5116286" y="34371642"/>
          <a:ext cx="1382486" cy="537483"/>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a:t>
          </a:r>
          <a:endParaRPr kumimoji="1" lang="en-US" altLang="ja-JP" sz="1100"/>
        </a:p>
      </xdr:txBody>
    </xdr:sp>
    <xdr:clientData/>
  </xdr:twoCellAnchor>
  <xdr:twoCellAnchor>
    <xdr:from>
      <xdr:col>20</xdr:col>
      <xdr:colOff>40822</xdr:colOff>
      <xdr:row>151</xdr:row>
      <xdr:rowOff>122465</xdr:rowOff>
    </xdr:from>
    <xdr:to>
      <xdr:col>36</xdr:col>
      <xdr:colOff>193222</xdr:colOff>
      <xdr:row>154</xdr:row>
      <xdr:rowOff>13608</xdr:rowOff>
    </xdr:to>
    <xdr:sp macro="" textlink="">
      <xdr:nvSpPr>
        <xdr:cNvPr id="15" name="テキスト ボックス 14"/>
        <xdr:cNvSpPr txBox="1"/>
      </xdr:nvSpPr>
      <xdr:spPr>
        <a:xfrm>
          <a:off x="4122965" y="35106429"/>
          <a:ext cx="3418114"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バス交通の高度化（</a:t>
          </a:r>
          <a:r>
            <a:rPr lang="en-US" altLang="ja-JP" sz="1100">
              <a:solidFill>
                <a:schemeClr val="dk1"/>
              </a:solidFill>
              <a:effectLst/>
              <a:latin typeface="+mn-lt"/>
              <a:ea typeface="+mn-ea"/>
              <a:cs typeface="+mn-cs"/>
            </a:rPr>
            <a:t>BRT</a:t>
          </a:r>
          <a:r>
            <a:rPr lang="ja-JP" altLang="ja-JP" sz="1100">
              <a:solidFill>
                <a:schemeClr val="dk1"/>
              </a:solidFill>
              <a:effectLst/>
              <a:latin typeface="+mn-lt"/>
              <a:ea typeface="+mn-ea"/>
              <a:cs typeface="+mn-cs"/>
            </a:rPr>
            <a:t>導入等）に向けて、バリアフリー技術等の有効性を</a:t>
          </a:r>
          <a:r>
            <a:rPr lang="ja-JP" altLang="en-US" sz="1100">
              <a:solidFill>
                <a:schemeClr val="dk1"/>
              </a:solidFill>
              <a:effectLst/>
              <a:latin typeface="+mn-lt"/>
              <a:ea typeface="+mn-ea"/>
              <a:cs typeface="+mn-cs"/>
            </a:rPr>
            <a:t>検証</a:t>
          </a:r>
          <a:r>
            <a:rPr lang="ja-JP" altLang="ja-JP" sz="1100">
              <a:solidFill>
                <a:schemeClr val="dk1"/>
              </a:solidFill>
              <a:effectLst/>
              <a:latin typeface="+mn-lt"/>
              <a:ea typeface="+mn-ea"/>
              <a:cs typeface="+mn-cs"/>
            </a:rPr>
            <a:t>したうえで、バス停留所</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道路</a:t>
          </a:r>
          <a:r>
            <a:rPr lang="ja-JP" altLang="ja-JP" sz="1100">
              <a:solidFill>
                <a:schemeClr val="dk1"/>
              </a:solidFill>
              <a:effectLst/>
              <a:latin typeface="+mn-lt"/>
              <a:ea typeface="+mn-ea"/>
              <a:cs typeface="+mn-cs"/>
            </a:rPr>
            <a:t>構造に関する課題</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方策を検討する。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6" t="s">
        <v>355</v>
      </c>
      <c r="AR2" s="676"/>
      <c r="AS2" s="59" t="str">
        <f>IF(OR(AQ2="　", AQ2=""), "", "-")</f>
        <v>-</v>
      </c>
      <c r="AT2" s="677">
        <v>33</v>
      </c>
      <c r="AU2" s="677"/>
      <c r="AV2" s="60" t="str">
        <f>IF(AW2="", "", "-")</f>
        <v/>
      </c>
      <c r="AW2" s="678"/>
      <c r="AX2" s="678"/>
    </row>
    <row r="3" spans="1:50" ht="21" customHeight="1" thickBot="1">
      <c r="A3" s="635" t="s">
        <v>215</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89</v>
      </c>
      <c r="AJ3" s="637" t="s">
        <v>390</v>
      </c>
      <c r="AK3" s="637"/>
      <c r="AL3" s="637"/>
      <c r="AM3" s="637"/>
      <c r="AN3" s="637"/>
      <c r="AO3" s="637"/>
      <c r="AP3" s="637"/>
      <c r="AQ3" s="637"/>
      <c r="AR3" s="637"/>
      <c r="AS3" s="637"/>
      <c r="AT3" s="637"/>
      <c r="AU3" s="637"/>
      <c r="AV3" s="637"/>
      <c r="AW3" s="637"/>
      <c r="AX3" s="36" t="s">
        <v>90</v>
      </c>
    </row>
    <row r="4" spans="1:50" ht="24.75" customHeight="1">
      <c r="A4" s="454" t="s">
        <v>30</v>
      </c>
      <c r="B4" s="455"/>
      <c r="C4" s="455"/>
      <c r="D4" s="455"/>
      <c r="E4" s="455"/>
      <c r="F4" s="455"/>
      <c r="G4" s="428" t="s">
        <v>397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379</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92</v>
      </c>
      <c r="B5" s="439"/>
      <c r="C5" s="439"/>
      <c r="D5" s="439"/>
      <c r="E5" s="439"/>
      <c r="F5" s="440"/>
      <c r="G5" s="651" t="s">
        <v>98</v>
      </c>
      <c r="H5" s="613"/>
      <c r="I5" s="613"/>
      <c r="J5" s="613"/>
      <c r="K5" s="613"/>
      <c r="L5" s="613"/>
      <c r="M5" s="652" t="s">
        <v>91</v>
      </c>
      <c r="N5" s="653"/>
      <c r="O5" s="653"/>
      <c r="P5" s="653"/>
      <c r="Q5" s="653"/>
      <c r="R5" s="654"/>
      <c r="S5" s="612" t="s">
        <v>100</v>
      </c>
      <c r="T5" s="613"/>
      <c r="U5" s="613"/>
      <c r="V5" s="613"/>
      <c r="W5" s="613"/>
      <c r="X5" s="614"/>
      <c r="Y5" s="445" t="s">
        <v>3</v>
      </c>
      <c r="Z5" s="446"/>
      <c r="AA5" s="446"/>
      <c r="AB5" s="446"/>
      <c r="AC5" s="446"/>
      <c r="AD5" s="447"/>
      <c r="AE5" s="448" t="s">
        <v>380</v>
      </c>
      <c r="AF5" s="449"/>
      <c r="AG5" s="449"/>
      <c r="AH5" s="449"/>
      <c r="AI5" s="449"/>
      <c r="AJ5" s="449"/>
      <c r="AK5" s="449"/>
      <c r="AL5" s="449"/>
      <c r="AM5" s="449"/>
      <c r="AN5" s="449"/>
      <c r="AO5" s="449"/>
      <c r="AP5" s="450"/>
      <c r="AQ5" s="451" t="s">
        <v>381</v>
      </c>
      <c r="AR5" s="452"/>
      <c r="AS5" s="452"/>
      <c r="AT5" s="452"/>
      <c r="AU5" s="452"/>
      <c r="AV5" s="452"/>
      <c r="AW5" s="452"/>
      <c r="AX5" s="453"/>
    </row>
    <row r="6" spans="1:50" ht="39"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0" t="s">
        <v>25</v>
      </c>
      <c r="B7" s="481"/>
      <c r="C7" s="481"/>
      <c r="D7" s="481"/>
      <c r="E7" s="481"/>
      <c r="F7" s="481"/>
      <c r="G7" s="482" t="s">
        <v>384</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384</v>
      </c>
      <c r="AF7" s="487"/>
      <c r="AG7" s="487"/>
      <c r="AH7" s="487"/>
      <c r="AI7" s="487"/>
      <c r="AJ7" s="487"/>
      <c r="AK7" s="487"/>
      <c r="AL7" s="487"/>
      <c r="AM7" s="487"/>
      <c r="AN7" s="487"/>
      <c r="AO7" s="487"/>
      <c r="AP7" s="487"/>
      <c r="AQ7" s="487"/>
      <c r="AR7" s="487"/>
      <c r="AS7" s="487"/>
      <c r="AT7" s="487"/>
      <c r="AU7" s="487"/>
      <c r="AV7" s="487"/>
      <c r="AW7" s="487"/>
      <c r="AX7" s="488"/>
    </row>
    <row r="8" spans="1:50" ht="52.5" customHeight="1">
      <c r="A8" s="632" t="s">
        <v>307</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6" t="s">
        <v>78</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c r="A9" s="184" t="s">
        <v>26</v>
      </c>
      <c r="B9" s="185"/>
      <c r="C9" s="185"/>
      <c r="D9" s="185"/>
      <c r="E9" s="185"/>
      <c r="F9" s="185"/>
      <c r="G9" s="186" t="s">
        <v>405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401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c r="A13" s="396"/>
      <c r="B13" s="397"/>
      <c r="C13" s="397"/>
      <c r="D13" s="397"/>
      <c r="E13" s="397"/>
      <c r="F13" s="398"/>
      <c r="G13" s="499" t="s">
        <v>7</v>
      </c>
      <c r="H13" s="500"/>
      <c r="I13" s="505" t="s">
        <v>8</v>
      </c>
      <c r="J13" s="506"/>
      <c r="K13" s="506"/>
      <c r="L13" s="506"/>
      <c r="M13" s="506"/>
      <c r="N13" s="506"/>
      <c r="O13" s="507"/>
      <c r="P13" s="175" t="s">
        <v>384</v>
      </c>
      <c r="Q13" s="176"/>
      <c r="R13" s="176"/>
      <c r="S13" s="176"/>
      <c r="T13" s="176"/>
      <c r="U13" s="176"/>
      <c r="V13" s="177"/>
      <c r="W13" s="175" t="s">
        <v>384</v>
      </c>
      <c r="X13" s="176"/>
      <c r="Y13" s="176"/>
      <c r="Z13" s="176"/>
      <c r="AA13" s="176"/>
      <c r="AB13" s="176"/>
      <c r="AC13" s="177"/>
      <c r="AD13" s="175" t="s">
        <v>384</v>
      </c>
      <c r="AE13" s="176"/>
      <c r="AF13" s="176"/>
      <c r="AG13" s="176"/>
      <c r="AH13" s="176"/>
      <c r="AI13" s="176"/>
      <c r="AJ13" s="177"/>
      <c r="AK13" s="175">
        <v>11</v>
      </c>
      <c r="AL13" s="176"/>
      <c r="AM13" s="176"/>
      <c r="AN13" s="176"/>
      <c r="AO13" s="176"/>
      <c r="AP13" s="176"/>
      <c r="AQ13" s="177"/>
      <c r="AR13" s="189">
        <v>20</v>
      </c>
      <c r="AS13" s="190"/>
      <c r="AT13" s="190"/>
      <c r="AU13" s="190"/>
      <c r="AV13" s="190"/>
      <c r="AW13" s="190"/>
      <c r="AX13" s="191"/>
    </row>
    <row r="14" spans="1:50" ht="21" customHeight="1">
      <c r="A14" s="396"/>
      <c r="B14" s="397"/>
      <c r="C14" s="397"/>
      <c r="D14" s="397"/>
      <c r="E14" s="397"/>
      <c r="F14" s="398"/>
      <c r="G14" s="501"/>
      <c r="H14" s="502"/>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1"/>
      <c r="H15" s="502"/>
      <c r="I15" s="179" t="s">
        <v>62</v>
      </c>
      <c r="J15" s="425"/>
      <c r="K15" s="425"/>
      <c r="L15" s="425"/>
      <c r="M15" s="425"/>
      <c r="N15" s="425"/>
      <c r="O15" s="426"/>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1"/>
      <c r="H16" s="502"/>
      <c r="I16" s="179" t="s">
        <v>63</v>
      </c>
      <c r="J16" s="425"/>
      <c r="K16" s="425"/>
      <c r="L16" s="425"/>
      <c r="M16" s="425"/>
      <c r="N16" s="425"/>
      <c r="O16" s="426"/>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5"/>
      <c r="AS16" s="476"/>
      <c r="AT16" s="476"/>
      <c r="AU16" s="476"/>
      <c r="AV16" s="476"/>
      <c r="AW16" s="476"/>
      <c r="AX16" s="477"/>
    </row>
    <row r="17" spans="1:50" ht="24.75" customHeight="1">
      <c r="A17" s="396"/>
      <c r="B17" s="397"/>
      <c r="C17" s="397"/>
      <c r="D17" s="397"/>
      <c r="E17" s="397"/>
      <c r="F17" s="398"/>
      <c r="G17" s="501"/>
      <c r="H17" s="502"/>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8"/>
      <c r="AS17" s="478"/>
      <c r="AT17" s="478"/>
      <c r="AU17" s="478"/>
      <c r="AV17" s="478"/>
      <c r="AW17" s="478"/>
      <c r="AX17" s="479"/>
    </row>
    <row r="18" spans="1:50" ht="24.75" customHeight="1">
      <c r="A18" s="396"/>
      <c r="B18" s="397"/>
      <c r="C18" s="397"/>
      <c r="D18" s="397"/>
      <c r="E18" s="397"/>
      <c r="F18" s="398"/>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SUM(AD13:AJ17)</f>
        <v>0</v>
      </c>
      <c r="AE18" s="647"/>
      <c r="AF18" s="647"/>
      <c r="AG18" s="647"/>
      <c r="AH18" s="647"/>
      <c r="AI18" s="647"/>
      <c r="AJ18" s="648"/>
      <c r="AK18" s="646">
        <f>SUM(AK13:AQ17)</f>
        <v>11</v>
      </c>
      <c r="AL18" s="647"/>
      <c r="AM18" s="647"/>
      <c r="AN18" s="647"/>
      <c r="AO18" s="647"/>
      <c r="AP18" s="647"/>
      <c r="AQ18" s="648"/>
      <c r="AR18" s="646">
        <f>SUM(AR13:AX17)</f>
        <v>20</v>
      </c>
      <c r="AS18" s="647"/>
      <c r="AT18" s="647"/>
      <c r="AU18" s="647"/>
      <c r="AV18" s="647"/>
      <c r="AW18" s="647"/>
      <c r="AX18" s="649"/>
    </row>
    <row r="19" spans="1:50" ht="24.75" customHeight="1">
      <c r="A19" s="396"/>
      <c r="B19" s="397"/>
      <c r="C19" s="397"/>
      <c r="D19" s="397"/>
      <c r="E19" s="397"/>
      <c r="F19" s="398"/>
      <c r="G19" s="644" t="s">
        <v>10</v>
      </c>
      <c r="H19" s="645"/>
      <c r="I19" s="645"/>
      <c r="J19" s="645"/>
      <c r="K19" s="645"/>
      <c r="L19" s="645"/>
      <c r="M19" s="645"/>
      <c r="N19" s="645"/>
      <c r="O19" s="645"/>
      <c r="P19" s="175" t="s">
        <v>384</v>
      </c>
      <c r="Q19" s="176"/>
      <c r="R19" s="176"/>
      <c r="S19" s="176"/>
      <c r="T19" s="176"/>
      <c r="U19" s="176"/>
      <c r="V19" s="177"/>
      <c r="W19" s="175" t="s">
        <v>384</v>
      </c>
      <c r="X19" s="176"/>
      <c r="Y19" s="176"/>
      <c r="Z19" s="176"/>
      <c r="AA19" s="176"/>
      <c r="AB19" s="176"/>
      <c r="AC19" s="177"/>
      <c r="AD19" s="175" t="s">
        <v>384</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t="str">
        <f>IF(AD18=0, "-", AD19/AD18)</f>
        <v>-</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354</v>
      </c>
      <c r="AX22" s="73"/>
    </row>
    <row r="23" spans="1:50" ht="22.5" customHeight="1">
      <c r="A23" s="130"/>
      <c r="B23" s="128"/>
      <c r="C23" s="128"/>
      <c r="D23" s="128"/>
      <c r="E23" s="128"/>
      <c r="F23" s="129"/>
      <c r="G23" s="74" t="s">
        <v>391</v>
      </c>
      <c r="H23" s="75"/>
      <c r="I23" s="75"/>
      <c r="J23" s="75"/>
      <c r="K23" s="75"/>
      <c r="L23" s="75"/>
      <c r="M23" s="75"/>
      <c r="N23" s="75"/>
      <c r="O23" s="76"/>
      <c r="P23" s="219" t="s">
        <v>385</v>
      </c>
      <c r="Q23" s="234"/>
      <c r="R23" s="234"/>
      <c r="S23" s="234"/>
      <c r="T23" s="234"/>
      <c r="U23" s="234"/>
      <c r="V23" s="234"/>
      <c r="W23" s="234"/>
      <c r="X23" s="235"/>
      <c r="Y23" s="228" t="s">
        <v>14</v>
      </c>
      <c r="Z23" s="229"/>
      <c r="AA23" s="230"/>
      <c r="AB23" s="167" t="s">
        <v>386</v>
      </c>
      <c r="AC23" s="168"/>
      <c r="AD23" s="168"/>
      <c r="AE23" s="88" t="s">
        <v>384</v>
      </c>
      <c r="AF23" s="89"/>
      <c r="AG23" s="89"/>
      <c r="AH23" s="89"/>
      <c r="AI23" s="90"/>
      <c r="AJ23" s="88" t="s">
        <v>384</v>
      </c>
      <c r="AK23" s="89"/>
      <c r="AL23" s="89"/>
      <c r="AM23" s="89"/>
      <c r="AN23" s="90"/>
      <c r="AO23" s="88" t="s">
        <v>384</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386</v>
      </c>
      <c r="AC24" s="197"/>
      <c r="AD24" s="197"/>
      <c r="AE24" s="88" t="s">
        <v>384</v>
      </c>
      <c r="AF24" s="89"/>
      <c r="AG24" s="89"/>
      <c r="AH24" s="89"/>
      <c r="AI24" s="90"/>
      <c r="AJ24" s="88" t="s">
        <v>384</v>
      </c>
      <c r="AK24" s="89"/>
      <c r="AL24" s="89"/>
      <c r="AM24" s="89"/>
      <c r="AN24" s="90"/>
      <c r="AO24" s="88" t="s">
        <v>384</v>
      </c>
      <c r="AP24" s="89"/>
      <c r="AQ24" s="89"/>
      <c r="AR24" s="89"/>
      <c r="AS24" s="90"/>
      <c r="AT24" s="88">
        <v>10</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384</v>
      </c>
      <c r="AF25" s="89"/>
      <c r="AG25" s="89"/>
      <c r="AH25" s="89"/>
      <c r="AI25" s="90"/>
      <c r="AJ25" s="88" t="s">
        <v>384</v>
      </c>
      <c r="AK25" s="89"/>
      <c r="AL25" s="89"/>
      <c r="AM25" s="89"/>
      <c r="AN25" s="90"/>
      <c r="AO25" s="88" t="s">
        <v>384</v>
      </c>
      <c r="AP25" s="89"/>
      <c r="AQ25" s="89"/>
      <c r="AR25" s="89"/>
      <c r="AS25" s="90"/>
      <c r="AT25" s="192"/>
      <c r="AU25" s="193"/>
      <c r="AV25" s="193"/>
      <c r="AW25" s="193"/>
      <c r="AX25" s="194"/>
    </row>
    <row r="26" spans="1:50" ht="83.25" hidden="1" customHeight="1">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5"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5"/>
      <c r="B49" s="99"/>
      <c r="C49" s="100"/>
      <c r="D49" s="100"/>
      <c r="E49" s="100"/>
      <c r="F49" s="101"/>
      <c r="G49" s="298" t="s">
        <v>384</v>
      </c>
      <c r="H49" s="298"/>
      <c r="I49" s="298"/>
      <c r="J49" s="298"/>
      <c r="K49" s="298"/>
      <c r="L49" s="298"/>
      <c r="M49" s="298"/>
      <c r="N49" s="298"/>
      <c r="O49" s="298"/>
      <c r="P49" s="298"/>
      <c r="Q49" s="298"/>
      <c r="R49" s="298"/>
      <c r="S49" s="298"/>
      <c r="T49" s="298"/>
      <c r="U49" s="298"/>
      <c r="V49" s="298"/>
      <c r="W49" s="298"/>
      <c r="X49" s="298"/>
      <c r="Y49" s="298"/>
      <c r="Z49" s="298"/>
      <c r="AA49" s="619"/>
      <c r="AB49" s="297" t="s">
        <v>384</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5"/>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384</v>
      </c>
      <c r="AV53" s="71"/>
      <c r="AW53" s="72" t="s">
        <v>354</v>
      </c>
      <c r="AX53" s="73"/>
    </row>
    <row r="54" spans="1:50" ht="22.5" hidden="1" customHeight="1">
      <c r="A54" s="655"/>
      <c r="B54" s="100"/>
      <c r="C54" s="100"/>
      <c r="D54" s="100"/>
      <c r="E54" s="100"/>
      <c r="F54" s="101"/>
      <c r="G54" s="606" t="s">
        <v>384</v>
      </c>
      <c r="H54" s="234"/>
      <c r="I54" s="234"/>
      <c r="J54" s="234"/>
      <c r="K54" s="234"/>
      <c r="L54" s="234"/>
      <c r="M54" s="234"/>
      <c r="N54" s="234"/>
      <c r="O54" s="235"/>
      <c r="P54" s="219" t="s">
        <v>384</v>
      </c>
      <c r="Q54" s="220"/>
      <c r="R54" s="220"/>
      <c r="S54" s="220"/>
      <c r="T54" s="220"/>
      <c r="U54" s="220"/>
      <c r="V54" s="220"/>
      <c r="W54" s="220"/>
      <c r="X54" s="221"/>
      <c r="Y54" s="583" t="s">
        <v>85</v>
      </c>
      <c r="Z54" s="584"/>
      <c r="AA54" s="585"/>
      <c r="AB54" s="586" t="s">
        <v>384</v>
      </c>
      <c r="AC54" s="587"/>
      <c r="AD54" s="587"/>
      <c r="AE54" s="88" t="s">
        <v>384</v>
      </c>
      <c r="AF54" s="89"/>
      <c r="AG54" s="89"/>
      <c r="AH54" s="89"/>
      <c r="AI54" s="90"/>
      <c r="AJ54" s="88" t="s">
        <v>384</v>
      </c>
      <c r="AK54" s="89"/>
      <c r="AL54" s="89"/>
      <c r="AM54" s="89"/>
      <c r="AN54" s="90"/>
      <c r="AO54" s="88" t="s">
        <v>384</v>
      </c>
      <c r="AP54" s="89"/>
      <c r="AQ54" s="89"/>
      <c r="AR54" s="89"/>
      <c r="AS54" s="90"/>
      <c r="AT54" s="195"/>
      <c r="AU54" s="195"/>
      <c r="AV54" s="195"/>
      <c r="AW54" s="195"/>
      <c r="AX54" s="196"/>
    </row>
    <row r="55" spans="1:50" ht="22.5" hidden="1" customHeight="1">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t="s">
        <v>384</v>
      </c>
      <c r="AC55" s="227"/>
      <c r="AD55" s="227"/>
      <c r="AE55" s="88" t="s">
        <v>384</v>
      </c>
      <c r="AF55" s="89"/>
      <c r="AG55" s="89"/>
      <c r="AH55" s="89"/>
      <c r="AI55" s="90"/>
      <c r="AJ55" s="88" t="s">
        <v>384</v>
      </c>
      <c r="AK55" s="89"/>
      <c r="AL55" s="89"/>
      <c r="AM55" s="89"/>
      <c r="AN55" s="90"/>
      <c r="AO55" s="88" t="s">
        <v>384</v>
      </c>
      <c r="AP55" s="89"/>
      <c r="AQ55" s="89"/>
      <c r="AR55" s="89"/>
      <c r="AS55" s="90"/>
      <c r="AT55" s="88" t="s">
        <v>384</v>
      </c>
      <c r="AU55" s="89"/>
      <c r="AV55" s="89"/>
      <c r="AW55" s="89"/>
      <c r="AX55" s="348"/>
    </row>
    <row r="56" spans="1:50" ht="22.5" hidden="1" customHeight="1">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384</v>
      </c>
      <c r="AF56" s="89"/>
      <c r="AG56" s="89"/>
      <c r="AH56" s="89"/>
      <c r="AI56" s="90"/>
      <c r="AJ56" s="88" t="s">
        <v>384</v>
      </c>
      <c r="AK56" s="89"/>
      <c r="AL56" s="89"/>
      <c r="AM56" s="89"/>
      <c r="AN56" s="90"/>
      <c r="AO56" s="88" t="s">
        <v>384</v>
      </c>
      <c r="AP56" s="89"/>
      <c r="AQ56" s="89"/>
      <c r="AR56" s="89"/>
      <c r="AS56" s="90"/>
      <c r="AT56" s="192"/>
      <c r="AU56" s="193"/>
      <c r="AV56" s="193"/>
      <c r="AW56" s="193"/>
      <c r="AX56" s="194"/>
    </row>
    <row r="57" spans="1:50" ht="18.75" hidden="1" customHeight="1">
      <c r="A57" s="655"/>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85</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5"/>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85</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2" t="s">
        <v>87</v>
      </c>
      <c r="B67" s="523"/>
      <c r="C67" s="523"/>
      <c r="D67" s="523"/>
      <c r="E67" s="523"/>
      <c r="F67" s="524"/>
      <c r="G67" s="609" t="s">
        <v>83</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5"/>
      <c r="B68" s="526"/>
      <c r="C68" s="526"/>
      <c r="D68" s="526"/>
      <c r="E68" s="526"/>
      <c r="F68" s="527"/>
      <c r="G68" s="219" t="s">
        <v>392</v>
      </c>
      <c r="H68" s="234"/>
      <c r="I68" s="234"/>
      <c r="J68" s="234"/>
      <c r="K68" s="234"/>
      <c r="L68" s="234"/>
      <c r="M68" s="234"/>
      <c r="N68" s="234"/>
      <c r="O68" s="234"/>
      <c r="P68" s="234"/>
      <c r="Q68" s="234"/>
      <c r="R68" s="234"/>
      <c r="S68" s="234"/>
      <c r="T68" s="234"/>
      <c r="U68" s="234"/>
      <c r="V68" s="234"/>
      <c r="W68" s="234"/>
      <c r="X68" s="235"/>
      <c r="Y68" s="615" t="s">
        <v>66</v>
      </c>
      <c r="Z68" s="616"/>
      <c r="AA68" s="617"/>
      <c r="AB68" s="111" t="s">
        <v>387</v>
      </c>
      <c r="AC68" s="112"/>
      <c r="AD68" s="113"/>
      <c r="AE68" s="88" t="s">
        <v>384</v>
      </c>
      <c r="AF68" s="89"/>
      <c r="AG68" s="89"/>
      <c r="AH68" s="89"/>
      <c r="AI68" s="90"/>
      <c r="AJ68" s="88" t="s">
        <v>384</v>
      </c>
      <c r="AK68" s="89"/>
      <c r="AL68" s="89"/>
      <c r="AM68" s="89"/>
      <c r="AN68" s="90"/>
      <c r="AO68" s="88" t="s">
        <v>384</v>
      </c>
      <c r="AP68" s="89"/>
      <c r="AQ68" s="89"/>
      <c r="AR68" s="89"/>
      <c r="AS68" s="90"/>
      <c r="AT68" s="537"/>
      <c r="AU68" s="537"/>
      <c r="AV68" s="537"/>
      <c r="AW68" s="537"/>
      <c r="AX68" s="538"/>
      <c r="AY68" s="10"/>
      <c r="AZ68" s="10"/>
      <c r="BA68" s="10"/>
      <c r="BB68" s="10"/>
      <c r="BC68" s="10"/>
    </row>
    <row r="69" spans="1:60" ht="22.5" customHeight="1">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387</v>
      </c>
      <c r="AC69" s="203"/>
      <c r="AD69" s="204"/>
      <c r="AE69" s="88" t="s">
        <v>384</v>
      </c>
      <c r="AF69" s="89"/>
      <c r="AG69" s="89"/>
      <c r="AH69" s="89"/>
      <c r="AI69" s="90"/>
      <c r="AJ69" s="88" t="s">
        <v>384</v>
      </c>
      <c r="AK69" s="89"/>
      <c r="AL69" s="89"/>
      <c r="AM69" s="89"/>
      <c r="AN69" s="90"/>
      <c r="AO69" s="88" t="s">
        <v>384</v>
      </c>
      <c r="AP69" s="89"/>
      <c r="AQ69" s="89"/>
      <c r="AR69" s="89"/>
      <c r="AS69" s="90"/>
      <c r="AT69" s="88" t="s">
        <v>384</v>
      </c>
      <c r="AU69" s="89"/>
      <c r="AV69" s="89"/>
      <c r="AW69" s="89"/>
      <c r="AX69" s="348"/>
      <c r="AY69" s="10"/>
      <c r="AZ69" s="10"/>
      <c r="BA69" s="10"/>
      <c r="BB69" s="10"/>
      <c r="BC69" s="10"/>
      <c r="BD69" s="10"/>
      <c r="BE69" s="10"/>
      <c r="BF69" s="10"/>
      <c r="BG69" s="10"/>
      <c r="BH69" s="10"/>
    </row>
    <row r="70" spans="1:60" ht="33" hidden="1" customHeight="1">
      <c r="A70" s="522" t="s">
        <v>87</v>
      </c>
      <c r="B70" s="523"/>
      <c r="C70" s="523"/>
      <c r="D70" s="523"/>
      <c r="E70" s="523"/>
      <c r="F70" s="524"/>
      <c r="G70" s="609" t="s">
        <v>83</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2" t="s">
        <v>87</v>
      </c>
      <c r="B73" s="523"/>
      <c r="C73" s="523"/>
      <c r="D73" s="523"/>
      <c r="E73" s="523"/>
      <c r="F73" s="524"/>
      <c r="G73" s="609" t="s">
        <v>83</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2" t="s">
        <v>87</v>
      </c>
      <c r="B76" s="523"/>
      <c r="C76" s="523"/>
      <c r="D76" s="523"/>
      <c r="E76" s="523"/>
      <c r="F76" s="524"/>
      <c r="G76" s="609" t="s">
        <v>83</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2" t="s">
        <v>87</v>
      </c>
      <c r="B79" s="523"/>
      <c r="C79" s="523"/>
      <c r="D79" s="523"/>
      <c r="E79" s="523"/>
      <c r="F79" s="524"/>
      <c r="G79" s="609" t="s">
        <v>83</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4" t="s">
        <v>17</v>
      </c>
      <c r="Z83" s="535"/>
      <c r="AA83" s="536"/>
      <c r="AB83" s="662" t="s">
        <v>393</v>
      </c>
      <c r="AC83" s="115"/>
      <c r="AD83" s="116"/>
      <c r="AE83" s="205" t="s">
        <v>384</v>
      </c>
      <c r="AF83" s="206"/>
      <c r="AG83" s="206"/>
      <c r="AH83" s="206"/>
      <c r="AI83" s="206"/>
      <c r="AJ83" s="205" t="s">
        <v>384</v>
      </c>
      <c r="AK83" s="206"/>
      <c r="AL83" s="206"/>
      <c r="AM83" s="206"/>
      <c r="AN83" s="206"/>
      <c r="AO83" s="205" t="s">
        <v>384</v>
      </c>
      <c r="AP83" s="206"/>
      <c r="AQ83" s="206"/>
      <c r="AR83" s="206"/>
      <c r="AS83" s="206"/>
      <c r="AT83" s="88" t="s">
        <v>384</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t="s">
        <v>384</v>
      </c>
      <c r="AF84" s="92"/>
      <c r="AG84" s="92"/>
      <c r="AH84" s="92"/>
      <c r="AI84" s="93"/>
      <c r="AJ84" s="91" t="s">
        <v>384</v>
      </c>
      <c r="AK84" s="92"/>
      <c r="AL84" s="92"/>
      <c r="AM84" s="92"/>
      <c r="AN84" s="93"/>
      <c r="AO84" s="91" t="s">
        <v>384</v>
      </c>
      <c r="AP84" s="92"/>
      <c r="AQ84" s="92"/>
      <c r="AR84" s="92"/>
      <c r="AS84" s="93"/>
      <c r="AT84" s="91" t="s">
        <v>384</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357</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6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c r="A98" s="599"/>
      <c r="B98" s="600"/>
      <c r="C98" s="531" t="s">
        <v>395</v>
      </c>
      <c r="D98" s="532"/>
      <c r="E98" s="532"/>
      <c r="F98" s="532"/>
      <c r="G98" s="532"/>
      <c r="H98" s="532"/>
      <c r="I98" s="532"/>
      <c r="J98" s="532"/>
      <c r="K98" s="533"/>
      <c r="L98" s="175">
        <v>11</v>
      </c>
      <c r="M98" s="176"/>
      <c r="N98" s="176"/>
      <c r="O98" s="176"/>
      <c r="P98" s="176"/>
      <c r="Q98" s="177"/>
      <c r="R98" s="175">
        <v>20</v>
      </c>
      <c r="S98" s="176"/>
      <c r="T98" s="176"/>
      <c r="U98" s="176"/>
      <c r="V98" s="176"/>
      <c r="W98" s="177"/>
      <c r="X98" s="62" t="s">
        <v>408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1"/>
      <c r="B104" s="602"/>
      <c r="C104" s="588" t="s">
        <v>22</v>
      </c>
      <c r="D104" s="589"/>
      <c r="E104" s="589"/>
      <c r="F104" s="589"/>
      <c r="G104" s="589"/>
      <c r="H104" s="589"/>
      <c r="I104" s="589"/>
      <c r="J104" s="589"/>
      <c r="K104" s="590"/>
      <c r="L104" s="591">
        <f>SUM(L98:Q103)</f>
        <v>11</v>
      </c>
      <c r="M104" s="592"/>
      <c r="N104" s="592"/>
      <c r="O104" s="592"/>
      <c r="P104" s="592"/>
      <c r="Q104" s="593"/>
      <c r="R104" s="591">
        <f>SUM(R98:W103)</f>
        <v>20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38" t="s">
        <v>311</v>
      </c>
      <c r="B108" s="639"/>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382</v>
      </c>
      <c r="AE108" s="342"/>
      <c r="AF108" s="342"/>
      <c r="AG108" s="338" t="s">
        <v>388</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382</v>
      </c>
      <c r="AE109" s="294"/>
      <c r="AF109" s="294"/>
      <c r="AG109" s="273" t="s">
        <v>388</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2"/>
      <c r="B110" s="643"/>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382</v>
      </c>
      <c r="AE110" s="324"/>
      <c r="AF110" s="324"/>
      <c r="AG110" s="333" t="s">
        <v>404</v>
      </c>
      <c r="AH110" s="238"/>
      <c r="AI110" s="238"/>
      <c r="AJ110" s="238"/>
      <c r="AK110" s="238"/>
      <c r="AL110" s="238"/>
      <c r="AM110" s="238"/>
      <c r="AN110" s="238"/>
      <c r="AO110" s="238"/>
      <c r="AP110" s="238"/>
      <c r="AQ110" s="238"/>
      <c r="AR110" s="238"/>
      <c r="AS110" s="238"/>
      <c r="AT110" s="238"/>
      <c r="AU110" s="238"/>
      <c r="AV110" s="238"/>
      <c r="AW110" s="238"/>
      <c r="AX110" s="319"/>
    </row>
    <row r="111" spans="1:50" ht="38.25" customHeight="1">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382</v>
      </c>
      <c r="AE111" s="268"/>
      <c r="AF111" s="268"/>
      <c r="AG111" s="270" t="s">
        <v>403</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389</v>
      </c>
      <c r="AE112" s="294"/>
      <c r="AF112" s="294"/>
      <c r="AG112" s="273" t="s">
        <v>384</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382</v>
      </c>
      <c r="AE113" s="294"/>
      <c r="AF113" s="294"/>
      <c r="AG113" s="273" t="s">
        <v>399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389</v>
      </c>
      <c r="AE114" s="294"/>
      <c r="AF114" s="294"/>
      <c r="AG114" s="273" t="s">
        <v>384</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382</v>
      </c>
      <c r="AE115" s="294"/>
      <c r="AF115" s="294"/>
      <c r="AG115" s="273" t="s">
        <v>396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389</v>
      </c>
      <c r="AE116" s="253"/>
      <c r="AF116" s="253"/>
      <c r="AG116" s="580" t="s">
        <v>384</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c r="A117" s="258"/>
      <c r="B117" s="259"/>
      <c r="C117" s="325" t="s">
        <v>81</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389</v>
      </c>
      <c r="AE117" s="324"/>
      <c r="AF117" s="328"/>
      <c r="AG117" s="334" t="s">
        <v>384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6" customHeight="1">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389</v>
      </c>
      <c r="AE118" s="268"/>
      <c r="AF118" s="269"/>
      <c r="AG118" s="270" t="s">
        <v>384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389</v>
      </c>
      <c r="AE119" s="344"/>
      <c r="AF119" s="344"/>
      <c r="AG119" s="273" t="s">
        <v>384</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389</v>
      </c>
      <c r="AE120" s="294"/>
      <c r="AF120" s="294"/>
      <c r="AG120" s="273" t="s">
        <v>384</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389</v>
      </c>
      <c r="AE121" s="294"/>
      <c r="AF121" s="294"/>
      <c r="AG121" s="333" t="s">
        <v>384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79</v>
      </c>
      <c r="B122" s="241"/>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389</v>
      </c>
      <c r="AE122" s="268"/>
      <c r="AF122" s="268"/>
      <c r="AG122" s="314" t="s">
        <v>384</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86</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384</v>
      </c>
      <c r="D124" s="276"/>
      <c r="E124" s="276"/>
      <c r="F124" s="276"/>
      <c r="G124" s="276"/>
      <c r="H124" s="276"/>
      <c r="I124" s="276"/>
      <c r="J124" s="276"/>
      <c r="K124" s="276"/>
      <c r="L124" s="276"/>
      <c r="M124" s="276"/>
      <c r="N124" s="276"/>
      <c r="O124" s="277"/>
      <c r="P124" s="284" t="s">
        <v>384</v>
      </c>
      <c r="Q124" s="284"/>
      <c r="R124" s="284"/>
      <c r="S124" s="285"/>
      <c r="T124" s="249" t="s">
        <v>384</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t="s">
        <v>384</v>
      </c>
      <c r="D125" s="279"/>
      <c r="E125" s="279"/>
      <c r="F125" s="279"/>
      <c r="G125" s="279"/>
      <c r="H125" s="279"/>
      <c r="I125" s="279"/>
      <c r="J125" s="279"/>
      <c r="K125" s="279"/>
      <c r="L125" s="279"/>
      <c r="M125" s="279"/>
      <c r="N125" s="279"/>
      <c r="O125" s="280"/>
      <c r="P125" s="286" t="s">
        <v>384</v>
      </c>
      <c r="Q125" s="286"/>
      <c r="R125" s="286"/>
      <c r="S125" s="287"/>
      <c r="T125" s="551" t="s">
        <v>384</v>
      </c>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400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5" t="s">
        <v>68</v>
      </c>
      <c r="D127" s="576"/>
      <c r="E127" s="576"/>
      <c r="F127" s="577"/>
      <c r="G127" s="578" t="s">
        <v>398</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c r="A131" s="381"/>
      <c r="B131" s="382"/>
      <c r="C131" s="382"/>
      <c r="D131" s="382"/>
      <c r="E131" s="383"/>
      <c r="F131" s="414" t="s">
        <v>406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c r="A133" s="548"/>
      <c r="B133" s="549"/>
      <c r="C133" s="549"/>
      <c r="D133" s="549"/>
      <c r="E133" s="550"/>
      <c r="F133" s="417" t="s">
        <v>407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c r="A135" s="345" t="s">
        <v>384</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4" t="s">
        <v>223</v>
      </c>
      <c r="B137" s="311"/>
      <c r="C137" s="311"/>
      <c r="D137" s="311"/>
      <c r="E137" s="311"/>
      <c r="F137" s="311"/>
      <c r="G137" s="539" t="s">
        <v>384</v>
      </c>
      <c r="H137" s="540"/>
      <c r="I137" s="540"/>
      <c r="J137" s="540"/>
      <c r="K137" s="540"/>
      <c r="L137" s="540"/>
      <c r="M137" s="540"/>
      <c r="N137" s="540"/>
      <c r="O137" s="540"/>
      <c r="P137" s="541"/>
      <c r="Q137" s="311" t="s">
        <v>224</v>
      </c>
      <c r="R137" s="311"/>
      <c r="S137" s="311"/>
      <c r="T137" s="311"/>
      <c r="U137" s="311"/>
      <c r="V137" s="311"/>
      <c r="W137" s="539" t="s">
        <v>384</v>
      </c>
      <c r="X137" s="540"/>
      <c r="Y137" s="540"/>
      <c r="Z137" s="540"/>
      <c r="AA137" s="540"/>
      <c r="AB137" s="540"/>
      <c r="AC137" s="540"/>
      <c r="AD137" s="540"/>
      <c r="AE137" s="540"/>
      <c r="AF137" s="541"/>
      <c r="AG137" s="311" t="s">
        <v>225</v>
      </c>
      <c r="AH137" s="311"/>
      <c r="AI137" s="311"/>
      <c r="AJ137" s="311"/>
      <c r="AK137" s="311"/>
      <c r="AL137" s="311"/>
      <c r="AM137" s="511" t="s">
        <v>384</v>
      </c>
      <c r="AN137" s="512"/>
      <c r="AO137" s="512"/>
      <c r="AP137" s="512"/>
      <c r="AQ137" s="512"/>
      <c r="AR137" s="512"/>
      <c r="AS137" s="512"/>
      <c r="AT137" s="512"/>
      <c r="AU137" s="512"/>
      <c r="AV137" s="513"/>
      <c r="AW137" s="12"/>
      <c r="AX137" s="13"/>
    </row>
    <row r="138" spans="1:50" ht="19.899999999999999" customHeight="1" thickBot="1">
      <c r="A138" s="515" t="s">
        <v>226</v>
      </c>
      <c r="B138" s="420"/>
      <c r="C138" s="420"/>
      <c r="D138" s="420"/>
      <c r="E138" s="420"/>
      <c r="F138" s="420"/>
      <c r="G138" s="308" t="s">
        <v>384</v>
      </c>
      <c r="H138" s="309"/>
      <c r="I138" s="309"/>
      <c r="J138" s="309"/>
      <c r="K138" s="309"/>
      <c r="L138" s="309"/>
      <c r="M138" s="309"/>
      <c r="N138" s="309"/>
      <c r="O138" s="309"/>
      <c r="P138" s="310"/>
      <c r="Q138" s="420" t="s">
        <v>227</v>
      </c>
      <c r="R138" s="420"/>
      <c r="S138" s="420"/>
      <c r="T138" s="420"/>
      <c r="U138" s="420"/>
      <c r="V138" s="420"/>
      <c r="W138" s="308" t="s">
        <v>402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358" t="s">
        <v>34</v>
      </c>
      <c r="B178" s="359"/>
      <c r="C178" s="359"/>
      <c r="D178" s="359"/>
      <c r="E178" s="359"/>
      <c r="F178" s="360"/>
      <c r="G178" s="367" t="s">
        <v>364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hidden="1" customHeight="1">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hidden="1"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hidden="1"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hidden="1"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hidden="1"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hidden="1"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hidden="1"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hidden="1"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hidden="1"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hidden="1" customHeight="1" thickBot="1">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hidden="1" customHeight="1">
      <c r="A191" s="361"/>
      <c r="B191" s="362"/>
      <c r="C191" s="362"/>
      <c r="D191" s="362"/>
      <c r="E191" s="362"/>
      <c r="F191" s="363"/>
      <c r="G191" s="367" t="s">
        <v>365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hidden="1"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hidden="1"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hidden="1"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hidden="1"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hidden="1"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hidden="1"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hidden="1"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hidden="1"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hidden="1" customHeight="1" thickBot="1">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hidden="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hidden="1" customHeight="1" thickBot="1">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hidden="1" customHeight="1">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c r="A230" s="561" t="s">
        <v>320</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hidden="1" customHeight="1">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hidden="1" customHeight="1">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hidden="1" customHeight="1">
      <c r="A238" s="564">
        <v>3</v>
      </c>
      <c r="B238" s="564">
        <v>1</v>
      </c>
      <c r="C238" s="565"/>
      <c r="D238" s="565"/>
      <c r="E238" s="565"/>
      <c r="F238" s="565"/>
      <c r="G238" s="565"/>
      <c r="H238" s="565"/>
      <c r="I238" s="565"/>
      <c r="J238" s="565"/>
      <c r="K238" s="565"/>
      <c r="L238" s="565"/>
      <c r="M238" s="67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5"/>
      <c r="AK238" s="566"/>
      <c r="AL238" s="567"/>
      <c r="AM238" s="567"/>
      <c r="AN238" s="567"/>
      <c r="AO238" s="567"/>
      <c r="AP238" s="568"/>
      <c r="AQ238" s="569"/>
      <c r="AR238" s="565"/>
      <c r="AS238" s="565"/>
      <c r="AT238" s="565"/>
      <c r="AU238" s="566"/>
      <c r="AV238" s="567"/>
      <c r="AW238" s="567"/>
      <c r="AX238" s="568"/>
    </row>
    <row r="239" spans="1:50" ht="24" hidden="1" customHeight="1">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hidden="1" customHeight="1">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hidden="1" customHeight="1">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hidden="1" customHeight="1">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hidden="1" customHeight="1">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hidden="1" customHeight="1">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hidden="1" customHeight="1">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4"/>
      <c r="B268" s="564"/>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369</v>
      </c>
      <c r="AL268" s="232"/>
      <c r="AM268" s="232"/>
      <c r="AN268" s="232"/>
      <c r="AO268" s="232"/>
      <c r="AP268" s="232"/>
      <c r="AQ268" s="232" t="s">
        <v>23</v>
      </c>
      <c r="AR268" s="232"/>
      <c r="AS268" s="232"/>
      <c r="AT268" s="232"/>
      <c r="AU268" s="83" t="s">
        <v>24</v>
      </c>
      <c r="AV268" s="84"/>
      <c r="AW268" s="84"/>
      <c r="AX268" s="571"/>
    </row>
    <row r="269" spans="1:50" ht="24" hidden="1" customHeight="1">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hidden="1" customHeight="1">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hidden="1" customHeight="1">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hidden="1" customHeight="1">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hidden="1" customHeight="1">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hidden="1" customHeight="1">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hidden="1" customHeight="1">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hidden="1" customHeight="1">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hidden="1" customHeight="1">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hidden="1" customHeight="1">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4"/>
      <c r="B301" s="564"/>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369</v>
      </c>
      <c r="AL301" s="232"/>
      <c r="AM301" s="232"/>
      <c r="AN301" s="232"/>
      <c r="AO301" s="232"/>
      <c r="AP301" s="232"/>
      <c r="AQ301" s="232" t="s">
        <v>23</v>
      </c>
      <c r="AR301" s="232"/>
      <c r="AS301" s="232"/>
      <c r="AT301" s="232"/>
      <c r="AU301" s="83" t="s">
        <v>24</v>
      </c>
      <c r="AV301" s="84"/>
      <c r="AW301" s="84"/>
      <c r="AX301" s="571"/>
    </row>
    <row r="302" spans="1:50" ht="24" hidden="1" customHeight="1">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hidden="1" customHeight="1">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hidden="1" customHeight="1">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hidden="1" customHeight="1">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hidden="1" customHeight="1">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hidden="1" customHeight="1">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hidden="1" customHeight="1">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hidden="1" customHeight="1">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hidden="1" customHeight="1">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hidden="1" customHeight="1">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4"/>
      <c r="B334" s="564"/>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369</v>
      </c>
      <c r="AL334" s="232"/>
      <c r="AM334" s="232"/>
      <c r="AN334" s="232"/>
      <c r="AO334" s="232"/>
      <c r="AP334" s="232"/>
      <c r="AQ334" s="232" t="s">
        <v>23</v>
      </c>
      <c r="AR334" s="232"/>
      <c r="AS334" s="232"/>
      <c r="AT334" s="232"/>
      <c r="AU334" s="83" t="s">
        <v>24</v>
      </c>
      <c r="AV334" s="84"/>
      <c r="AW334" s="84"/>
      <c r="AX334" s="571"/>
    </row>
    <row r="335" spans="1:50" ht="24" hidden="1" customHeight="1">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hidden="1" customHeight="1">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hidden="1" customHeight="1">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hidden="1" customHeight="1">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hidden="1" customHeight="1">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hidden="1" customHeight="1">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hidden="1" customHeight="1">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hidden="1" customHeight="1">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hidden="1" customHeight="1">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hidden="1" customHeight="1">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4"/>
      <c r="B367" s="564"/>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369</v>
      </c>
      <c r="AL367" s="232"/>
      <c r="AM367" s="232"/>
      <c r="AN367" s="232"/>
      <c r="AO367" s="232"/>
      <c r="AP367" s="232"/>
      <c r="AQ367" s="232" t="s">
        <v>23</v>
      </c>
      <c r="AR367" s="232"/>
      <c r="AS367" s="232"/>
      <c r="AT367" s="232"/>
      <c r="AU367" s="83" t="s">
        <v>24</v>
      </c>
      <c r="AV367" s="84"/>
      <c r="AW367" s="84"/>
      <c r="AX367" s="571"/>
    </row>
    <row r="368" spans="1:50" ht="24" hidden="1" customHeight="1">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4"/>
      <c r="B400" s="564"/>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369</v>
      </c>
      <c r="AL400" s="232"/>
      <c r="AM400" s="232"/>
      <c r="AN400" s="232"/>
      <c r="AO400" s="232"/>
      <c r="AP400" s="232"/>
      <c r="AQ400" s="232" t="s">
        <v>23</v>
      </c>
      <c r="AR400" s="232"/>
      <c r="AS400" s="232"/>
      <c r="AT400" s="232"/>
      <c r="AU400" s="83" t="s">
        <v>24</v>
      </c>
      <c r="AV400" s="84"/>
      <c r="AW400" s="84"/>
      <c r="AX400" s="571"/>
    </row>
    <row r="401" spans="1:50" ht="24" hidden="1" customHeight="1">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4"/>
      <c r="B433" s="564"/>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369</v>
      </c>
      <c r="AL433" s="232"/>
      <c r="AM433" s="232"/>
      <c r="AN433" s="232"/>
      <c r="AO433" s="232"/>
      <c r="AP433" s="232"/>
      <c r="AQ433" s="232" t="s">
        <v>23</v>
      </c>
      <c r="AR433" s="232"/>
      <c r="AS433" s="232"/>
      <c r="AT433" s="232"/>
      <c r="AU433" s="83" t="s">
        <v>24</v>
      </c>
      <c r="AV433" s="84"/>
      <c r="AW433" s="84"/>
      <c r="AX433" s="571"/>
    </row>
    <row r="434" spans="1:50" ht="24" hidden="1" customHeight="1">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4"/>
      <c r="B466" s="564"/>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369</v>
      </c>
      <c r="AL466" s="232"/>
      <c r="AM466" s="232"/>
      <c r="AN466" s="232"/>
      <c r="AO466" s="232"/>
      <c r="AP466" s="232"/>
      <c r="AQ466" s="232" t="s">
        <v>23</v>
      </c>
      <c r="AR466" s="232"/>
      <c r="AS466" s="232"/>
      <c r="AT466" s="232"/>
      <c r="AU466" s="83" t="s">
        <v>24</v>
      </c>
      <c r="AV466" s="84"/>
      <c r="AW466" s="84"/>
      <c r="AX466" s="571"/>
    </row>
    <row r="467" spans="1:50" ht="24" hidden="1" customHeight="1">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hidden="1" customHeight="1">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3" sqref="E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382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376</v>
      </c>
      <c r="W2" s="44" t="s">
        <v>353</v>
      </c>
      <c r="Y2" s="44" t="s">
        <v>93</v>
      </c>
      <c r="Z2" s="42"/>
      <c r="AA2" s="44" t="s">
        <v>94</v>
      </c>
      <c r="AB2" s="43"/>
      <c r="AC2" s="45" t="s">
        <v>303</v>
      </c>
      <c r="AD2" s="40"/>
      <c r="AE2" s="48" t="s">
        <v>347</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382</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382</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2015-08-28T04:32:14Z</cp:lastPrinted>
  <dcterms:created xsi:type="dcterms:W3CDTF">2012-03-13T00:50:25Z</dcterms:created>
  <dcterms:modified xsi:type="dcterms:W3CDTF">2015-09-07T12:46:20Z</dcterms:modified>
</cp:coreProperties>
</file>