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<sst xmlns="http://schemas.openxmlformats.org/spreadsheetml/2006/main" count="730" uniqueCount="432">
  <si>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</si>
  <si>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</si>
  <si>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</si>
  <si>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</si>
  <si>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</si>
  <si>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</si>
  <si>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</si>
  <si>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</si>
  <si>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</si>
  <si>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</si>
  <si>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</si>
  <si>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</si>
  <si>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</si>
  <si>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</si>
  <si>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</si>
  <si>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</si>
  <si>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</si>
  <si>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</si>
  <si>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</si>
  <si>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</si>
  <si>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</si>
  <si>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</si>
  <si>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</si>
  <si>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</si>
  <si>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</si>
  <si>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</si>
  <si>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</si>
  <si>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</si>
  <si>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</si>
  <si>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</si>
  <si>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</si>
  <si>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</si>
  <si>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</si>
  <si>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</si>
  <si>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</si>
  <si>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</si>
  <si>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</si>
  <si>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</si>
  <si>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</si>
  <si>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</si>
  <si>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</si>
  <si>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</si>
  <si>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</si>
  <si>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</si>
  <si>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</si>
  <si>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</si>
  <si>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</si>
  <si>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</si>
  <si>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</si>
  <si>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</si>
  <si>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</si>
  <si>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</si>
  <si>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</si>
  <si>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</si>
  <si>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</si>
  <si>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</si>
  <si>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</si>
  <si>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</si>
  <si>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</si>
  <si>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</si>
  <si>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</si>
  <si>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</si>
  <si>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</si>
  <si>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</si>
  <si>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</si>
  <si>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</si>
  <si>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</si>
  <si>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</si>
  <si>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</si>
  <si>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</si>
  <si>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</si>
  <si>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</si>
  <si>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</si>
  <si>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</si>
  <si>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</si>
  <si>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</si>
  <si>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</si>
  <si>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</si>
  <si>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</si>
  <si>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</si>
  <si>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</si>
  <si>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</si>
  <si>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</si>
  <si>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</si>
  <si>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</si>
  <si>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</si>
  <si>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</si>
  <si>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</si>
  <si>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</si>
  <si>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</si>
  <si>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</si>
  <si>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</si>
  <si>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</si>
  <si>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</si>
  <si>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</si>
  <si>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</si>
  <si>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</si>
  <si>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</si>
  <si>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</si>
  <si>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</si>
  <si>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</si>
  <si>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</si>
  <si>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</si>
  <si>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</si>
  <si>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</si>
  <si>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</si>
  <si>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</si>
  <si>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</si>
  <si>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</si>
  <si>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</si>
  <si>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</si>
  <si>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</si>
  <si>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</si>
  <si>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</si>
  <si>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</si>
  <si>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</si>
  <si>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</si>
  <si>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</si>
  <si>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</si>
  <si>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</si>
  <si>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</si>
  <si>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</si>
  <si>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</si>
  <si>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</si>
  <si>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</si>
  <si>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</si>
  <si>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</si>
  <si>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</si>
  <si>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</si>
  <si>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</si>
  <si>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</si>
  <si>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</si>
  <si>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</si>
  <si>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</si>
  <si>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</si>
  <si>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</si>
  <si>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</si>
  <si>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</si>
  <si>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</si>
  <si>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</si>
  <si>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</si>
  <si>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</si>
  <si>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</si>
  <si>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</si>
  <si>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</si>
  <si>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</si>
  <si>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</si>
  <si>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</si>
  <si>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</si>
  <si>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</si>
  <si>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</si>
  <si>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</si>
  <si>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</si>
  <si>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</si>
  <si>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</si>
  <si>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</si>
  <si>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</si>
  <si>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</si>
  <si>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</si>
  <si>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</si>
  <si>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</si>
  <si>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</si>
  <si>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</si>
  <si>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</si>
  <si>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</si>
  <si>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</si>
  <si>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</si>
  <si>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</si>
  <si>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</si>
  <si>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</si>
  <si>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</si>
  <si>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</si>
  <si>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</si>
  <si>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</si>
  <si>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</si>
  <si>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</si>
  <si>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</si>
  <si>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</si>
  <si>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</si>
  <si>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</si>
  <si>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</si>
  <si>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</si>
  <si>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</si>
  <si>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</si>
  <si>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</si>
  <si>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</si>
  <si>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</si>
  <si>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</si>
  <si>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</si>
  <si>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</si>
  <si>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</si>
  <si>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</si>
  <si>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</si>
  <si>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</si>
  <si>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</si>
  <si>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</si>
  <si>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</si>
  <si>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</si>
  <si>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</si>
  <si>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</si>
  <si>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</si>
  <si>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</si>
  <si>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</si>
  <si>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</si>
  <si>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</si>
  <si>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</si>
  <si>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</si>
  <si>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</si>
  <si>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</si>
  <si>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</si>
  <si>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</si>
  <si>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</si>
  <si>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</si>
  <si>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</si>
  <si>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</si>
  <si>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</si>
  <si>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</si>
  <si>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</si>
  <si>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</si>
  <si>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</si>
  <si>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</si>
  <si>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</si>
  <si>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</si>
  <si>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</si>
  <si>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</si>
  <si>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</si>
  <si>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</si>
  <si>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</si>
  <si>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</si>
  <si>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</si>
  <si>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</si>
  <si>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</si>
  <si>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</si>
  <si>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</si>
  <si>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</si>
  <si>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</si>
  <si>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</si>
  <si>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</si>
  <si>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</si>
  <si>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</si>
  <si>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</si>
  <si>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</si>
  <si>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</si>
  <si>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</si>
  <si>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</si>
  <si>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</si>
  <si>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</si>
  <si>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</si>
  <si>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</si>
  <si>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</si>
  <si>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</si>
  <si>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</si>
  <si>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</si>
  <si>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</si>
  <si>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</si>
  <si>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</si>
  <si>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</si>
  <si>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</si>
  <si>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</si>
  <si>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</si>
  <si>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</si>
  <si>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</si>
  <si>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</si>
  <si>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</si>
  <si>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</si>
  <si>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</si>
  <si>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</si>
  <si>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</si>
  <si>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</si>
  <si>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</si>
  <si>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</si>
  <si>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</si>
  <si>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</si>
  <si>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</si>
  <si>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</si>
  <si>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</si>
  <si>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</si>
  <si>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</si>
  <si>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</si>
  <si>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</si>
  <si>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</si>
  <si>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</si>
  <si>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</si>
  <si>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</si>
  <si>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</si>
  <si>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</si>
  <si>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</si>
  <si>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</si>
  <si>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</si>
  <si>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</si>
  <si>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</si>
  <si>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</si>
  <si>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</si>
  <si>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</si>
  <si>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</si>
  <si>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</si>
  <si>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</si>
  <si>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</si>
  <si>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</si>
  <si>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</si>
  <si>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</si>
  <si>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</si>
  <si>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</si>
  <si>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</si>
  <si>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</si>
  <si>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</si>
  <si>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</si>
  <si>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</si>
  <si>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</si>
  <si>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</si>
  <si>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</si>
  <si>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</si>
  <si>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</si>
  <si>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</si>
  <si>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</si>
  <si>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</si>
  <si>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</si>
  <si>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</si>
  <si>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</si>
  <si>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</si>
  <si>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</si>
  <si>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</si>
  <si>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</si>
  <si>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</si>
  <si>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</si>
  <si>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</si>
  <si>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</si>
  <si>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</si>
  <si>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</si>
  <si>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</si>
  <si>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</si>
  <si>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</si>
  <si>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</si>
  <si>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</si>
  <si>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</si>
  <si>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</si>
  <si>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</si>
  <si>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</si>
  <si>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</si>
  <si>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</si>
  <si>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</si>
  <si>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</si>
  <si>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</si>
  <si>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</si>
  <si>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</si>
  <si>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</si>
  <si>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</si>
  <si>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</si>
  <si>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</si>
  <si>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</si>
  <si>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</si>
  <si>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</si>
  <si>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</si>
  <si>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</si>
  <si>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</si>
  <si>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</si>
  <si>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</si>
  <si>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</si>
  <si>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</si>
  <si>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</si>
  <si>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</si>
  <si>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</si>
  <si>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</si>
  <si>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</si>
  <si>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</si>
  <si>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</si>
  <si>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</si>
  <si>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</si>
  <si>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</si>
  <si>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</si>
  <si>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</si>
  <si>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</si>
  <si>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</si>
  <si>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</si>
  <si>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</si>
  <si>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</si>
  <si>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</si>
  <si>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</si>
  <si>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</si>
  <si>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</si>
  <si>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</si>
  <si>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大都市災害からの早期回復に向けた
都市づくり方策検討調査経費</t>
    <phoneticPr fontId="5"/>
  </si>
  <si>
    <t>○</t>
  </si>
  <si>
    <t>都市局</t>
    <rPh sb="0" eb="3">
      <t>トシキョク</t>
    </rPh>
    <phoneticPr fontId="5"/>
  </si>
  <si>
    <t>都市安全課</t>
    <rPh sb="0" eb="2">
      <t>トシ</t>
    </rPh>
    <rPh sb="2" eb="4">
      <t>アンゼン</t>
    </rPh>
    <rPh sb="4" eb="5">
      <t>カ</t>
    </rPh>
    <phoneticPr fontId="5"/>
  </si>
  <si>
    <t>4　水害等災害による被害の軽減
　11　住宅・市街地の防災性を向上する</t>
    <phoneticPr fontId="5"/>
  </si>
  <si>
    <t>－</t>
    <phoneticPr fontId="5"/>
  </si>
  <si>
    <t>-</t>
    <phoneticPr fontId="5"/>
  </si>
  <si>
    <t>　首都直下地震や南海トラフ地震においては、首都中枢機能を含む大都市において甚大な被害が想定されることから、被害状況の把握やそれに基づく復興まちづくりを迅速に進める必要性が高い。また、発災時に必要となる避難所や防災拠点機能については、その全てを公共投資により賄うことが困難であることから、既存施設を活用するとともに、民間を活用して効果的に確保することが不可欠である。
　このため、大都市災害からの早期回復に向けた都市づくりガイドラインを作成し、被災者の生活の早期回復・復興や効率的な都市の防災機能の確保を図る。</t>
    <phoneticPr fontId="5"/>
  </si>
  <si>
    <t>ha</t>
    <phoneticPr fontId="5"/>
  </si>
  <si>
    <r>
      <t>h</t>
    </r>
    <r>
      <rPr>
        <sz val="11"/>
        <rFont val="ＭＳ Ｐゴシック"/>
        <family val="3"/>
        <charset val="128"/>
      </rPr>
      <t>a</t>
    </r>
    <phoneticPr fontId="5"/>
  </si>
  <si>
    <t>％</t>
    <phoneticPr fontId="5"/>
  </si>
  <si>
    <t>調査実施件数</t>
    <rPh sb="0" eb="2">
      <t>チョウサ</t>
    </rPh>
    <rPh sb="2" eb="4">
      <t>ジッシ</t>
    </rPh>
    <rPh sb="4" eb="6">
      <t>ケンスウ</t>
    </rPh>
    <phoneticPr fontId="5"/>
  </si>
  <si>
    <t>件</t>
    <rPh sb="0" eb="1">
      <t>ケン</t>
    </rPh>
    <phoneticPr fontId="5"/>
  </si>
  <si>
    <t>予算額　／　調査実施件数　　　　　　　　　　　　　　</t>
    <rPh sb="0" eb="2">
      <t>ヨサン</t>
    </rPh>
    <rPh sb="2" eb="3">
      <t>ガク</t>
    </rPh>
    <rPh sb="6" eb="8">
      <t>チョウサ</t>
    </rPh>
    <rPh sb="8" eb="10">
      <t>ジッシ</t>
    </rPh>
    <rPh sb="10" eb="12">
      <t>ケンスウ</t>
    </rPh>
    <phoneticPr fontId="5"/>
  </si>
  <si>
    <t>百万円</t>
    <rPh sb="0" eb="2">
      <t>ヒャクマン</t>
    </rPh>
    <rPh sb="2" eb="3">
      <t>エン</t>
    </rPh>
    <phoneticPr fontId="5"/>
  </si>
  <si>
    <t>＝15百万円/1件</t>
    <rPh sb="4" eb="7">
      <t>ヒャクマンエンケン</t>
    </rPh>
    <phoneticPr fontId="5"/>
  </si>
  <si>
    <t>＝10百万円/1件</t>
    <phoneticPr fontId="5"/>
  </si>
  <si>
    <t>住宅・市街地防災対策調査費</t>
    <rPh sb="0" eb="2">
      <t>ジュウタク</t>
    </rPh>
    <rPh sb="3" eb="6">
      <t>シガイチ</t>
    </rPh>
    <rPh sb="6" eb="8">
      <t>ボウサイ</t>
    </rPh>
    <rPh sb="8" eb="10">
      <t>タイサク</t>
    </rPh>
    <rPh sb="10" eb="12">
      <t>チョウサ</t>
    </rPh>
    <rPh sb="12" eb="13">
      <t>ヒ</t>
    </rPh>
    <phoneticPr fontId="5"/>
  </si>
  <si>
    <t>‐</t>
  </si>
  <si>
    <t>　本調査は、安全で安心して暮らせるまちづくりを国が総合的に推進する観点から、国民の生命・財産を保全するために優先度の高いテーマや分野横断的な都市防災施策、高度な専門性を要するテーマに重点化し実施している。
　発注先の選定にあたっては、企画競争により支出先を選定することとしており、その際、有識者委員会による審査により、透明性・公平性を確保することとしている。</t>
    <phoneticPr fontId="5"/>
  </si>
  <si>
    <t>新26-014</t>
    <rPh sb="0" eb="1">
      <t>シン</t>
    </rPh>
    <phoneticPr fontId="5"/>
  </si>
  <si>
    <t>大都市災害からの早期回復に向けた都市づくり方策検討調査業務</t>
    <phoneticPr fontId="5"/>
  </si>
  <si>
    <t>請負</t>
    <rPh sb="0" eb="2">
      <t>ウケオイ</t>
    </rPh>
    <phoneticPr fontId="5"/>
  </si>
  <si>
    <t>パシフィックコンサルタンツ(株)</t>
    <phoneticPr fontId="5"/>
  </si>
  <si>
    <t>新26-16</t>
    <rPh sb="0" eb="1">
      <t>シン</t>
    </rPh>
    <phoneticPr fontId="5"/>
  </si>
  <si>
    <t>１）大都市の早期回復に向けた都市づくり方策の検討
○早期復興に向けた計画・調査手法の整備
・復興まちづくりの主体となる地方公共団体が、被災後に被災状況調査・被災者意向調査・事業計画策定など早期に復興まちづくりに着手できるよう、東日本大震災における教訓も踏まえ、早期復興に向けた計画・調査手法を検討。
○民間事業者を活用した防災空間確保手法の整備
・地方自治体と民間事業者の連携による都市の防災性向上を図るための方策を検討。
２）地方公共団体向けの都市づくり計画策定ガイドラインの作成
・１）における検討を踏まえ、地方公共団体向けの早期回復に向けた都市づくり計画策定ガイドラインを作成。</t>
    <rPh sb="174" eb="176">
      <t>チホウ</t>
    </rPh>
    <rPh sb="176" eb="179">
      <t>ジチタイ</t>
    </rPh>
    <rPh sb="180" eb="182">
      <t>ミンカン</t>
    </rPh>
    <rPh sb="182" eb="185">
      <t>ジギョウシャ</t>
    </rPh>
    <rPh sb="186" eb="188">
      <t>レンケイ</t>
    </rPh>
    <rPh sb="191" eb="193">
      <t>トシ</t>
    </rPh>
    <rPh sb="194" eb="196">
      <t>ボウサイ</t>
    </rPh>
    <rPh sb="196" eb="197">
      <t>セイ</t>
    </rPh>
    <rPh sb="197" eb="199">
      <t>コウジョウ</t>
    </rPh>
    <rPh sb="200" eb="201">
      <t>ハカ</t>
    </rPh>
    <rPh sb="205" eb="207">
      <t>ホウサク</t>
    </rPh>
    <rPh sb="208" eb="210">
      <t>ケントウ</t>
    </rPh>
    <phoneticPr fontId="5"/>
  </si>
  <si>
    <t>防災性の向上を目的としたまちづくりのための事業が行われた市街地の面積</t>
    <phoneticPr fontId="5"/>
  </si>
  <si>
    <t>平成28年度までに防災性の向上を目的としたまちづくりのための事業が行われた市街地の面積を13,000haまで引き上げる。</t>
    <rPh sb="0" eb="2">
      <t>ヘイセイ</t>
    </rPh>
    <rPh sb="4" eb="6">
      <t>ネンド</t>
    </rPh>
    <rPh sb="54" eb="55">
      <t>ヒ</t>
    </rPh>
    <rPh sb="56" eb="57">
      <t>ア</t>
    </rPh>
    <phoneticPr fontId="5"/>
  </si>
  <si>
    <t>　前年度の行政事業レビュー推進チームの所見を踏まえ、有識者のほか地方公共団体・関係機関等の意見を広く取り入れることにより、地方公共団体にとって有用性や実現可能性の高い、効果的なアウトプットとなるよう調査を行う。</t>
    <rPh sb="26" eb="29">
      <t>ユウシキシャ</t>
    </rPh>
    <rPh sb="32" eb="34">
      <t>チホウ</t>
    </rPh>
    <rPh sb="34" eb="36">
      <t>コウキョウ</t>
    </rPh>
    <rPh sb="36" eb="38">
      <t>ダンタイ</t>
    </rPh>
    <rPh sb="39" eb="41">
      <t>カンケイ</t>
    </rPh>
    <rPh sb="41" eb="43">
      <t>キカン</t>
    </rPh>
    <rPh sb="43" eb="44">
      <t>ナド</t>
    </rPh>
    <rPh sb="45" eb="47">
      <t>イケン</t>
    </rPh>
    <rPh sb="48" eb="49">
      <t>ヒロ</t>
    </rPh>
    <rPh sb="50" eb="51">
      <t>ト</t>
    </rPh>
    <rPh sb="52" eb="53">
      <t>イ</t>
    </rPh>
    <rPh sb="61" eb="63">
      <t>チホウ</t>
    </rPh>
    <rPh sb="63" eb="65">
      <t>コウキョウ</t>
    </rPh>
    <rPh sb="65" eb="67">
      <t>ダンタイ</t>
    </rPh>
    <rPh sb="71" eb="74">
      <t>ユウヨウセイ</t>
    </rPh>
    <phoneticPr fontId="5"/>
  </si>
  <si>
    <t xml:space="preserve">平成28年度までに大規模盛土造成地マップの公表率を約50％まで引き上げる。 </t>
    <phoneticPr fontId="5"/>
  </si>
  <si>
    <t>地震時に地すべりや崩壊により甚大な被害を生じるおそれのある大規模盛土造成地について、その有無等を公表した地方公共団体の割合　</t>
    <phoneticPr fontId="5"/>
  </si>
  <si>
    <t>-</t>
    <phoneticPr fontId="5"/>
  </si>
  <si>
    <t>調査に必要な経費に限定している。</t>
    <rPh sb="0" eb="2">
      <t>チョウサ</t>
    </rPh>
    <rPh sb="3" eb="5">
      <t>ヒツヨウ</t>
    </rPh>
    <rPh sb="6" eb="8">
      <t>ケイヒ</t>
    </rPh>
    <rPh sb="9" eb="11">
      <t>ゲンテイ</t>
    </rPh>
    <phoneticPr fontId="5"/>
  </si>
  <si>
    <t>地震時等に著しく危険な密集市街地の面積
【約6,000ha（平22）→おおむね解消（平32）】</t>
    <phoneticPr fontId="5"/>
  </si>
  <si>
    <t>地震時等に著しく危険な密集市街地において、最低限の安全性を確保する。</t>
    <phoneticPr fontId="5"/>
  </si>
  <si>
    <t>国民の生命・財産を保全するために優先度の高いテーマを対象に実施している。</t>
    <rPh sb="0" eb="2">
      <t>コクミン</t>
    </rPh>
    <rPh sb="3" eb="5">
      <t>セイメイ</t>
    </rPh>
    <rPh sb="6" eb="8">
      <t>ザイサン</t>
    </rPh>
    <rPh sb="9" eb="11">
      <t>ホゼン</t>
    </rPh>
    <rPh sb="16" eb="18">
      <t>ユウセン</t>
    </rPh>
    <rPh sb="18" eb="19">
      <t>ド</t>
    </rPh>
    <rPh sb="20" eb="21">
      <t>タカ</t>
    </rPh>
    <rPh sb="26" eb="28">
      <t>タイショウ</t>
    </rPh>
    <rPh sb="29" eb="31">
      <t>ジッシ</t>
    </rPh>
    <phoneticPr fontId="5"/>
  </si>
  <si>
    <t>安全で安心して暮らせるまちづくりを国が総合的に推進する観点から地方自治体、民間等には委ねることができない事業となっている。</t>
    <rPh sb="0" eb="2">
      <t>アンゼン</t>
    </rPh>
    <rPh sb="3" eb="5">
      <t>アンシン</t>
    </rPh>
    <rPh sb="7" eb="8">
      <t>ク</t>
    </rPh>
    <rPh sb="17" eb="18">
      <t>クニ</t>
    </rPh>
    <rPh sb="19" eb="22">
      <t>ソウゴウテキ</t>
    </rPh>
    <rPh sb="23" eb="25">
      <t>スイシン</t>
    </rPh>
    <rPh sb="27" eb="29">
      <t>カンテン</t>
    </rPh>
    <rPh sb="31" eb="33">
      <t>チホウ</t>
    </rPh>
    <rPh sb="33" eb="36">
      <t>ジチタイ</t>
    </rPh>
    <rPh sb="37" eb="39">
      <t>ミンカン</t>
    </rPh>
    <rPh sb="39" eb="40">
      <t>ナド</t>
    </rPh>
    <rPh sb="42" eb="43">
      <t>ユダ</t>
    </rPh>
    <rPh sb="52" eb="54">
      <t>ジギョウ</t>
    </rPh>
    <phoneticPr fontId="5"/>
  </si>
  <si>
    <t>安全で安心して暮らせるまちづくりを国が総合的に推進し、国民の生命・財産を保全するために優先度の高いテーマを実施している。</t>
    <rPh sb="0" eb="2">
      <t>アンゼン</t>
    </rPh>
    <rPh sb="3" eb="5">
      <t>アンシン</t>
    </rPh>
    <rPh sb="7" eb="8">
      <t>ク</t>
    </rPh>
    <rPh sb="17" eb="18">
      <t>クニ</t>
    </rPh>
    <rPh sb="19" eb="21">
      <t>ソウゴウ</t>
    </rPh>
    <rPh sb="21" eb="22">
      <t>テキ</t>
    </rPh>
    <rPh sb="23" eb="25">
      <t>スイシン</t>
    </rPh>
    <rPh sb="27" eb="29">
      <t>コクミン</t>
    </rPh>
    <rPh sb="30" eb="32">
      <t>セイメイ</t>
    </rPh>
    <rPh sb="33" eb="35">
      <t>ザイサン</t>
    </rPh>
    <rPh sb="36" eb="38">
      <t>ホゼン</t>
    </rPh>
    <rPh sb="43" eb="45">
      <t>ユウセン</t>
    </rPh>
    <rPh sb="45" eb="46">
      <t>ド</t>
    </rPh>
    <rPh sb="47" eb="48">
      <t>タカ</t>
    </rPh>
    <rPh sb="53" eb="55">
      <t>ジッシ</t>
    </rPh>
    <phoneticPr fontId="5"/>
  </si>
  <si>
    <t>企画競争により支出先を選定。選定にあたっては、匿名性を確保した評価、有識者委員会による審査等、透明性・公平性を確保している。</t>
    <rPh sb="0" eb="2">
      <t>キカク</t>
    </rPh>
    <rPh sb="2" eb="4">
      <t>キョウソウ</t>
    </rPh>
    <rPh sb="7" eb="9">
      <t>シシュツ</t>
    </rPh>
    <rPh sb="9" eb="10">
      <t>サキ</t>
    </rPh>
    <rPh sb="11" eb="13">
      <t>センテイ</t>
    </rPh>
    <rPh sb="14" eb="16">
      <t>センテイ</t>
    </rPh>
    <rPh sb="23" eb="26">
      <t>トクメイセイ</t>
    </rPh>
    <rPh sb="27" eb="29">
      <t>カクホ</t>
    </rPh>
    <rPh sb="31" eb="33">
      <t>ヒョウカ</t>
    </rPh>
    <rPh sb="34" eb="37">
      <t>ユウシキシャ</t>
    </rPh>
    <rPh sb="37" eb="40">
      <t>イインカイ</t>
    </rPh>
    <rPh sb="43" eb="45">
      <t>シンサ</t>
    </rPh>
    <rPh sb="45" eb="46">
      <t>ナド</t>
    </rPh>
    <rPh sb="47" eb="50">
      <t>トウメイセイ</t>
    </rPh>
    <rPh sb="51" eb="54">
      <t>コウヘイセイ</t>
    </rPh>
    <rPh sb="55" eb="57">
      <t>カクホ</t>
    </rPh>
    <phoneticPr fontId="5"/>
  </si>
  <si>
    <t>目標達成に向け着実に実績値が進展しており、成果実績は概ね成果目標に見合ったものとなっている。</t>
    <phoneticPr fontId="5"/>
  </si>
  <si>
    <t>見込みとおりとなっている。</t>
    <phoneticPr fontId="5"/>
  </si>
  <si>
    <t>発注策の選定は企画競争で行っており、積算は徴収した見積との比較を行っている。</t>
    <rPh sb="0" eb="2">
      <t>ハッチュウ</t>
    </rPh>
    <rPh sb="2" eb="3">
      <t>サク</t>
    </rPh>
    <rPh sb="4" eb="6">
      <t>センテイ</t>
    </rPh>
    <rPh sb="7" eb="9">
      <t>キカク</t>
    </rPh>
    <rPh sb="9" eb="11">
      <t>キョウソウ</t>
    </rPh>
    <rPh sb="12" eb="13">
      <t>オコナ</t>
    </rPh>
    <rPh sb="18" eb="20">
      <t>セキサン</t>
    </rPh>
    <rPh sb="21" eb="23">
      <t>チョウシュウ</t>
    </rPh>
    <rPh sb="25" eb="27">
      <t>ミツ</t>
    </rPh>
    <rPh sb="29" eb="31">
      <t>ヒカク</t>
    </rPh>
    <rPh sb="32" eb="33">
      <t>オコナ</t>
    </rPh>
    <phoneticPr fontId="5"/>
  </si>
  <si>
    <t>予算額/調査件数</t>
    <rPh sb="0" eb="3">
      <t>ヨサンガク</t>
    </rPh>
    <rPh sb="4" eb="6">
      <t>チョウサ</t>
    </rPh>
    <rPh sb="6" eb="8">
      <t>ケンスウ</t>
    </rPh>
    <phoneticPr fontId="5"/>
  </si>
  <si>
    <t>A.パシフィックコンサルタンツ(株)</t>
    <phoneticPr fontId="5"/>
  </si>
  <si>
    <t>大都市災害からの早期回復の観点からは重要な調査であるが，成果指標の工夫が必要である．h27行政事業レビューシートに記載されている成果目標及び成果指標は，本業務（①早期回復に向けた都市作り方策の検討，②都市作り計画策定ガイドラインの作成）の成果目標及び成果指標として適切ではない．成果目標・成果指標は，本事業に直接的に関わるものに限定すべきである．例えば，本業務により作成されたガイドラインを実施すると，既存の場合と比べて，どの程度の早期回復が見込まれるのか等が考えられる．これは，本業務の検討において議論されるべき事項であるから，それを活用すればよい．逆に，本業務で作成されるガイドラインを適用することによる早期回復の程度を検討していないのであれば，本業務の目的に対して適切な調査を行っていないことになり，本調査業務に国費を支出することの正当性が疑われる．</t>
    <rPh sb="0" eb="3">
      <t>ダイトシ</t>
    </rPh>
    <rPh sb="3" eb="5">
      <t>サイガイ</t>
    </rPh>
    <rPh sb="8" eb="10">
      <t>ソウキ</t>
    </rPh>
    <rPh sb="10" eb="12">
      <t>カイフク</t>
    </rPh>
    <rPh sb="76" eb="77">
      <t>ホン</t>
    </rPh>
    <rPh sb="77" eb="79">
      <t>ギョウム</t>
    </rPh>
    <rPh sb="81" eb="83">
      <t>ソウキ</t>
    </rPh>
    <rPh sb="83" eb="85">
      <t>カイフク</t>
    </rPh>
    <rPh sb="86" eb="87">
      <t>ム</t>
    </rPh>
    <rPh sb="89" eb="91">
      <t>トシ</t>
    </rPh>
    <rPh sb="91" eb="92">
      <t>ヅク</t>
    </rPh>
    <rPh sb="93" eb="95">
      <t>ホウサク</t>
    </rPh>
    <rPh sb="96" eb="98">
      <t>ケントウ</t>
    </rPh>
    <rPh sb="100" eb="102">
      <t>トシ</t>
    </rPh>
    <rPh sb="102" eb="103">
      <t>ヅク</t>
    </rPh>
    <rPh sb="104" eb="106">
      <t>ケイカク</t>
    </rPh>
    <rPh sb="106" eb="108">
      <t>サクテイ</t>
    </rPh>
    <rPh sb="115" eb="117">
      <t>サクセイ</t>
    </rPh>
    <rPh sb="173" eb="174">
      <t>タト</t>
    </rPh>
    <rPh sb="177" eb="178">
      <t>ホン</t>
    </rPh>
    <rPh sb="178" eb="180">
      <t>ギョウム</t>
    </rPh>
    <rPh sb="183" eb="185">
      <t>サクセイ</t>
    </rPh>
    <rPh sb="195" eb="197">
      <t>ジッシ</t>
    </rPh>
    <rPh sb="201" eb="203">
      <t>キゾン</t>
    </rPh>
    <rPh sb="204" eb="206">
      <t>バアイ</t>
    </rPh>
    <rPh sb="207" eb="208">
      <t>クラ</t>
    </rPh>
    <rPh sb="213" eb="215">
      <t>テイド</t>
    </rPh>
    <rPh sb="216" eb="218">
      <t>ソウキ</t>
    </rPh>
    <rPh sb="218" eb="220">
      <t>カイフク</t>
    </rPh>
    <rPh sb="221" eb="223">
      <t>ミコ</t>
    </rPh>
    <rPh sb="228" eb="229">
      <t>ナド</t>
    </rPh>
    <rPh sb="230" eb="231">
      <t>カンガ</t>
    </rPh>
    <rPh sb="240" eb="241">
      <t>ホン</t>
    </rPh>
    <rPh sb="241" eb="243">
      <t>ギョウム</t>
    </rPh>
    <rPh sb="244" eb="246">
      <t>ケントウ</t>
    </rPh>
    <rPh sb="250" eb="252">
      <t>ギロン</t>
    </rPh>
    <rPh sb="257" eb="259">
      <t>ジコウ</t>
    </rPh>
    <rPh sb="268" eb="270">
      <t>カツヨウ</t>
    </rPh>
    <rPh sb="276" eb="277">
      <t>ギャク</t>
    </rPh>
    <rPh sb="279" eb="280">
      <t>ホン</t>
    </rPh>
    <rPh sb="280" eb="282">
      <t>ギョウム</t>
    </rPh>
    <rPh sb="283" eb="285">
      <t>サクセイ</t>
    </rPh>
    <rPh sb="295" eb="297">
      <t>テキヨウ</t>
    </rPh>
    <rPh sb="304" eb="306">
      <t>ソウキ</t>
    </rPh>
    <rPh sb="306" eb="308">
      <t>カイフク</t>
    </rPh>
    <rPh sb="309" eb="311">
      <t>テイド</t>
    </rPh>
    <rPh sb="312" eb="314">
      <t>ケントウ</t>
    </rPh>
    <rPh sb="325" eb="326">
      <t>ホン</t>
    </rPh>
    <rPh sb="326" eb="328">
      <t>ギョウム</t>
    </rPh>
    <rPh sb="329" eb="331">
      <t>モクテキ</t>
    </rPh>
    <rPh sb="332" eb="333">
      <t>タイ</t>
    </rPh>
    <rPh sb="335" eb="337">
      <t>テキセツ</t>
    </rPh>
    <rPh sb="338" eb="340">
      <t>チョウサ</t>
    </rPh>
    <rPh sb="341" eb="342">
      <t>オコナ</t>
    </rPh>
    <rPh sb="353" eb="356">
      <t>ホンチョウサ</t>
    </rPh>
    <rPh sb="356" eb="358">
      <t>ギョウム</t>
    </rPh>
    <rPh sb="359" eb="361">
      <t>コクヒ</t>
    </rPh>
    <rPh sb="362" eb="364">
      <t>シシュツ</t>
    </rPh>
    <rPh sb="369" eb="372">
      <t>セイトウセイ</t>
    </rPh>
    <rPh sb="373" eb="374">
      <t>ウタガ</t>
    </rPh>
    <phoneticPr fontId="5"/>
  </si>
  <si>
    <t>ガイドラインの作成にあたっては、地方公共団体にとっての有用性や実現可能性に配慮したものとなるよう効果的な調査に努める。</t>
    <phoneticPr fontId="5"/>
  </si>
  <si>
    <t>・ガイドラインの作成にあたっては、地方公共団体にとっての有用性や実現可能性に配慮したものとなるようにすべき。また、施策の評価のための指標のあり方について検討を行う。</t>
    <rPh sb="57" eb="59">
      <t>セサク</t>
    </rPh>
    <rPh sb="60" eb="62">
      <t>ヒョウカ</t>
    </rPh>
    <rPh sb="66" eb="68">
      <t>シヒョウ</t>
    </rPh>
    <rPh sb="71" eb="72">
      <t>カタ</t>
    </rPh>
    <rPh sb="76" eb="78">
      <t>ケントウ</t>
    </rPh>
    <rPh sb="79" eb="80">
      <t>オコナ</t>
    </rPh>
    <phoneticPr fontId="5"/>
  </si>
  <si>
    <t>課長　林田　康孝</t>
    <rPh sb="0" eb="2">
      <t>カチョウ</t>
    </rPh>
    <rPh sb="3" eb="5">
      <t>ハヤシダ</t>
    </rPh>
    <rPh sb="6" eb="8">
      <t>ヤスタカ</t>
    </rPh>
    <phoneticPr fontId="5"/>
  </si>
  <si>
    <t>予定どおり終了</t>
    <rPh sb="0" eb="2">
      <t>ヨテイ</t>
    </rPh>
    <rPh sb="5" eb="7">
      <t>シュウリョウ</t>
    </rPh>
    <phoneticPr fontId="5"/>
  </si>
  <si>
    <t>予定通り終了</t>
  </si>
  <si>
    <t>本調査におけるガイドラインのとりまとめにあたっては、ヒアリング等により有識者・地方公共団体・関係機関等の意見を広く取り入れることにより、地方公共団体にとって有用性や実現可能性の高い、効果的・効率的なアウトプットとなるよう調査を行う予定。
また、施策の評価のための指標のあり方について検討してまいりたい。なお、平成27年度限りで終了予定。</t>
    <rPh sb="0" eb="3">
      <t>ホンチョウサ</t>
    </rPh>
    <rPh sb="31" eb="32">
      <t>ナド</t>
    </rPh>
    <rPh sb="35" eb="38">
      <t>ユウシキシャ</t>
    </rPh>
    <rPh sb="39" eb="41">
      <t>チホウ</t>
    </rPh>
    <rPh sb="41" eb="43">
      <t>コウキョウ</t>
    </rPh>
    <rPh sb="43" eb="45">
      <t>ダンタイ</t>
    </rPh>
    <rPh sb="46" eb="48">
      <t>カンケイ</t>
    </rPh>
    <rPh sb="48" eb="50">
      <t>キカン</t>
    </rPh>
    <rPh sb="50" eb="51">
      <t>ナド</t>
    </rPh>
    <rPh sb="52" eb="54">
      <t>イケン</t>
    </rPh>
    <rPh sb="55" eb="56">
      <t>ヒロ</t>
    </rPh>
    <rPh sb="57" eb="58">
      <t>ト</t>
    </rPh>
    <rPh sb="59" eb="60">
      <t>イ</t>
    </rPh>
    <rPh sb="68" eb="70">
      <t>チホウ</t>
    </rPh>
    <rPh sb="70" eb="72">
      <t>コウキョウ</t>
    </rPh>
    <rPh sb="72" eb="74">
      <t>ダンタイ</t>
    </rPh>
    <rPh sb="78" eb="81">
      <t>ユウヨウセイ</t>
    </rPh>
    <rPh sb="82" eb="84">
      <t>ジツゲン</t>
    </rPh>
    <rPh sb="84" eb="87">
      <t>カノウセイ</t>
    </rPh>
    <rPh sb="88" eb="89">
      <t>タカ</t>
    </rPh>
    <rPh sb="91" eb="94">
      <t>コウカテキ</t>
    </rPh>
    <rPh sb="95" eb="98">
      <t>コウリツテキ</t>
    </rPh>
    <rPh sb="110" eb="112">
      <t>チョウサ</t>
    </rPh>
    <rPh sb="113" eb="114">
      <t>オコナ</t>
    </rPh>
    <rPh sb="115" eb="117">
      <t>ヨテイ</t>
    </rPh>
    <rPh sb="122" eb="124">
      <t>セサク</t>
    </rPh>
    <rPh sb="125" eb="127">
      <t>ヒョウカ</t>
    </rPh>
    <rPh sb="131" eb="133">
      <t>シヒョウ</t>
    </rPh>
    <rPh sb="136" eb="137">
      <t>カタ</t>
    </rPh>
    <rPh sb="141" eb="143">
      <t>ケントウ</t>
    </rPh>
    <rPh sb="154" eb="156">
      <t>ヘイセイ</t>
    </rPh>
    <rPh sb="158" eb="160">
      <t>ネンド</t>
    </rPh>
    <rPh sb="165" eb="16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</si>
</sst>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7002</xdr:colOff>
      <xdr:row>141</xdr:row>
      <xdr:rowOff>317968</xdr:rowOff>
    </xdr:from>
    <xdr:to>
      <xdr:col>32</xdr:col>
      <xdr:colOff>113459</xdr:colOff>
      <xdr:row>143</xdr:row>
      <xdr:rowOff>161087</xdr:rowOff>
    </xdr:to>
    <xdr:sp macro="" textlink="">
      <xdr:nvSpPr>
        <xdr:cNvPr id="17" name="正方形/長方形 16"/>
        <xdr:cNvSpPr/>
      </xdr:nvSpPr>
      <xdr:spPr>
        <a:xfrm>
          <a:off x="4007502" y="52867393"/>
          <a:ext cx="2706782" cy="547969"/>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13</xdr:col>
      <xdr:colOff>95249</xdr:colOff>
      <xdr:row>143</xdr:row>
      <xdr:rowOff>285750</xdr:rowOff>
    </xdr:from>
    <xdr:to>
      <xdr:col>39</xdr:col>
      <xdr:colOff>47623</xdr:colOff>
      <xdr:row>144</xdr:row>
      <xdr:rowOff>428625</xdr:rowOff>
    </xdr:to>
    <xdr:sp macro="" textlink="">
      <xdr:nvSpPr>
        <xdr:cNvPr id="18" name="大かっこ 17"/>
        <xdr:cNvSpPr/>
      </xdr:nvSpPr>
      <xdr:spPr>
        <a:xfrm>
          <a:off x="2895599" y="53540025"/>
          <a:ext cx="5153024"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大都市災害からの早期回復に向けた都市づくり方策検討調査業務</a:t>
          </a:r>
          <a:endParaRPr lang="en-US" altLang="ja-JP"/>
        </a:p>
        <a:p>
          <a:pPr algn="ctr"/>
          <a:r>
            <a:rPr kumimoji="1" lang="en-US" altLang="ja-JP" sz="1100">
              <a:solidFill>
                <a:sysClr val="windowText" lastClr="000000"/>
              </a:solidFill>
            </a:rPr>
            <a:t>【</a:t>
          </a:r>
          <a:r>
            <a:rPr kumimoji="1" lang="ja-JP" altLang="en-US" sz="1100">
              <a:solidFill>
                <a:sysClr val="windowText" lastClr="000000"/>
              </a:solidFill>
            </a:rPr>
            <a:t>平成２６年度～平成２７年度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47627</xdr:colOff>
      <xdr:row>144</xdr:row>
      <xdr:rowOff>595316</xdr:rowOff>
    </xdr:from>
    <xdr:to>
      <xdr:col>26</xdr:col>
      <xdr:colOff>47627</xdr:colOff>
      <xdr:row>146</xdr:row>
      <xdr:rowOff>357191</xdr:rowOff>
    </xdr:to>
    <xdr:cxnSp macro="">
      <xdr:nvCxnSpPr>
        <xdr:cNvPr id="19" name="直線矢印コネクタ 18"/>
        <xdr:cNvCxnSpPr/>
      </xdr:nvCxnSpPr>
      <xdr:spPr>
        <a:xfrm>
          <a:off x="5448302" y="53954366"/>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119062</xdr:colOff>
      <xdr:row>147</xdr:row>
      <xdr:rowOff>268938</xdr:rowOff>
    </xdr:from>
    <xdr:to>
      <xdr:col>33</xdr:col>
      <xdr:colOff>23813</xdr:colOff>
      <xdr:row>148</xdr:row>
      <xdr:rowOff>493059</xdr:rowOff>
    </xdr:to>
    <xdr:sp macro="" textlink="">
      <xdr:nvSpPr>
        <xdr:cNvPr id="20" name="正方形/長方形 19"/>
        <xdr:cNvSpPr/>
      </xdr:nvSpPr>
      <xdr:spPr>
        <a:xfrm>
          <a:off x="3951474" y="34458085"/>
          <a:ext cx="2728633" cy="571503"/>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Ａ．パシフィックコンサルタンツ</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１５百万円</a:t>
          </a:r>
        </a:p>
      </xdr:txBody>
    </xdr:sp>
    <xdr:clientData/>
  </xdr:twoCellAnchor>
  <xdr:oneCellAnchor>
    <xdr:from>
      <xdr:col>24</xdr:col>
      <xdr:colOff>15131</xdr:colOff>
      <xdr:row>146</xdr:row>
      <xdr:rowOff>477653</xdr:rowOff>
    </xdr:from>
    <xdr:ext cx="889987" cy="275717"/>
    <xdr:sp macro="" textlink="">
      <xdr:nvSpPr>
        <xdr:cNvPr id="21" name="テキスト ボックス 20"/>
        <xdr:cNvSpPr txBox="1"/>
      </xdr:nvSpPr>
      <xdr:spPr>
        <a:xfrm>
          <a:off x="5015756" y="5466537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15</xdr:col>
      <xdr:colOff>95251</xdr:colOff>
      <xdr:row>149</xdr:row>
      <xdr:rowOff>13607</xdr:rowOff>
    </xdr:from>
    <xdr:to>
      <xdr:col>37</xdr:col>
      <xdr:colOff>196503</xdr:colOff>
      <xdr:row>151</xdr:row>
      <xdr:rowOff>121264</xdr:rowOff>
    </xdr:to>
    <xdr:sp macro="" textlink="">
      <xdr:nvSpPr>
        <xdr:cNvPr id="23" name="大かっこ 22"/>
        <xdr:cNvSpPr/>
      </xdr:nvSpPr>
      <xdr:spPr>
        <a:xfrm>
          <a:off x="3156858" y="53829857"/>
          <a:ext cx="4591609" cy="815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１）大都市の早期回復に向けた都市づくり方策の検討</a:t>
          </a:r>
          <a:endParaRPr lang="en-US" altLang="ja-JP"/>
        </a:p>
        <a:p>
          <a:pPr algn="ctr"/>
          <a:r>
            <a:rPr lang="ja-JP" altLang="en-US"/>
            <a:t>２）地方公共団体向けの都市づくり計画策定ガイドラインの作成</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13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379</v>
      </c>
      <c r="AR2" s="97"/>
      <c r="AS2" s="59" t="str">
        <f>IF(OR(AQ2="　", AQ2=""), "", "-")</f>
        <v/>
      </c>
      <c r="AT2" s="98">
        <v>109</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380</v>
      </c>
      <c r="AK3" s="291"/>
      <c r="AL3" s="291"/>
      <c r="AM3" s="291"/>
      <c r="AN3" s="291"/>
      <c r="AO3" s="291"/>
      <c r="AP3" s="291"/>
      <c r="AQ3" s="291"/>
      <c r="AR3" s="291"/>
      <c r="AS3" s="291"/>
      <c r="AT3" s="291"/>
      <c r="AU3" s="291"/>
      <c r="AV3" s="291"/>
      <c r="AW3" s="291"/>
      <c r="AX3" s="36" t="s">
        <v>91</v>
      </c>
    </row>
    <row r="4" spans="1:50" ht="24.75" customHeight="1" x14ac:dyDescent="0.15">
      <c r="A4" s="510" t="s">
        <v>30</v>
      </c>
      <c r="B4" s="511"/>
      <c r="C4" s="511"/>
      <c r="D4" s="511"/>
      <c r="E4" s="511"/>
      <c r="F4" s="511"/>
      <c r="G4" s="484" t="s">
        <v>381</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383</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9" t="s">
        <v>97</v>
      </c>
      <c r="H5" s="320"/>
      <c r="I5" s="320"/>
      <c r="J5" s="320"/>
      <c r="K5" s="320"/>
      <c r="L5" s="320"/>
      <c r="M5" s="321" t="s">
        <v>92</v>
      </c>
      <c r="N5" s="322"/>
      <c r="O5" s="322"/>
      <c r="P5" s="322"/>
      <c r="Q5" s="322"/>
      <c r="R5" s="323"/>
      <c r="S5" s="324" t="s">
        <v>99</v>
      </c>
      <c r="T5" s="320"/>
      <c r="U5" s="320"/>
      <c r="V5" s="320"/>
      <c r="W5" s="320"/>
      <c r="X5" s="325"/>
      <c r="Y5" s="501" t="s">
        <v>3</v>
      </c>
      <c r="Z5" s="502"/>
      <c r="AA5" s="502"/>
      <c r="AB5" s="502"/>
      <c r="AC5" s="502"/>
      <c r="AD5" s="503"/>
      <c r="AE5" s="504" t="s">
        <v>384</v>
      </c>
      <c r="AF5" s="505"/>
      <c r="AG5" s="505"/>
      <c r="AH5" s="505"/>
      <c r="AI5" s="505"/>
      <c r="AJ5" s="505"/>
      <c r="AK5" s="505"/>
      <c r="AL5" s="505"/>
      <c r="AM5" s="505"/>
      <c r="AN5" s="505"/>
      <c r="AO5" s="505"/>
      <c r="AP5" s="506"/>
      <c r="AQ5" s="507" t="s">
        <v>428</v>
      </c>
      <c r="AR5" s="508"/>
      <c r="AS5" s="508"/>
      <c r="AT5" s="508"/>
      <c r="AU5" s="508"/>
      <c r="AV5" s="508"/>
      <c r="AW5" s="508"/>
      <c r="AX5" s="509"/>
    </row>
    <row r="6" spans="1:50" ht="39"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385</v>
      </c>
      <c r="AF6" s="519"/>
      <c r="AG6" s="519"/>
      <c r="AH6" s="519"/>
      <c r="AI6" s="519"/>
      <c r="AJ6" s="519"/>
      <c r="AK6" s="519"/>
      <c r="AL6" s="519"/>
      <c r="AM6" s="519"/>
      <c r="AN6" s="519"/>
      <c r="AO6" s="519"/>
      <c r="AP6" s="519"/>
      <c r="AQ6" s="115"/>
      <c r="AR6" s="115"/>
      <c r="AS6" s="115"/>
      <c r="AT6" s="115"/>
      <c r="AU6" s="115"/>
      <c r="AV6" s="115"/>
      <c r="AW6" s="115"/>
      <c r="AX6" s="520"/>
    </row>
    <row r="7" spans="1:50" ht="40.5" customHeight="1" x14ac:dyDescent="0.15">
      <c r="A7" s="440" t="s">
        <v>25</v>
      </c>
      <c r="B7" s="441"/>
      <c r="C7" s="441"/>
      <c r="D7" s="441"/>
      <c r="E7" s="441"/>
      <c r="F7" s="441"/>
      <c r="G7" s="442" t="s">
        <v>386</v>
      </c>
      <c r="H7" s="443"/>
      <c r="I7" s="443"/>
      <c r="J7" s="443"/>
      <c r="K7" s="443"/>
      <c r="L7" s="443"/>
      <c r="M7" s="443"/>
      <c r="N7" s="443"/>
      <c r="O7" s="443"/>
      <c r="P7" s="443"/>
      <c r="Q7" s="443"/>
      <c r="R7" s="443"/>
      <c r="S7" s="443"/>
      <c r="T7" s="443"/>
      <c r="U7" s="443"/>
      <c r="V7" s="444"/>
      <c r="W7" s="444"/>
      <c r="X7" s="444"/>
      <c r="Y7" s="445" t="s">
        <v>5</v>
      </c>
      <c r="Z7" s="385"/>
      <c r="AA7" s="385"/>
      <c r="AB7" s="385"/>
      <c r="AC7" s="385"/>
      <c r="AD7" s="387"/>
      <c r="AE7" s="446" t="s">
        <v>386</v>
      </c>
      <c r="AF7" s="447"/>
      <c r="AG7" s="447"/>
      <c r="AH7" s="447"/>
      <c r="AI7" s="447"/>
      <c r="AJ7" s="447"/>
      <c r="AK7" s="447"/>
      <c r="AL7" s="447"/>
      <c r="AM7" s="447"/>
      <c r="AN7" s="447"/>
      <c r="AO7" s="447"/>
      <c r="AP7" s="447"/>
      <c r="AQ7" s="447"/>
      <c r="AR7" s="447"/>
      <c r="AS7" s="447"/>
      <c r="AT7" s="447"/>
      <c r="AU7" s="447"/>
      <c r="AV7" s="447"/>
      <c r="AW7" s="447"/>
      <c r="AX7" s="448"/>
    </row>
    <row r="8" spans="1:50" ht="24.75" customHeight="1" x14ac:dyDescent="0.15">
      <c r="A8" s="347" t="s">
        <v>308</v>
      </c>
      <c r="B8" s="348"/>
      <c r="C8" s="348"/>
      <c r="D8" s="348"/>
      <c r="E8" s="348"/>
      <c r="F8" s="349"/>
      <c r="G8" s="344" t="str">
        <f>入力規則等!A26</f>
        <v/>
      </c>
      <c r="H8" s="345"/>
      <c r="I8" s="345"/>
      <c r="J8" s="345"/>
      <c r="K8" s="345"/>
      <c r="L8" s="345"/>
      <c r="M8" s="345"/>
      <c r="N8" s="345"/>
      <c r="O8" s="345"/>
      <c r="P8" s="345"/>
      <c r="Q8" s="345"/>
      <c r="R8" s="345"/>
      <c r="S8" s="345"/>
      <c r="T8" s="345"/>
      <c r="U8" s="345"/>
      <c r="V8" s="345"/>
      <c r="W8" s="345"/>
      <c r="X8" s="346"/>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4.5" customHeight="1" x14ac:dyDescent="0.15">
      <c r="A9" s="449" t="s">
        <v>26</v>
      </c>
      <c r="B9" s="450"/>
      <c r="C9" s="450"/>
      <c r="D9" s="450"/>
      <c r="E9" s="450"/>
      <c r="F9" s="450"/>
      <c r="G9" s="478" t="s">
        <v>388</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106.5" customHeight="1" x14ac:dyDescent="0.15">
      <c r="A10" s="449" t="s">
        <v>36</v>
      </c>
      <c r="B10" s="450"/>
      <c r="C10" s="450"/>
      <c r="D10" s="450"/>
      <c r="E10" s="450"/>
      <c r="F10" s="450"/>
      <c r="G10" s="478" t="s">
        <v>406</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30.75" customHeight="1" x14ac:dyDescent="0.15">
      <c r="A11" s="449" t="s">
        <v>6</v>
      </c>
      <c r="B11" s="450"/>
      <c r="C11" s="450"/>
      <c r="D11" s="450"/>
      <c r="E11" s="450"/>
      <c r="F11" s="451"/>
      <c r="G11" s="498" t="str">
        <f>入力規則等!P10</f>
        <v>委託・請負</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17.25"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17.25" customHeight="1" x14ac:dyDescent="0.15">
      <c r="A13" s="455"/>
      <c r="B13" s="456"/>
      <c r="C13" s="456"/>
      <c r="D13" s="456"/>
      <c r="E13" s="456"/>
      <c r="F13" s="457"/>
      <c r="G13" s="466" t="s">
        <v>7</v>
      </c>
      <c r="H13" s="467"/>
      <c r="I13" s="472" t="s">
        <v>8</v>
      </c>
      <c r="J13" s="473"/>
      <c r="K13" s="473"/>
      <c r="L13" s="473"/>
      <c r="M13" s="473"/>
      <c r="N13" s="473"/>
      <c r="O13" s="474"/>
      <c r="P13" s="62"/>
      <c r="Q13" s="63"/>
      <c r="R13" s="63"/>
      <c r="S13" s="63"/>
      <c r="T13" s="63"/>
      <c r="U13" s="63"/>
      <c r="V13" s="64"/>
      <c r="W13" s="62"/>
      <c r="X13" s="63"/>
      <c r="Y13" s="63"/>
      <c r="Z13" s="63"/>
      <c r="AA13" s="63"/>
      <c r="AB13" s="63"/>
      <c r="AC13" s="64"/>
      <c r="AD13" s="62">
        <v>15</v>
      </c>
      <c r="AE13" s="63"/>
      <c r="AF13" s="63"/>
      <c r="AG13" s="63"/>
      <c r="AH13" s="63"/>
      <c r="AI13" s="63"/>
      <c r="AJ13" s="64"/>
      <c r="AK13" s="62">
        <v>10</v>
      </c>
      <c r="AL13" s="63"/>
      <c r="AM13" s="63"/>
      <c r="AN13" s="63"/>
      <c r="AO13" s="63"/>
      <c r="AP13" s="63"/>
      <c r="AQ13" s="64"/>
      <c r="AR13" s="670">
        <v>0</v>
      </c>
      <c r="AS13" s="671"/>
      <c r="AT13" s="671"/>
      <c r="AU13" s="671"/>
      <c r="AV13" s="671"/>
      <c r="AW13" s="671"/>
      <c r="AX13" s="672"/>
    </row>
    <row r="14" spans="1:50" ht="17.25" customHeight="1" x14ac:dyDescent="0.15">
      <c r="A14" s="455"/>
      <c r="B14" s="456"/>
      <c r="C14" s="456"/>
      <c r="D14" s="456"/>
      <c r="E14" s="456"/>
      <c r="F14" s="457"/>
      <c r="G14" s="468"/>
      <c r="H14" s="469"/>
      <c r="I14" s="335" t="s">
        <v>9</v>
      </c>
      <c r="J14" s="463"/>
      <c r="K14" s="463"/>
      <c r="L14" s="463"/>
      <c r="M14" s="463"/>
      <c r="N14" s="463"/>
      <c r="O14" s="464"/>
      <c r="P14" s="62"/>
      <c r="Q14" s="63"/>
      <c r="R14" s="63"/>
      <c r="S14" s="63"/>
      <c r="T14" s="63"/>
      <c r="U14" s="63"/>
      <c r="V14" s="64"/>
      <c r="W14" s="62"/>
      <c r="X14" s="63"/>
      <c r="Y14" s="63"/>
      <c r="Z14" s="63"/>
      <c r="AA14" s="63"/>
      <c r="AB14" s="63"/>
      <c r="AC14" s="64"/>
      <c r="AD14" s="62"/>
      <c r="AE14" s="63"/>
      <c r="AF14" s="63"/>
      <c r="AG14" s="63"/>
      <c r="AH14" s="63"/>
      <c r="AI14" s="63"/>
      <c r="AJ14" s="64"/>
      <c r="AK14" s="62"/>
      <c r="AL14" s="63"/>
      <c r="AM14" s="63"/>
      <c r="AN14" s="63"/>
      <c r="AO14" s="63"/>
      <c r="AP14" s="63"/>
      <c r="AQ14" s="64"/>
      <c r="AR14" s="668"/>
      <c r="AS14" s="668"/>
      <c r="AT14" s="668"/>
      <c r="AU14" s="668"/>
      <c r="AV14" s="668"/>
      <c r="AW14" s="668"/>
      <c r="AX14" s="669"/>
    </row>
    <row r="15" spans="1:50" ht="17.25" customHeight="1" x14ac:dyDescent="0.15">
      <c r="A15" s="455"/>
      <c r="B15" s="456"/>
      <c r="C15" s="456"/>
      <c r="D15" s="456"/>
      <c r="E15" s="456"/>
      <c r="F15" s="457"/>
      <c r="G15" s="468"/>
      <c r="H15" s="469"/>
      <c r="I15" s="335" t="s">
        <v>62</v>
      </c>
      <c r="J15" s="336"/>
      <c r="K15" s="336"/>
      <c r="L15" s="336"/>
      <c r="M15" s="336"/>
      <c r="N15" s="336"/>
      <c r="O15" s="337"/>
      <c r="P15" s="62"/>
      <c r="Q15" s="63"/>
      <c r="R15" s="63"/>
      <c r="S15" s="63"/>
      <c r="T15" s="63"/>
      <c r="U15" s="63"/>
      <c r="V15" s="64"/>
      <c r="W15" s="62"/>
      <c r="X15" s="63"/>
      <c r="Y15" s="63"/>
      <c r="Z15" s="63"/>
      <c r="AA15" s="63"/>
      <c r="AB15" s="63"/>
      <c r="AC15" s="64"/>
      <c r="AD15" s="62"/>
      <c r="AE15" s="63"/>
      <c r="AF15" s="63"/>
      <c r="AG15" s="63"/>
      <c r="AH15" s="63"/>
      <c r="AI15" s="63"/>
      <c r="AJ15" s="64"/>
      <c r="AK15" s="62"/>
      <c r="AL15" s="63"/>
      <c r="AM15" s="63"/>
      <c r="AN15" s="63"/>
      <c r="AO15" s="63"/>
      <c r="AP15" s="63"/>
      <c r="AQ15" s="64"/>
      <c r="AR15" s="62"/>
      <c r="AS15" s="63"/>
      <c r="AT15" s="63"/>
      <c r="AU15" s="63"/>
      <c r="AV15" s="63"/>
      <c r="AW15" s="63"/>
      <c r="AX15" s="667"/>
    </row>
    <row r="16" spans="1:50" ht="17.25" customHeight="1" x14ac:dyDescent="0.15">
      <c r="A16" s="455"/>
      <c r="B16" s="456"/>
      <c r="C16" s="456"/>
      <c r="D16" s="456"/>
      <c r="E16" s="456"/>
      <c r="F16" s="457"/>
      <c r="G16" s="468"/>
      <c r="H16" s="469"/>
      <c r="I16" s="335" t="s">
        <v>63</v>
      </c>
      <c r="J16" s="336"/>
      <c r="K16" s="336"/>
      <c r="L16" s="336"/>
      <c r="M16" s="336"/>
      <c r="N16" s="336"/>
      <c r="O16" s="337"/>
      <c r="P16" s="62"/>
      <c r="Q16" s="63"/>
      <c r="R16" s="63"/>
      <c r="S16" s="63"/>
      <c r="T16" s="63"/>
      <c r="U16" s="63"/>
      <c r="V16" s="64"/>
      <c r="W16" s="62"/>
      <c r="X16" s="63"/>
      <c r="Y16" s="63"/>
      <c r="Z16" s="63"/>
      <c r="AA16" s="63"/>
      <c r="AB16" s="63"/>
      <c r="AC16" s="64"/>
      <c r="AD16" s="62"/>
      <c r="AE16" s="63"/>
      <c r="AF16" s="63"/>
      <c r="AG16" s="63"/>
      <c r="AH16" s="63"/>
      <c r="AI16" s="63"/>
      <c r="AJ16" s="64"/>
      <c r="AK16" s="62"/>
      <c r="AL16" s="63"/>
      <c r="AM16" s="63"/>
      <c r="AN16" s="63"/>
      <c r="AO16" s="63"/>
      <c r="AP16" s="63"/>
      <c r="AQ16" s="64"/>
      <c r="AR16" s="435"/>
      <c r="AS16" s="436"/>
      <c r="AT16" s="436"/>
      <c r="AU16" s="436"/>
      <c r="AV16" s="436"/>
      <c r="AW16" s="436"/>
      <c r="AX16" s="437"/>
    </row>
    <row r="17" spans="1:50" ht="17.25" customHeight="1" x14ac:dyDescent="0.15">
      <c r="A17" s="455"/>
      <c r="B17" s="456"/>
      <c r="C17" s="456"/>
      <c r="D17" s="456"/>
      <c r="E17" s="456"/>
      <c r="F17" s="457"/>
      <c r="G17" s="468"/>
      <c r="H17" s="469"/>
      <c r="I17" s="335" t="s">
        <v>61</v>
      </c>
      <c r="J17" s="463"/>
      <c r="K17" s="463"/>
      <c r="L17" s="463"/>
      <c r="M17" s="463"/>
      <c r="N17" s="463"/>
      <c r="O17" s="464"/>
      <c r="P17" s="62"/>
      <c r="Q17" s="63"/>
      <c r="R17" s="63"/>
      <c r="S17" s="63"/>
      <c r="T17" s="63"/>
      <c r="U17" s="63"/>
      <c r="V17" s="64"/>
      <c r="W17" s="62"/>
      <c r="X17" s="63"/>
      <c r="Y17" s="63"/>
      <c r="Z17" s="63"/>
      <c r="AA17" s="63"/>
      <c r="AB17" s="63"/>
      <c r="AC17" s="64"/>
      <c r="AD17" s="62"/>
      <c r="AE17" s="63"/>
      <c r="AF17" s="63"/>
      <c r="AG17" s="63"/>
      <c r="AH17" s="63"/>
      <c r="AI17" s="63"/>
      <c r="AJ17" s="64"/>
      <c r="AK17" s="62"/>
      <c r="AL17" s="63"/>
      <c r="AM17" s="63"/>
      <c r="AN17" s="63"/>
      <c r="AO17" s="63"/>
      <c r="AP17" s="63"/>
      <c r="AQ17" s="64"/>
      <c r="AR17" s="438"/>
      <c r="AS17" s="438"/>
      <c r="AT17" s="438"/>
      <c r="AU17" s="438"/>
      <c r="AV17" s="438"/>
      <c r="AW17" s="438"/>
      <c r="AX17" s="439"/>
    </row>
    <row r="18" spans="1:50" ht="17.25" customHeight="1" x14ac:dyDescent="0.15">
      <c r="A18" s="455"/>
      <c r="B18" s="456"/>
      <c r="C18" s="456"/>
      <c r="D18" s="456"/>
      <c r="E18" s="456"/>
      <c r="F18" s="457"/>
      <c r="G18" s="470"/>
      <c r="H18" s="471"/>
      <c r="I18" s="338" t="s">
        <v>22</v>
      </c>
      <c r="J18" s="339"/>
      <c r="K18" s="339"/>
      <c r="L18" s="339"/>
      <c r="M18" s="339"/>
      <c r="N18" s="339"/>
      <c r="O18" s="340"/>
      <c r="P18" s="307">
        <f>SUM(P13:V17)</f>
        <v>0</v>
      </c>
      <c r="Q18" s="308"/>
      <c r="R18" s="308"/>
      <c r="S18" s="308"/>
      <c r="T18" s="308"/>
      <c r="U18" s="308"/>
      <c r="V18" s="309"/>
      <c r="W18" s="307">
        <f>SUM(W13:AC17)</f>
        <v>0</v>
      </c>
      <c r="X18" s="308"/>
      <c r="Y18" s="308"/>
      <c r="Z18" s="308"/>
      <c r="AA18" s="308"/>
      <c r="AB18" s="308"/>
      <c r="AC18" s="309"/>
      <c r="AD18" s="307">
        <f t="shared" ref="AD18" si="0">SUM(AD13:AJ17)</f>
        <v>15</v>
      </c>
      <c r="AE18" s="308"/>
      <c r="AF18" s="308"/>
      <c r="AG18" s="308"/>
      <c r="AH18" s="308"/>
      <c r="AI18" s="308"/>
      <c r="AJ18" s="309"/>
      <c r="AK18" s="307">
        <f t="shared" ref="AK18" si="1">SUM(AK13:AQ17)</f>
        <v>10</v>
      </c>
      <c r="AL18" s="308"/>
      <c r="AM18" s="308"/>
      <c r="AN18" s="308"/>
      <c r="AO18" s="308"/>
      <c r="AP18" s="308"/>
      <c r="AQ18" s="309"/>
      <c r="AR18" s="307">
        <f t="shared" ref="AR18" si="2">SUM(AR13:AX17)</f>
        <v>0</v>
      </c>
      <c r="AS18" s="308"/>
      <c r="AT18" s="308"/>
      <c r="AU18" s="308"/>
      <c r="AV18" s="308"/>
      <c r="AW18" s="308"/>
      <c r="AX18" s="310"/>
    </row>
    <row r="19" spans="1:50" ht="17.25" customHeight="1" x14ac:dyDescent="0.15">
      <c r="A19" s="455"/>
      <c r="B19" s="456"/>
      <c r="C19" s="456"/>
      <c r="D19" s="456"/>
      <c r="E19" s="456"/>
      <c r="F19" s="457"/>
      <c r="G19" s="304" t="s">
        <v>10</v>
      </c>
      <c r="H19" s="305"/>
      <c r="I19" s="305"/>
      <c r="J19" s="305"/>
      <c r="K19" s="305"/>
      <c r="L19" s="305"/>
      <c r="M19" s="305"/>
      <c r="N19" s="305"/>
      <c r="O19" s="305"/>
      <c r="P19" s="62"/>
      <c r="Q19" s="63"/>
      <c r="R19" s="63"/>
      <c r="S19" s="63"/>
      <c r="T19" s="63"/>
      <c r="U19" s="63"/>
      <c r="V19" s="64"/>
      <c r="W19" s="62"/>
      <c r="X19" s="63"/>
      <c r="Y19" s="63"/>
      <c r="Z19" s="63"/>
      <c r="AA19" s="63"/>
      <c r="AB19" s="63"/>
      <c r="AC19" s="64"/>
      <c r="AD19" s="62">
        <v>14.9</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17.25" customHeight="1" x14ac:dyDescent="0.15">
      <c r="A20" s="458"/>
      <c r="B20" s="459"/>
      <c r="C20" s="459"/>
      <c r="D20" s="459"/>
      <c r="E20" s="459"/>
      <c r="F20" s="460"/>
      <c r="G20" s="304" t="s">
        <v>11</v>
      </c>
      <c r="H20" s="305"/>
      <c r="I20" s="305"/>
      <c r="J20" s="305"/>
      <c r="K20" s="305"/>
      <c r="L20" s="305"/>
      <c r="M20" s="305"/>
      <c r="N20" s="305"/>
      <c r="O20" s="305"/>
      <c r="P20" s="312" t="str">
        <f>IF(P18=0, "-", P19/P18)</f>
        <v>-</v>
      </c>
      <c r="Q20" s="312"/>
      <c r="R20" s="312"/>
      <c r="S20" s="312"/>
      <c r="T20" s="312"/>
      <c r="U20" s="312"/>
      <c r="V20" s="312"/>
      <c r="W20" s="312" t="str">
        <f>IF(W18=0, "-", W19/W18)</f>
        <v>-</v>
      </c>
      <c r="X20" s="312"/>
      <c r="Y20" s="312"/>
      <c r="Z20" s="312"/>
      <c r="AA20" s="312"/>
      <c r="AB20" s="312"/>
      <c r="AC20" s="312"/>
      <c r="AD20" s="312">
        <f>IF(AD18=0, "-", AD19/AD18)</f>
        <v>0.9933333333333334</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28</v>
      </c>
      <c r="AV22" s="101"/>
      <c r="AW22" s="99" t="s">
        <v>355</v>
      </c>
      <c r="AX22" s="100"/>
    </row>
    <row r="23" spans="1:50" ht="22.5" customHeight="1" x14ac:dyDescent="0.15">
      <c r="A23" s="208"/>
      <c r="B23" s="206"/>
      <c r="C23" s="206"/>
      <c r="D23" s="206"/>
      <c r="E23" s="206"/>
      <c r="F23" s="207"/>
      <c r="G23" s="313" t="s">
        <v>408</v>
      </c>
      <c r="H23" s="280"/>
      <c r="I23" s="280"/>
      <c r="J23" s="280"/>
      <c r="K23" s="280"/>
      <c r="L23" s="280"/>
      <c r="M23" s="280"/>
      <c r="N23" s="280"/>
      <c r="O23" s="281"/>
      <c r="P23" s="246" t="s">
        <v>407</v>
      </c>
      <c r="Q23" s="187"/>
      <c r="R23" s="187"/>
      <c r="S23" s="187"/>
      <c r="T23" s="187"/>
      <c r="U23" s="187"/>
      <c r="V23" s="187"/>
      <c r="W23" s="187"/>
      <c r="X23" s="188"/>
      <c r="Y23" s="285" t="s">
        <v>14</v>
      </c>
      <c r="Z23" s="286"/>
      <c r="AA23" s="287"/>
      <c r="AB23" s="317" t="s">
        <v>389</v>
      </c>
      <c r="AC23" s="288"/>
      <c r="AD23" s="288"/>
      <c r="AE23" s="84">
        <v>8016</v>
      </c>
      <c r="AF23" s="85"/>
      <c r="AG23" s="85"/>
      <c r="AH23" s="85"/>
      <c r="AI23" s="86"/>
      <c r="AJ23" s="84">
        <v>9586</v>
      </c>
      <c r="AK23" s="85"/>
      <c r="AL23" s="85"/>
      <c r="AM23" s="85"/>
      <c r="AN23" s="86"/>
      <c r="AO23" s="84">
        <v>10752</v>
      </c>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18" t="s">
        <v>389</v>
      </c>
      <c r="AC24" s="278"/>
      <c r="AD24" s="278"/>
      <c r="AE24" s="84" t="s">
        <v>387</v>
      </c>
      <c r="AF24" s="85"/>
      <c r="AG24" s="85"/>
      <c r="AH24" s="85"/>
      <c r="AI24" s="86"/>
      <c r="AJ24" s="84" t="s">
        <v>387</v>
      </c>
      <c r="AK24" s="85"/>
      <c r="AL24" s="85"/>
      <c r="AM24" s="85"/>
      <c r="AN24" s="86"/>
      <c r="AO24" s="84" t="s">
        <v>387</v>
      </c>
      <c r="AP24" s="85"/>
      <c r="AQ24" s="85"/>
      <c r="AR24" s="85"/>
      <c r="AS24" s="86"/>
      <c r="AT24" s="84">
        <v>13000</v>
      </c>
      <c r="AU24" s="85"/>
      <c r="AV24" s="85"/>
      <c r="AW24" s="85"/>
      <c r="AX24" s="87"/>
    </row>
    <row r="25" spans="1:50" ht="22.5" customHeight="1" x14ac:dyDescent="0.15">
      <c r="A25" s="673"/>
      <c r="B25" s="674"/>
      <c r="C25" s="674"/>
      <c r="D25" s="674"/>
      <c r="E25" s="674"/>
      <c r="F25" s="675"/>
      <c r="G25" s="314"/>
      <c r="H25" s="315"/>
      <c r="I25" s="315"/>
      <c r="J25" s="315"/>
      <c r="K25" s="315"/>
      <c r="L25" s="315"/>
      <c r="M25" s="315"/>
      <c r="N25" s="315"/>
      <c r="O25" s="316"/>
      <c r="P25" s="189"/>
      <c r="Q25" s="189"/>
      <c r="R25" s="189"/>
      <c r="S25" s="189"/>
      <c r="T25" s="189"/>
      <c r="U25" s="189"/>
      <c r="V25" s="189"/>
      <c r="W25" s="189"/>
      <c r="X25" s="190"/>
      <c r="Y25" s="111" t="s">
        <v>15</v>
      </c>
      <c r="Z25" s="112"/>
      <c r="AA25" s="162"/>
      <c r="AB25" s="685" t="s">
        <v>359</v>
      </c>
      <c r="AC25" s="256"/>
      <c r="AD25" s="256"/>
      <c r="AE25" s="84">
        <v>62</v>
      </c>
      <c r="AF25" s="85"/>
      <c r="AG25" s="85"/>
      <c r="AH25" s="85"/>
      <c r="AI25" s="86"/>
      <c r="AJ25" s="84">
        <v>74</v>
      </c>
      <c r="AK25" s="85"/>
      <c r="AL25" s="85"/>
      <c r="AM25" s="85"/>
      <c r="AN25" s="86"/>
      <c r="AO25" s="84">
        <v>83</v>
      </c>
      <c r="AP25" s="85"/>
      <c r="AQ25" s="85"/>
      <c r="AR25" s="85"/>
      <c r="AS25" s="86"/>
      <c r="AT25" s="260"/>
      <c r="AU25" s="261"/>
      <c r="AV25" s="261"/>
      <c r="AW25" s="261"/>
      <c r="AX25" s="262"/>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64" t="s">
        <v>303</v>
      </c>
      <c r="AU26" s="665"/>
      <c r="AV26" s="665"/>
      <c r="AW26" s="665"/>
      <c r="AX26" s="666"/>
    </row>
    <row r="27" spans="1:50" ht="18.75"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v>32</v>
      </c>
      <c r="AV27" s="101"/>
      <c r="AW27" s="99" t="s">
        <v>355</v>
      </c>
      <c r="AX27" s="100"/>
    </row>
    <row r="28" spans="1:50" ht="23.25" customHeight="1" x14ac:dyDescent="0.15">
      <c r="A28" s="208"/>
      <c r="B28" s="206"/>
      <c r="C28" s="206"/>
      <c r="D28" s="206"/>
      <c r="E28" s="206"/>
      <c r="F28" s="207"/>
      <c r="G28" s="313" t="s">
        <v>415</v>
      </c>
      <c r="H28" s="280"/>
      <c r="I28" s="280"/>
      <c r="J28" s="280"/>
      <c r="K28" s="280"/>
      <c r="L28" s="280"/>
      <c r="M28" s="280"/>
      <c r="N28" s="280"/>
      <c r="O28" s="281"/>
      <c r="P28" s="246" t="s">
        <v>414</v>
      </c>
      <c r="Q28" s="187"/>
      <c r="R28" s="187"/>
      <c r="S28" s="187"/>
      <c r="T28" s="187"/>
      <c r="U28" s="187"/>
      <c r="V28" s="187"/>
      <c r="W28" s="187"/>
      <c r="X28" s="188"/>
      <c r="Y28" s="285" t="s">
        <v>14</v>
      </c>
      <c r="Z28" s="286"/>
      <c r="AA28" s="287"/>
      <c r="AB28" s="317" t="s">
        <v>390</v>
      </c>
      <c r="AC28" s="288"/>
      <c r="AD28" s="288"/>
      <c r="AE28" s="84" t="s">
        <v>387</v>
      </c>
      <c r="AF28" s="85"/>
      <c r="AG28" s="85"/>
      <c r="AH28" s="85"/>
      <c r="AI28" s="86"/>
      <c r="AJ28" s="84" t="s">
        <v>387</v>
      </c>
      <c r="AK28" s="85"/>
      <c r="AL28" s="85"/>
      <c r="AM28" s="85"/>
      <c r="AN28" s="86"/>
      <c r="AO28" s="84">
        <v>4547</v>
      </c>
      <c r="AP28" s="85"/>
      <c r="AQ28" s="85"/>
      <c r="AR28" s="85"/>
      <c r="AS28" s="86"/>
      <c r="AT28" s="218"/>
      <c r="AU28" s="218"/>
      <c r="AV28" s="218"/>
      <c r="AW28" s="218"/>
      <c r="AX28" s="219"/>
    </row>
    <row r="29" spans="1:50" ht="23.25"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318" t="s">
        <v>390</v>
      </c>
      <c r="AC29" s="278"/>
      <c r="AD29" s="278"/>
      <c r="AE29" s="84" t="s">
        <v>387</v>
      </c>
      <c r="AF29" s="85"/>
      <c r="AG29" s="85"/>
      <c r="AH29" s="85"/>
      <c r="AI29" s="86"/>
      <c r="AJ29" s="84" t="s">
        <v>387</v>
      </c>
      <c r="AK29" s="85"/>
      <c r="AL29" s="85"/>
      <c r="AM29" s="85"/>
      <c r="AN29" s="86"/>
      <c r="AO29" s="84" t="s">
        <v>387</v>
      </c>
      <c r="AP29" s="85"/>
      <c r="AQ29" s="85"/>
      <c r="AR29" s="85"/>
      <c r="AS29" s="86"/>
      <c r="AT29" s="84"/>
      <c r="AU29" s="85"/>
      <c r="AV29" s="85"/>
      <c r="AW29" s="85"/>
      <c r="AX29" s="87"/>
    </row>
    <row r="30" spans="1:50" ht="23.25" customHeight="1" x14ac:dyDescent="0.15">
      <c r="A30" s="673"/>
      <c r="B30" s="674"/>
      <c r="C30" s="674"/>
      <c r="D30" s="674"/>
      <c r="E30" s="674"/>
      <c r="F30" s="675"/>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t="s">
        <v>387</v>
      </c>
      <c r="AF30" s="85"/>
      <c r="AG30" s="85"/>
      <c r="AH30" s="85"/>
      <c r="AI30" s="86"/>
      <c r="AJ30" s="84" t="s">
        <v>387</v>
      </c>
      <c r="AK30" s="85"/>
      <c r="AL30" s="85"/>
      <c r="AM30" s="85"/>
      <c r="AN30" s="86"/>
      <c r="AO30" s="84" t="s">
        <v>387</v>
      </c>
      <c r="AP30" s="85"/>
      <c r="AQ30" s="85"/>
      <c r="AR30" s="85"/>
      <c r="AS30" s="86"/>
      <c r="AT30" s="260"/>
      <c r="AU30" s="261"/>
      <c r="AV30" s="261"/>
      <c r="AW30" s="261"/>
      <c r="AX30" s="262"/>
    </row>
    <row r="31" spans="1:50" ht="18.75"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v>28</v>
      </c>
      <c r="AV32" s="101"/>
      <c r="AW32" s="99" t="s">
        <v>355</v>
      </c>
      <c r="AX32" s="100"/>
    </row>
    <row r="33" spans="1:50" ht="27.75" customHeight="1" x14ac:dyDescent="0.15">
      <c r="A33" s="208"/>
      <c r="B33" s="206"/>
      <c r="C33" s="206"/>
      <c r="D33" s="206"/>
      <c r="E33" s="206"/>
      <c r="F33" s="207"/>
      <c r="G33" s="313" t="s">
        <v>410</v>
      </c>
      <c r="H33" s="444"/>
      <c r="I33" s="444"/>
      <c r="J33" s="444"/>
      <c r="K33" s="444"/>
      <c r="L33" s="444"/>
      <c r="M33" s="444"/>
      <c r="N33" s="444"/>
      <c r="O33" s="649"/>
      <c r="P33" s="569" t="s">
        <v>411</v>
      </c>
      <c r="Q33" s="246"/>
      <c r="R33" s="246"/>
      <c r="S33" s="246"/>
      <c r="T33" s="246"/>
      <c r="U33" s="246"/>
      <c r="V33" s="246"/>
      <c r="W33" s="246"/>
      <c r="X33" s="656"/>
      <c r="Y33" s="285" t="s">
        <v>14</v>
      </c>
      <c r="Z33" s="286"/>
      <c r="AA33" s="287"/>
      <c r="AB33" s="317" t="s">
        <v>391</v>
      </c>
      <c r="AC33" s="288"/>
      <c r="AD33" s="288"/>
      <c r="AE33" s="84" t="s">
        <v>412</v>
      </c>
      <c r="AF33" s="85"/>
      <c r="AG33" s="85"/>
      <c r="AH33" s="85"/>
      <c r="AI33" s="86"/>
      <c r="AJ33" s="84">
        <v>8</v>
      </c>
      <c r="AK33" s="85"/>
      <c r="AL33" s="85"/>
      <c r="AM33" s="85"/>
      <c r="AN33" s="86"/>
      <c r="AO33" s="84">
        <v>14</v>
      </c>
      <c r="AP33" s="85"/>
      <c r="AQ33" s="85"/>
      <c r="AR33" s="85"/>
      <c r="AS33" s="86"/>
      <c r="AT33" s="218"/>
      <c r="AU33" s="218"/>
      <c r="AV33" s="218"/>
      <c r="AW33" s="218"/>
      <c r="AX33" s="219"/>
    </row>
    <row r="34" spans="1:50" ht="27.75" customHeight="1" x14ac:dyDescent="0.15">
      <c r="A34" s="209"/>
      <c r="B34" s="210"/>
      <c r="C34" s="210"/>
      <c r="D34" s="210"/>
      <c r="E34" s="210"/>
      <c r="F34" s="211"/>
      <c r="G34" s="650"/>
      <c r="H34" s="651"/>
      <c r="I34" s="651"/>
      <c r="J34" s="651"/>
      <c r="K34" s="651"/>
      <c r="L34" s="651"/>
      <c r="M34" s="651"/>
      <c r="N34" s="651"/>
      <c r="O34" s="652"/>
      <c r="P34" s="657"/>
      <c r="Q34" s="658"/>
      <c r="R34" s="658"/>
      <c r="S34" s="658"/>
      <c r="T34" s="658"/>
      <c r="U34" s="658"/>
      <c r="V34" s="658"/>
      <c r="W34" s="658"/>
      <c r="X34" s="659"/>
      <c r="Y34" s="166" t="s">
        <v>65</v>
      </c>
      <c r="Z34" s="112"/>
      <c r="AA34" s="162"/>
      <c r="AB34" s="318" t="s">
        <v>16</v>
      </c>
      <c r="AC34" s="278"/>
      <c r="AD34" s="278"/>
      <c r="AE34" s="84" t="s">
        <v>387</v>
      </c>
      <c r="AF34" s="85"/>
      <c r="AG34" s="85"/>
      <c r="AH34" s="85"/>
      <c r="AI34" s="86"/>
      <c r="AJ34" s="84" t="s">
        <v>387</v>
      </c>
      <c r="AK34" s="85"/>
      <c r="AL34" s="85"/>
      <c r="AM34" s="85"/>
      <c r="AN34" s="86"/>
      <c r="AO34" s="84" t="s">
        <v>387</v>
      </c>
      <c r="AP34" s="85"/>
      <c r="AQ34" s="85"/>
      <c r="AR34" s="85"/>
      <c r="AS34" s="86"/>
      <c r="AT34" s="84">
        <v>50</v>
      </c>
      <c r="AU34" s="85"/>
      <c r="AV34" s="85"/>
      <c r="AW34" s="85"/>
      <c r="AX34" s="87"/>
    </row>
    <row r="35" spans="1:50" ht="27.75" customHeight="1" x14ac:dyDescent="0.15">
      <c r="A35" s="673"/>
      <c r="B35" s="674"/>
      <c r="C35" s="674"/>
      <c r="D35" s="674"/>
      <c r="E35" s="674"/>
      <c r="F35" s="675"/>
      <c r="G35" s="653"/>
      <c r="H35" s="654"/>
      <c r="I35" s="654"/>
      <c r="J35" s="654"/>
      <c r="K35" s="654"/>
      <c r="L35" s="654"/>
      <c r="M35" s="654"/>
      <c r="N35" s="654"/>
      <c r="O35" s="655"/>
      <c r="P35" s="522"/>
      <c r="Q35" s="660"/>
      <c r="R35" s="660"/>
      <c r="S35" s="660"/>
      <c r="T35" s="660"/>
      <c r="U35" s="660"/>
      <c r="V35" s="660"/>
      <c r="W35" s="660"/>
      <c r="X35" s="661"/>
      <c r="Y35" s="111" t="s">
        <v>15</v>
      </c>
      <c r="Z35" s="112"/>
      <c r="AA35" s="162"/>
      <c r="AB35" s="256" t="s">
        <v>16</v>
      </c>
      <c r="AC35" s="256"/>
      <c r="AD35" s="256"/>
      <c r="AE35" s="84" t="s">
        <v>412</v>
      </c>
      <c r="AF35" s="85"/>
      <c r="AG35" s="85"/>
      <c r="AH35" s="85"/>
      <c r="AI35" s="86"/>
      <c r="AJ35" s="84">
        <v>16</v>
      </c>
      <c r="AK35" s="85"/>
      <c r="AL35" s="85"/>
      <c r="AM35" s="85"/>
      <c r="AN35" s="86"/>
      <c r="AO35" s="84">
        <v>28</v>
      </c>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3"/>
      <c r="B40" s="674"/>
      <c r="C40" s="674"/>
      <c r="D40" s="674"/>
      <c r="E40" s="674"/>
      <c r="F40" s="675"/>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26" t="s">
        <v>320</v>
      </c>
      <c r="B47" s="688" t="s">
        <v>317</v>
      </c>
      <c r="C47" s="228"/>
      <c r="D47" s="228"/>
      <c r="E47" s="228"/>
      <c r="F47" s="229"/>
      <c r="G47" s="613" t="s">
        <v>311</v>
      </c>
      <c r="H47" s="613"/>
      <c r="I47" s="613"/>
      <c r="J47" s="613"/>
      <c r="K47" s="613"/>
      <c r="L47" s="613"/>
      <c r="M47" s="613"/>
      <c r="N47" s="613"/>
      <c r="O47" s="613"/>
      <c r="P47" s="613"/>
      <c r="Q47" s="613"/>
      <c r="R47" s="613"/>
      <c r="S47" s="613"/>
      <c r="T47" s="613"/>
      <c r="U47" s="613"/>
      <c r="V47" s="613"/>
      <c r="W47" s="613"/>
      <c r="X47" s="613"/>
      <c r="Y47" s="613"/>
      <c r="Z47" s="613"/>
      <c r="AA47" s="693"/>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6"/>
      <c r="B48" s="688"/>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14.25" hidden="1" customHeight="1" x14ac:dyDescent="0.15">
      <c r="A49" s="226"/>
      <c r="B49" s="688"/>
      <c r="C49" s="228"/>
      <c r="D49" s="228"/>
      <c r="E49" s="228"/>
      <c r="F49" s="229"/>
      <c r="G49" s="329"/>
      <c r="H49" s="329"/>
      <c r="I49" s="329"/>
      <c r="J49" s="329"/>
      <c r="K49" s="329"/>
      <c r="L49" s="329"/>
      <c r="M49" s="329"/>
      <c r="N49" s="329"/>
      <c r="O49" s="329"/>
      <c r="P49" s="329"/>
      <c r="Q49" s="329"/>
      <c r="R49" s="329"/>
      <c r="S49" s="329"/>
      <c r="T49" s="329"/>
      <c r="U49" s="329"/>
      <c r="V49" s="329"/>
      <c r="W49" s="329"/>
      <c r="X49" s="329"/>
      <c r="Y49" s="329"/>
      <c r="Z49" s="329"/>
      <c r="AA49" s="330"/>
      <c r="AB49" s="606"/>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7"/>
    </row>
    <row r="50" spans="1:50" ht="14.25" hidden="1" customHeight="1" x14ac:dyDescent="0.15">
      <c r="A50" s="226"/>
      <c r="B50" s="688"/>
      <c r="C50" s="228"/>
      <c r="D50" s="228"/>
      <c r="E50" s="228"/>
      <c r="F50" s="229"/>
      <c r="G50" s="331"/>
      <c r="H50" s="331"/>
      <c r="I50" s="331"/>
      <c r="J50" s="331"/>
      <c r="K50" s="331"/>
      <c r="L50" s="331"/>
      <c r="M50" s="331"/>
      <c r="N50" s="331"/>
      <c r="O50" s="331"/>
      <c r="P50" s="331"/>
      <c r="Q50" s="331"/>
      <c r="R50" s="331"/>
      <c r="S50" s="331"/>
      <c r="T50" s="331"/>
      <c r="U50" s="331"/>
      <c r="V50" s="331"/>
      <c r="W50" s="331"/>
      <c r="X50" s="331"/>
      <c r="Y50" s="331"/>
      <c r="Z50" s="331"/>
      <c r="AA50" s="332"/>
      <c r="AB50" s="608"/>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9"/>
    </row>
    <row r="51" spans="1:50" ht="14.25" hidden="1" customHeight="1" x14ac:dyDescent="0.15">
      <c r="A51" s="226"/>
      <c r="B51" s="689"/>
      <c r="C51" s="230"/>
      <c r="D51" s="230"/>
      <c r="E51" s="230"/>
      <c r="F51" s="231"/>
      <c r="G51" s="333"/>
      <c r="H51" s="333"/>
      <c r="I51" s="333"/>
      <c r="J51" s="333"/>
      <c r="K51" s="333"/>
      <c r="L51" s="333"/>
      <c r="M51" s="333"/>
      <c r="N51" s="333"/>
      <c r="O51" s="333"/>
      <c r="P51" s="333"/>
      <c r="Q51" s="333"/>
      <c r="R51" s="333"/>
      <c r="S51" s="333"/>
      <c r="T51" s="333"/>
      <c r="U51" s="333"/>
      <c r="V51" s="333"/>
      <c r="W51" s="333"/>
      <c r="X51" s="333"/>
      <c r="Y51" s="333"/>
      <c r="Z51" s="333"/>
      <c r="AA51" s="334"/>
      <c r="AB51" s="610"/>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1"/>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17.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1"/>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17.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62"/>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17.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63" t="s">
        <v>69</v>
      </c>
      <c r="AF67" s="109"/>
      <c r="AG67" s="109"/>
      <c r="AH67" s="109"/>
      <c r="AI67" s="109"/>
      <c r="AJ67" s="663" t="s">
        <v>70</v>
      </c>
      <c r="AK67" s="109"/>
      <c r="AL67" s="109"/>
      <c r="AM67" s="109"/>
      <c r="AN67" s="109"/>
      <c r="AO67" s="663" t="s">
        <v>71</v>
      </c>
      <c r="AP67" s="109"/>
      <c r="AQ67" s="109"/>
      <c r="AR67" s="109"/>
      <c r="AS67" s="109"/>
      <c r="AT67" s="167" t="s">
        <v>74</v>
      </c>
      <c r="AU67" s="168"/>
      <c r="AV67" s="168"/>
      <c r="AW67" s="168"/>
      <c r="AX67" s="169"/>
    </row>
    <row r="68" spans="1:60" ht="22.5" customHeight="1" x14ac:dyDescent="0.15">
      <c r="A68" s="177"/>
      <c r="B68" s="178"/>
      <c r="C68" s="178"/>
      <c r="D68" s="178"/>
      <c r="E68" s="178"/>
      <c r="F68" s="179"/>
      <c r="G68" s="246" t="s">
        <v>392</v>
      </c>
      <c r="H68" s="187"/>
      <c r="I68" s="187"/>
      <c r="J68" s="187"/>
      <c r="K68" s="187"/>
      <c r="L68" s="187"/>
      <c r="M68" s="187"/>
      <c r="N68" s="187"/>
      <c r="O68" s="187"/>
      <c r="P68" s="187"/>
      <c r="Q68" s="187"/>
      <c r="R68" s="187"/>
      <c r="S68" s="187"/>
      <c r="T68" s="187"/>
      <c r="U68" s="187"/>
      <c r="V68" s="187"/>
      <c r="W68" s="187"/>
      <c r="X68" s="188"/>
      <c r="Y68" s="326" t="s">
        <v>66</v>
      </c>
      <c r="Z68" s="327"/>
      <c r="AA68" s="328"/>
      <c r="AB68" s="194" t="s">
        <v>393</v>
      </c>
      <c r="AC68" s="195"/>
      <c r="AD68" s="196"/>
      <c r="AE68" s="84" t="s">
        <v>387</v>
      </c>
      <c r="AF68" s="85"/>
      <c r="AG68" s="85"/>
      <c r="AH68" s="85"/>
      <c r="AI68" s="86"/>
      <c r="AJ68" s="84" t="s">
        <v>387</v>
      </c>
      <c r="AK68" s="85"/>
      <c r="AL68" s="85"/>
      <c r="AM68" s="85"/>
      <c r="AN68" s="86"/>
      <c r="AO68" s="84">
        <v>1</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393</v>
      </c>
      <c r="AC69" s="203"/>
      <c r="AD69" s="204"/>
      <c r="AE69" s="84" t="s">
        <v>387</v>
      </c>
      <c r="AF69" s="85"/>
      <c r="AG69" s="85"/>
      <c r="AH69" s="85"/>
      <c r="AI69" s="86"/>
      <c r="AJ69" s="84" t="s">
        <v>387</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5"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394</v>
      </c>
      <c r="H83" s="135"/>
      <c r="I83" s="135"/>
      <c r="J83" s="135"/>
      <c r="K83" s="135"/>
      <c r="L83" s="135"/>
      <c r="M83" s="135"/>
      <c r="N83" s="135"/>
      <c r="O83" s="135"/>
      <c r="P83" s="135"/>
      <c r="Q83" s="135"/>
      <c r="R83" s="135"/>
      <c r="S83" s="135"/>
      <c r="T83" s="135"/>
      <c r="U83" s="135"/>
      <c r="V83" s="135"/>
      <c r="W83" s="135"/>
      <c r="X83" s="135"/>
      <c r="Y83" s="137" t="s">
        <v>17</v>
      </c>
      <c r="Z83" s="138"/>
      <c r="AA83" s="139"/>
      <c r="AB83" s="172" t="s">
        <v>395</v>
      </c>
      <c r="AC83" s="141"/>
      <c r="AD83" s="142"/>
      <c r="AE83" s="143" t="s">
        <v>387</v>
      </c>
      <c r="AF83" s="144"/>
      <c r="AG83" s="144"/>
      <c r="AH83" s="144"/>
      <c r="AI83" s="144"/>
      <c r="AJ83" s="143" t="s">
        <v>387</v>
      </c>
      <c r="AK83" s="144"/>
      <c r="AL83" s="144"/>
      <c r="AM83" s="144"/>
      <c r="AN83" s="144"/>
      <c r="AO83" s="143">
        <v>15</v>
      </c>
      <c r="AP83" s="144"/>
      <c r="AQ83" s="144"/>
      <c r="AR83" s="144"/>
      <c r="AS83" s="144"/>
      <c r="AT83" s="84">
        <v>10</v>
      </c>
      <c r="AU83" s="85"/>
      <c r="AV83" s="85"/>
      <c r="AW83" s="85"/>
      <c r="AX83" s="87"/>
    </row>
    <row r="84" spans="1:60" ht="32.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423</v>
      </c>
      <c r="AC84" s="149"/>
      <c r="AD84" s="150"/>
      <c r="AE84" s="148" t="s">
        <v>386</v>
      </c>
      <c r="AF84" s="149"/>
      <c r="AG84" s="149"/>
      <c r="AH84" s="149"/>
      <c r="AI84" s="150"/>
      <c r="AJ84" s="148" t="s">
        <v>386</v>
      </c>
      <c r="AK84" s="149"/>
      <c r="AL84" s="149"/>
      <c r="AM84" s="149"/>
      <c r="AN84" s="150"/>
      <c r="AO84" s="173" t="s">
        <v>396</v>
      </c>
      <c r="AP84" s="149"/>
      <c r="AQ84" s="149"/>
      <c r="AR84" s="149"/>
      <c r="AS84" s="150"/>
      <c r="AT84" s="173" t="s">
        <v>397</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14.25" customHeight="1" x14ac:dyDescent="0.15">
      <c r="A98" s="370"/>
      <c r="B98" s="371"/>
      <c r="C98" s="405" t="s">
        <v>398</v>
      </c>
      <c r="D98" s="406"/>
      <c r="E98" s="406"/>
      <c r="F98" s="406"/>
      <c r="G98" s="406"/>
      <c r="H98" s="406"/>
      <c r="I98" s="406"/>
      <c r="J98" s="406"/>
      <c r="K98" s="407"/>
      <c r="L98" s="62">
        <v>10</v>
      </c>
      <c r="M98" s="63"/>
      <c r="N98" s="63"/>
      <c r="O98" s="63"/>
      <c r="P98" s="63"/>
      <c r="Q98" s="64"/>
      <c r="R98" s="62">
        <v>0</v>
      </c>
      <c r="S98" s="63"/>
      <c r="T98" s="63"/>
      <c r="U98" s="63"/>
      <c r="V98" s="63"/>
      <c r="W98" s="64"/>
      <c r="X98" s="676" t="s">
        <v>429</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14.25" customHeight="1" x14ac:dyDescent="0.15">
      <c r="A99" s="370"/>
      <c r="B99" s="371"/>
      <c r="C99" s="152"/>
      <c r="D99" s="153"/>
      <c r="E99" s="153"/>
      <c r="F99" s="153"/>
      <c r="G99" s="153"/>
      <c r="H99" s="153"/>
      <c r="I99" s="153"/>
      <c r="J99" s="153"/>
      <c r="K99" s="154"/>
      <c r="L99" s="62"/>
      <c r="M99" s="63"/>
      <c r="N99" s="63"/>
      <c r="O99" s="63"/>
      <c r="P99" s="63"/>
      <c r="Q99" s="64"/>
      <c r="R99" s="62"/>
      <c r="S99" s="63"/>
      <c r="T99" s="63"/>
      <c r="U99" s="63"/>
      <c r="V99" s="63"/>
      <c r="W99" s="64"/>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14.25" customHeight="1" x14ac:dyDescent="0.15">
      <c r="A100" s="370"/>
      <c r="B100" s="371"/>
      <c r="C100" s="152"/>
      <c r="D100" s="153"/>
      <c r="E100" s="153"/>
      <c r="F100" s="153"/>
      <c r="G100" s="153"/>
      <c r="H100" s="153"/>
      <c r="I100" s="153"/>
      <c r="J100" s="153"/>
      <c r="K100" s="154"/>
      <c r="L100" s="62"/>
      <c r="M100" s="63"/>
      <c r="N100" s="63"/>
      <c r="O100" s="63"/>
      <c r="P100" s="63"/>
      <c r="Q100" s="64"/>
      <c r="R100" s="62"/>
      <c r="S100" s="63"/>
      <c r="T100" s="63"/>
      <c r="U100" s="63"/>
      <c r="V100" s="63"/>
      <c r="W100" s="64"/>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14.25" customHeight="1" x14ac:dyDescent="0.15">
      <c r="A101" s="370"/>
      <c r="B101" s="371"/>
      <c r="C101" s="152"/>
      <c r="D101" s="153"/>
      <c r="E101" s="153"/>
      <c r="F101" s="153"/>
      <c r="G101" s="153"/>
      <c r="H101" s="153"/>
      <c r="I101" s="153"/>
      <c r="J101" s="153"/>
      <c r="K101" s="154"/>
      <c r="L101" s="62"/>
      <c r="M101" s="63"/>
      <c r="N101" s="63"/>
      <c r="O101" s="63"/>
      <c r="P101" s="63"/>
      <c r="Q101" s="64"/>
      <c r="R101" s="62"/>
      <c r="S101" s="63"/>
      <c r="T101" s="63"/>
      <c r="U101" s="63"/>
      <c r="V101" s="63"/>
      <c r="W101" s="64"/>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14.25" customHeight="1" x14ac:dyDescent="0.15">
      <c r="A102" s="370"/>
      <c r="B102" s="371"/>
      <c r="C102" s="152"/>
      <c r="D102" s="153"/>
      <c r="E102" s="153"/>
      <c r="F102" s="153"/>
      <c r="G102" s="153"/>
      <c r="H102" s="153"/>
      <c r="I102" s="153"/>
      <c r="J102" s="153"/>
      <c r="K102" s="154"/>
      <c r="L102" s="62"/>
      <c r="M102" s="63"/>
      <c r="N102" s="63"/>
      <c r="O102" s="63"/>
      <c r="P102" s="63"/>
      <c r="Q102" s="64"/>
      <c r="R102" s="62"/>
      <c r="S102" s="63"/>
      <c r="T102" s="63"/>
      <c r="U102" s="63"/>
      <c r="V102" s="63"/>
      <c r="W102" s="64"/>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14.25"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14.25" customHeight="1" thickBot="1" x14ac:dyDescent="0.2">
      <c r="A104" s="372"/>
      <c r="B104" s="373"/>
      <c r="C104" s="362" t="s">
        <v>22</v>
      </c>
      <c r="D104" s="363"/>
      <c r="E104" s="363"/>
      <c r="F104" s="363"/>
      <c r="G104" s="363"/>
      <c r="H104" s="363"/>
      <c r="I104" s="363"/>
      <c r="J104" s="363"/>
      <c r="K104" s="364"/>
      <c r="L104" s="365">
        <f>SUM(L98:Q103)</f>
        <v>10</v>
      </c>
      <c r="M104" s="366"/>
      <c r="N104" s="366"/>
      <c r="O104" s="366"/>
      <c r="P104" s="366"/>
      <c r="Q104" s="367"/>
      <c r="R104" s="365">
        <f>SUM(R98:W103)</f>
        <v>0</v>
      </c>
      <c r="S104" s="366"/>
      <c r="T104" s="366"/>
      <c r="U104" s="366"/>
      <c r="V104" s="366"/>
      <c r="W104" s="367"/>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25.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5.5"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26.25" customHeight="1" x14ac:dyDescent="0.15">
      <c r="A108" s="298" t="s">
        <v>312</v>
      </c>
      <c r="B108" s="299"/>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382</v>
      </c>
      <c r="AE108" s="597"/>
      <c r="AF108" s="597"/>
      <c r="AG108" s="593" t="s">
        <v>416</v>
      </c>
      <c r="AH108" s="594"/>
      <c r="AI108" s="594"/>
      <c r="AJ108" s="594"/>
      <c r="AK108" s="594"/>
      <c r="AL108" s="594"/>
      <c r="AM108" s="594"/>
      <c r="AN108" s="594"/>
      <c r="AO108" s="594"/>
      <c r="AP108" s="594"/>
      <c r="AQ108" s="594"/>
      <c r="AR108" s="594"/>
      <c r="AS108" s="594"/>
      <c r="AT108" s="594"/>
      <c r="AU108" s="594"/>
      <c r="AV108" s="594"/>
      <c r="AW108" s="594"/>
      <c r="AX108" s="595"/>
    </row>
    <row r="109" spans="1:50" ht="40.5" customHeight="1" x14ac:dyDescent="0.15">
      <c r="A109" s="300"/>
      <c r="B109" s="301"/>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3" t="s">
        <v>382</v>
      </c>
      <c r="AE109" s="434"/>
      <c r="AF109" s="434"/>
      <c r="AG109" s="524" t="s">
        <v>417</v>
      </c>
      <c r="AH109" s="296"/>
      <c r="AI109" s="296"/>
      <c r="AJ109" s="296"/>
      <c r="AK109" s="296"/>
      <c r="AL109" s="296"/>
      <c r="AM109" s="296"/>
      <c r="AN109" s="296"/>
      <c r="AO109" s="296"/>
      <c r="AP109" s="296"/>
      <c r="AQ109" s="296"/>
      <c r="AR109" s="296"/>
      <c r="AS109" s="296"/>
      <c r="AT109" s="296"/>
      <c r="AU109" s="296"/>
      <c r="AV109" s="296"/>
      <c r="AW109" s="296"/>
      <c r="AX109" s="297"/>
    </row>
    <row r="110" spans="1:50" ht="44.25" customHeight="1" x14ac:dyDescent="0.15">
      <c r="A110" s="302"/>
      <c r="B110" s="303"/>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7" t="s">
        <v>382</v>
      </c>
      <c r="AE110" s="578"/>
      <c r="AF110" s="578"/>
      <c r="AG110" s="522" t="s">
        <v>418</v>
      </c>
      <c r="AH110" s="189"/>
      <c r="AI110" s="189"/>
      <c r="AJ110" s="189"/>
      <c r="AK110" s="189"/>
      <c r="AL110" s="189"/>
      <c r="AM110" s="189"/>
      <c r="AN110" s="189"/>
      <c r="AO110" s="189"/>
      <c r="AP110" s="189"/>
      <c r="AQ110" s="189"/>
      <c r="AR110" s="189"/>
      <c r="AS110" s="189"/>
      <c r="AT110" s="189"/>
      <c r="AU110" s="189"/>
      <c r="AV110" s="189"/>
      <c r="AW110" s="189"/>
      <c r="AX110" s="523"/>
    </row>
    <row r="111" spans="1:50" ht="42" customHeight="1" x14ac:dyDescent="0.15">
      <c r="A111" s="542"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9" t="s">
        <v>382</v>
      </c>
      <c r="AE111" s="430"/>
      <c r="AF111" s="430"/>
      <c r="AG111" s="292" t="s">
        <v>419</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80"/>
      <c r="B112" s="58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3" t="s">
        <v>399</v>
      </c>
      <c r="AE112" s="434"/>
      <c r="AF112" s="434"/>
      <c r="AG112" s="295"/>
      <c r="AH112" s="296"/>
      <c r="AI112" s="296"/>
      <c r="AJ112" s="296"/>
      <c r="AK112" s="296"/>
      <c r="AL112" s="296"/>
      <c r="AM112" s="296"/>
      <c r="AN112" s="296"/>
      <c r="AO112" s="296"/>
      <c r="AP112" s="296"/>
      <c r="AQ112" s="296"/>
      <c r="AR112" s="296"/>
      <c r="AS112" s="296"/>
      <c r="AT112" s="296"/>
      <c r="AU112" s="296"/>
      <c r="AV112" s="296"/>
      <c r="AW112" s="296"/>
      <c r="AX112" s="297"/>
    </row>
    <row r="113" spans="1:64" ht="33.75" customHeight="1" x14ac:dyDescent="0.15">
      <c r="A113" s="580"/>
      <c r="B113" s="581"/>
      <c r="C113" s="497"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3" t="s">
        <v>382</v>
      </c>
      <c r="AE113" s="434"/>
      <c r="AF113" s="434"/>
      <c r="AG113" s="524" t="s">
        <v>422</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0"/>
      <c r="B114" s="58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3" t="s">
        <v>399</v>
      </c>
      <c r="AE114" s="434"/>
      <c r="AF114" s="434"/>
      <c r="AG114" s="295"/>
      <c r="AH114" s="296"/>
      <c r="AI114" s="296"/>
      <c r="AJ114" s="296"/>
      <c r="AK114" s="296"/>
      <c r="AL114" s="296"/>
      <c r="AM114" s="296"/>
      <c r="AN114" s="296"/>
      <c r="AO114" s="296"/>
      <c r="AP114" s="296"/>
      <c r="AQ114" s="296"/>
      <c r="AR114" s="296"/>
      <c r="AS114" s="296"/>
      <c r="AT114" s="296"/>
      <c r="AU114" s="296"/>
      <c r="AV114" s="296"/>
      <c r="AW114" s="296"/>
      <c r="AX114" s="297"/>
    </row>
    <row r="115" spans="1:64" ht="19.350000000000001" customHeight="1" x14ac:dyDescent="0.15">
      <c r="A115" s="580"/>
      <c r="B115" s="58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3"/>
      <c r="AD115" s="433" t="s">
        <v>382</v>
      </c>
      <c r="AE115" s="434"/>
      <c r="AF115" s="434"/>
      <c r="AG115" s="524" t="s">
        <v>413</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0"/>
      <c r="B116" s="58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3"/>
      <c r="AD116" s="625" t="s">
        <v>399</v>
      </c>
      <c r="AE116" s="626"/>
      <c r="AF116" s="626"/>
      <c r="AG116" s="358"/>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399</v>
      </c>
      <c r="AE117" s="578"/>
      <c r="AF117" s="587"/>
      <c r="AG117" s="591"/>
      <c r="AH117" s="427"/>
      <c r="AI117" s="427"/>
      <c r="AJ117" s="427"/>
      <c r="AK117" s="427"/>
      <c r="AL117" s="427"/>
      <c r="AM117" s="427"/>
      <c r="AN117" s="427"/>
      <c r="AO117" s="427"/>
      <c r="AP117" s="427"/>
      <c r="AQ117" s="427"/>
      <c r="AR117" s="427"/>
      <c r="AS117" s="427"/>
      <c r="AT117" s="427"/>
      <c r="AU117" s="427"/>
      <c r="AV117" s="427"/>
      <c r="AW117" s="427"/>
      <c r="AX117" s="592"/>
      <c r="BG117" s="10"/>
      <c r="BH117" s="10"/>
      <c r="BI117" s="10"/>
      <c r="BJ117" s="10"/>
    </row>
    <row r="118" spans="1:64" ht="46.5" customHeight="1" x14ac:dyDescent="0.15">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9" t="s">
        <v>382</v>
      </c>
      <c r="AE118" s="430"/>
      <c r="AF118" s="630"/>
      <c r="AG118" s="292" t="s">
        <v>420</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399</v>
      </c>
      <c r="AE119" s="599"/>
      <c r="AF119" s="599"/>
      <c r="AG119" s="295"/>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x14ac:dyDescent="0.15">
      <c r="A120" s="580"/>
      <c r="B120" s="58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3" t="s">
        <v>382</v>
      </c>
      <c r="AE120" s="434"/>
      <c r="AF120" s="434"/>
      <c r="AG120" s="524" t="s">
        <v>421</v>
      </c>
      <c r="AH120" s="296"/>
      <c r="AI120" s="296"/>
      <c r="AJ120" s="296"/>
      <c r="AK120" s="296"/>
      <c r="AL120" s="296"/>
      <c r="AM120" s="296"/>
      <c r="AN120" s="296"/>
      <c r="AO120" s="296"/>
      <c r="AP120" s="296"/>
      <c r="AQ120" s="296"/>
      <c r="AR120" s="296"/>
      <c r="AS120" s="296"/>
      <c r="AT120" s="296"/>
      <c r="AU120" s="296"/>
      <c r="AV120" s="296"/>
      <c r="AW120" s="296"/>
      <c r="AX120" s="297"/>
    </row>
    <row r="121" spans="1:64" ht="42.75" customHeight="1" x14ac:dyDescent="0.15">
      <c r="A121" s="582"/>
      <c r="B121" s="58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3" t="s">
        <v>382</v>
      </c>
      <c r="AE121" s="434"/>
      <c r="AF121" s="434"/>
      <c r="AG121" s="522" t="s">
        <v>426</v>
      </c>
      <c r="AH121" s="189"/>
      <c r="AI121" s="189"/>
      <c r="AJ121" s="189"/>
      <c r="AK121" s="189"/>
      <c r="AL121" s="189"/>
      <c r="AM121" s="189"/>
      <c r="AN121" s="189"/>
      <c r="AO121" s="189"/>
      <c r="AP121" s="189"/>
      <c r="AQ121" s="189"/>
      <c r="AR121" s="189"/>
      <c r="AS121" s="189"/>
      <c r="AT121" s="189"/>
      <c r="AU121" s="189"/>
      <c r="AV121" s="189"/>
      <c r="AW121" s="189"/>
      <c r="AX121" s="523"/>
    </row>
    <row r="122" spans="1:64" ht="33.6" customHeight="1" x14ac:dyDescent="0.15">
      <c r="A122" s="615" t="s">
        <v>80</v>
      </c>
      <c r="B122" s="616"/>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399</v>
      </c>
      <c r="AE122" s="430"/>
      <c r="AF122" s="430"/>
      <c r="AG122" s="569"/>
      <c r="AH122" s="187"/>
      <c r="AI122" s="187"/>
      <c r="AJ122" s="187"/>
      <c r="AK122" s="187"/>
      <c r="AL122" s="187"/>
      <c r="AM122" s="187"/>
      <c r="AN122" s="187"/>
      <c r="AO122" s="187"/>
      <c r="AP122" s="187"/>
      <c r="AQ122" s="187"/>
      <c r="AR122" s="187"/>
      <c r="AS122" s="187"/>
      <c r="AT122" s="187"/>
      <c r="AU122" s="187"/>
      <c r="AV122" s="187"/>
      <c r="AW122" s="187"/>
      <c r="AX122" s="570"/>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8"/>
      <c r="AI123" s="268"/>
      <c r="AJ123" s="268"/>
      <c r="AK123" s="268"/>
      <c r="AL123" s="268"/>
      <c r="AM123" s="268"/>
      <c r="AN123" s="268"/>
      <c r="AO123" s="268"/>
      <c r="AP123" s="268"/>
      <c r="AQ123" s="268"/>
      <c r="AR123" s="268"/>
      <c r="AS123" s="268"/>
      <c r="AT123" s="268"/>
      <c r="AU123" s="268"/>
      <c r="AV123" s="268"/>
      <c r="AW123" s="268"/>
      <c r="AX123" s="572"/>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6"/>
      <c r="V124" s="296"/>
      <c r="W124" s="296"/>
      <c r="X124" s="296"/>
      <c r="Y124" s="296"/>
      <c r="Z124" s="296"/>
      <c r="AA124" s="296"/>
      <c r="AB124" s="296"/>
      <c r="AC124" s="296"/>
      <c r="AD124" s="296"/>
      <c r="AE124" s="296"/>
      <c r="AF124" s="624"/>
      <c r="AG124" s="571"/>
      <c r="AH124" s="268"/>
      <c r="AI124" s="268"/>
      <c r="AJ124" s="268"/>
      <c r="AK124" s="268"/>
      <c r="AL124" s="268"/>
      <c r="AM124" s="268"/>
      <c r="AN124" s="268"/>
      <c r="AO124" s="268"/>
      <c r="AP124" s="268"/>
      <c r="AQ124" s="268"/>
      <c r="AR124" s="268"/>
      <c r="AS124" s="268"/>
      <c r="AT124" s="268"/>
      <c r="AU124" s="268"/>
      <c r="AV124" s="268"/>
      <c r="AW124" s="268"/>
      <c r="AX124" s="572"/>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6"/>
      <c r="U125" s="427"/>
      <c r="V125" s="427"/>
      <c r="W125" s="427"/>
      <c r="X125" s="427"/>
      <c r="Y125" s="427"/>
      <c r="Z125" s="427"/>
      <c r="AA125" s="427"/>
      <c r="AB125" s="427"/>
      <c r="AC125" s="427"/>
      <c r="AD125" s="427"/>
      <c r="AE125" s="427"/>
      <c r="AF125" s="428"/>
      <c r="AG125" s="573"/>
      <c r="AH125" s="189"/>
      <c r="AI125" s="189"/>
      <c r="AJ125" s="189"/>
      <c r="AK125" s="189"/>
      <c r="AL125" s="189"/>
      <c r="AM125" s="189"/>
      <c r="AN125" s="189"/>
      <c r="AO125" s="189"/>
      <c r="AP125" s="189"/>
      <c r="AQ125" s="189"/>
      <c r="AR125" s="189"/>
      <c r="AS125" s="189"/>
      <c r="AT125" s="189"/>
      <c r="AU125" s="189"/>
      <c r="AV125" s="189"/>
      <c r="AW125" s="189"/>
      <c r="AX125" s="523"/>
    </row>
    <row r="126" spans="1:64" ht="57" customHeight="1" x14ac:dyDescent="0.15">
      <c r="A126" s="542" t="s">
        <v>58</v>
      </c>
      <c r="B126" s="543"/>
      <c r="C126" s="384" t="s">
        <v>64</v>
      </c>
      <c r="D126" s="565"/>
      <c r="E126" s="565"/>
      <c r="F126" s="566"/>
      <c r="G126" s="536" t="s">
        <v>400</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3" t="s">
        <v>68</v>
      </c>
      <c r="D127" s="354"/>
      <c r="E127" s="354"/>
      <c r="F127" s="355"/>
      <c r="G127" s="356" t="s">
        <v>409</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120" customHeight="1" thickBot="1" x14ac:dyDescent="0.2">
      <c r="A129" s="564" t="s">
        <v>425</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95.25" customHeight="1" thickBot="1" x14ac:dyDescent="0.2">
      <c r="A131" s="539" t="s">
        <v>306</v>
      </c>
      <c r="B131" s="540"/>
      <c r="C131" s="540"/>
      <c r="D131" s="540"/>
      <c r="E131" s="541"/>
      <c r="F131" s="558" t="s">
        <v>427</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x14ac:dyDescent="0.2">
      <c r="A133" s="423" t="s">
        <v>430</v>
      </c>
      <c r="B133" s="424"/>
      <c r="C133" s="424"/>
      <c r="D133" s="424"/>
      <c r="E133" s="425"/>
      <c r="F133" s="561" t="s">
        <v>431</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55.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6" t="s">
        <v>224</v>
      </c>
      <c r="B137" s="397"/>
      <c r="C137" s="397"/>
      <c r="D137" s="397"/>
      <c r="E137" s="397"/>
      <c r="F137" s="397"/>
      <c r="G137" s="410"/>
      <c r="H137" s="411"/>
      <c r="I137" s="411"/>
      <c r="J137" s="411"/>
      <c r="K137" s="411"/>
      <c r="L137" s="411"/>
      <c r="M137" s="411"/>
      <c r="N137" s="411"/>
      <c r="O137" s="411"/>
      <c r="P137" s="412"/>
      <c r="Q137" s="397" t="s">
        <v>225</v>
      </c>
      <c r="R137" s="397"/>
      <c r="S137" s="397"/>
      <c r="T137" s="397"/>
      <c r="U137" s="397"/>
      <c r="V137" s="397"/>
      <c r="W137" s="410"/>
      <c r="X137" s="411"/>
      <c r="Y137" s="411"/>
      <c r="Z137" s="411"/>
      <c r="AA137" s="411"/>
      <c r="AB137" s="411"/>
      <c r="AC137" s="411"/>
      <c r="AD137" s="411"/>
      <c r="AE137" s="411"/>
      <c r="AF137" s="412"/>
      <c r="AG137" s="397" t="s">
        <v>226</v>
      </c>
      <c r="AH137" s="397"/>
      <c r="AI137" s="397"/>
      <c r="AJ137" s="397"/>
      <c r="AK137" s="397"/>
      <c r="AL137" s="397"/>
      <c r="AM137" s="393"/>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t="s">
        <v>405</v>
      </c>
      <c r="H138" s="414"/>
      <c r="I138" s="414"/>
      <c r="J138" s="414"/>
      <c r="K138" s="414"/>
      <c r="L138" s="414"/>
      <c r="M138" s="414"/>
      <c r="N138" s="414"/>
      <c r="O138" s="414"/>
      <c r="P138" s="415"/>
      <c r="Q138" s="399" t="s">
        <v>228</v>
      </c>
      <c r="R138" s="399"/>
      <c r="S138" s="399"/>
      <c r="T138" s="399"/>
      <c r="U138" s="399"/>
      <c r="V138" s="399"/>
      <c r="W138" s="413" t="s">
        <v>401</v>
      </c>
      <c r="X138" s="414"/>
      <c r="Y138" s="414"/>
      <c r="Z138" s="414"/>
      <c r="AA138" s="414"/>
      <c r="AB138" s="414"/>
      <c r="AC138" s="414"/>
      <c r="AD138" s="414"/>
      <c r="AE138" s="414"/>
      <c r="AF138" s="415"/>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42"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80" t="s">
        <v>424</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378</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7"/>
      <c r="B179" s="531"/>
      <c r="C179" s="531"/>
      <c r="D179" s="531"/>
      <c r="E179" s="531"/>
      <c r="F179" s="532"/>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7"/>
      <c r="B180" s="531"/>
      <c r="C180" s="531"/>
      <c r="D180" s="531"/>
      <c r="E180" s="531"/>
      <c r="F180" s="532"/>
      <c r="G180" s="88" t="s">
        <v>403</v>
      </c>
      <c r="H180" s="89"/>
      <c r="I180" s="89"/>
      <c r="J180" s="89"/>
      <c r="K180" s="90"/>
      <c r="L180" s="91" t="s">
        <v>402</v>
      </c>
      <c r="M180" s="92"/>
      <c r="N180" s="92"/>
      <c r="O180" s="92"/>
      <c r="P180" s="92"/>
      <c r="Q180" s="92"/>
      <c r="R180" s="92"/>
      <c r="S180" s="92"/>
      <c r="T180" s="92"/>
      <c r="U180" s="92"/>
      <c r="V180" s="92"/>
      <c r="W180" s="92"/>
      <c r="X180" s="93"/>
      <c r="Y180" s="94">
        <v>15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15">
      <c r="A181" s="117"/>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15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1"/>
      <c r="C191" s="531"/>
      <c r="D191" s="531"/>
      <c r="E191" s="531"/>
      <c r="F191" s="532"/>
      <c r="G191" s="380" t="s">
        <v>366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7"/>
      <c r="B192" s="531"/>
      <c r="C192" s="531"/>
      <c r="D192" s="531"/>
      <c r="E192" s="531"/>
      <c r="F192" s="532"/>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1.75" customHeight="1" x14ac:dyDescent="0.15">
      <c r="A193" s="117"/>
      <c r="B193" s="531"/>
      <c r="C193" s="531"/>
      <c r="D193" s="531"/>
      <c r="E193" s="531"/>
      <c r="F193" s="53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1.75" customHeight="1" x14ac:dyDescent="0.15">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75" customHeight="1" x14ac:dyDescent="0.15">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75"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75"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75"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75"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75"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75"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75"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1.75" customHeight="1" thickBot="1" x14ac:dyDescent="0.2">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5.5" customHeight="1" x14ac:dyDescent="0.15">
      <c r="A204" s="117"/>
      <c r="B204" s="531"/>
      <c r="C204" s="531"/>
      <c r="D204" s="531"/>
      <c r="E204" s="531"/>
      <c r="F204" s="532"/>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5.5" customHeight="1" x14ac:dyDescent="0.15">
      <c r="A205" s="117"/>
      <c r="B205" s="531"/>
      <c r="C205" s="531"/>
      <c r="D205" s="531"/>
      <c r="E205" s="531"/>
      <c r="F205" s="532"/>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2.5" customHeight="1" x14ac:dyDescent="0.15">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2.5" customHeight="1" x14ac:dyDescent="0.15">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x14ac:dyDescent="0.15">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2.5"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5.5" customHeight="1" x14ac:dyDescent="0.15">
      <c r="A217" s="117"/>
      <c r="B217" s="531"/>
      <c r="C217" s="531"/>
      <c r="D217" s="531"/>
      <c r="E217" s="531"/>
      <c r="F217" s="532"/>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5.5" customHeight="1" x14ac:dyDescent="0.15">
      <c r="A218" s="117"/>
      <c r="B218" s="531"/>
      <c r="C218" s="531"/>
      <c r="D218" s="531"/>
      <c r="E218" s="531"/>
      <c r="F218" s="532"/>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1" customHeight="1" x14ac:dyDescent="0.15">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1"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1"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5.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404</v>
      </c>
      <c r="D236" s="104"/>
      <c r="E236" s="104"/>
      <c r="F236" s="104"/>
      <c r="G236" s="104"/>
      <c r="H236" s="104"/>
      <c r="I236" s="104"/>
      <c r="J236" s="104"/>
      <c r="K236" s="104"/>
      <c r="L236" s="104"/>
      <c r="M236" s="108" t="s">
        <v>402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15</v>
      </c>
      <c r="AL236" s="106"/>
      <c r="AM236" s="106"/>
      <c r="AN236" s="106"/>
      <c r="AO236" s="106"/>
      <c r="AP236" s="107"/>
      <c r="AQ236" s="108">
        <v>1</v>
      </c>
      <c r="AR236" s="104"/>
      <c r="AS236" s="104"/>
      <c r="AT236" s="104"/>
      <c r="AU236" s="105">
        <v>99.6</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idden="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idden="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idden="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idden="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idden="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idden="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idden="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idden="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idden="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idden="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idden="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idden="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idden="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idden="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idden="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idden="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idden="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idden="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idden="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idden="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idden="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idden="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idden="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idden="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idden="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idden="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idden="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idden="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idden="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idden="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idden="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idden="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idden="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idden="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idden="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idden="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idden="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idden="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idden="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idden="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idden="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idden="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idden="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idden="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idden="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idden="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idden="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idden="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idden="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idden="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idden="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idden="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idden="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idden="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idden="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idden="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idden="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idden="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idden="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idden="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idden="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idden="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idden="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idden="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idden="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idden="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idden="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idden="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idden="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idden="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idden="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idden="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idden="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idden="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idden="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idden="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idden="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idden="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idden="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idden="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idden="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idden="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idden="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idden="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idden="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idden="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idden="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idden="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idden="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idden="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idden="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idden="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idden="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idden="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idden="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idden="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idden="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idden="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idden="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idden="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idden="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idden="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idden="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idden="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idden="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idden="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idden="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idden="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idden="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idden="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idden="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idden="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idden="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idden="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idden="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idden="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idden="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idden="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idden="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idden="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idden="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idden="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idden="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idden="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idden="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idden="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idden="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idden="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idden="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idden="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idden="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idden="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idden="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idden="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idden="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idden="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idden="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idden="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idden="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idden="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idden="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idden="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idden="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idden="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idden="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idden="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idden="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idden="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idden="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idden="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idden="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idden="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idden="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idden="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idden="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idden="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idden="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idden="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idden="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idden="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idden="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idden="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idden="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idden="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idden="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idden="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idden="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idden="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idden="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idden="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idden="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idden="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idden="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idden="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idden="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idden="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idden="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idden="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idden="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idden="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idden="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idden="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idden="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idden="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idden="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idden="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idden="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idden="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idden="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idden="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idden="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idden="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idden="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idden="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idden="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idden="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idden="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idden="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idden="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idden="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idden="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idden="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idden="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idden="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idden="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idden="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idden="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idden="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idden="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idden="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idden="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idden="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idden="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idden="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idden="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idden="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idden="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4"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4"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2015-08-21T02:30:11Z</cp:lastPrinted>
  <dcterms:created xsi:type="dcterms:W3CDTF">2012-03-13T00:50:25Z</dcterms:created>
  <dcterms:modified xsi:type="dcterms:W3CDTF">2015-09-06T12:09:20Z</dcterms:modified>
</cp:coreProperties>
</file>