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9.都市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<sst xmlns="http://schemas.openxmlformats.org/spreadsheetml/2006/main" count="730" uniqueCount="430">
  <si>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</si>
  <si>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</si>
  <si>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</si>
  <si>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</si>
  <si>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</si>
  <si>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</si>
  <si>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</si>
  <si>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</si>
  <si>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</si>
  <si>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</si>
  <si>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</si>
  <si>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</si>
  <si>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</si>
  <si>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</si>
  <si>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</si>
  <si>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</si>
  <si>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</si>
  <si>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</si>
  <si>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</si>
  <si>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</si>
  <si>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</si>
  <si>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</si>
  <si>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</si>
  <si>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</si>
  <si>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</si>
  <si>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</si>
  <si>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</si>
  <si>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</si>
  <si>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</si>
  <si>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</si>
  <si>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</si>
  <si>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</si>
  <si>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</si>
  <si>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</si>
  <si>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</si>
  <si>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</si>
  <si>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</si>
  <si>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</si>
  <si>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</si>
  <si>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</si>
  <si>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</si>
  <si>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</si>
  <si>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</si>
  <si>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</si>
  <si>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</si>
  <si>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</si>
  <si>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</si>
  <si>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</si>
  <si>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</si>
  <si>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</si>
  <si>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</si>
  <si>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</si>
  <si>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</si>
  <si>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</si>
  <si>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</si>
  <si>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</si>
  <si>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</si>
  <si>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</si>
  <si>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</si>
  <si>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</si>
  <si>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</si>
  <si>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</si>
  <si>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</si>
  <si>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</si>
  <si>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</si>
  <si>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</si>
  <si>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</si>
  <si>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</si>
  <si>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</si>
  <si>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</si>
  <si>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</si>
  <si>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</si>
  <si>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</si>
  <si>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</si>
  <si>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</si>
  <si>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</si>
  <si>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</si>
  <si>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</si>
  <si>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</si>
  <si>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</si>
  <si>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</si>
  <si>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</si>
  <si>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</si>
  <si>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</si>
  <si>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</si>
  <si>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</si>
  <si>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</si>
  <si>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</si>
  <si>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</si>
  <si>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</si>
  <si>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</si>
  <si>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</si>
  <si>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</si>
  <si>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</si>
  <si>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</si>
  <si>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</si>
  <si>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</si>
  <si>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</si>
  <si>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</si>
  <si>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</si>
  <si>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</si>
  <si>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</si>
  <si>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</si>
  <si>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</si>
  <si>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</si>
  <si>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</si>
  <si>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</si>
  <si>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</si>
  <si>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</si>
  <si>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</si>
  <si>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</si>
  <si>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</si>
  <si>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</si>
  <si>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</si>
  <si>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</si>
  <si>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</si>
  <si>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</si>
  <si>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</si>
  <si>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</si>
  <si>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</si>
  <si>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</si>
  <si>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</si>
  <si>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</si>
  <si>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</si>
  <si>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</si>
  <si>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</si>
  <si>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</si>
  <si>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</si>
  <si>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</si>
  <si>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</si>
  <si>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</si>
  <si>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</si>
  <si>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</si>
  <si>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</si>
  <si>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</si>
  <si>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</si>
  <si>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</si>
  <si>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</si>
  <si>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</si>
  <si>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</si>
  <si>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</si>
  <si>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</si>
  <si>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</si>
  <si>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</si>
  <si>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</si>
  <si>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</si>
  <si>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</si>
  <si>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</si>
  <si>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</si>
  <si>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</si>
  <si>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</si>
  <si>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</si>
  <si>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</si>
  <si>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</si>
  <si>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</si>
  <si>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</si>
  <si>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</si>
  <si>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</si>
  <si>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</si>
  <si>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</si>
  <si>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</si>
  <si>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</si>
  <si>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</si>
  <si>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</si>
  <si>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</si>
  <si>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</si>
  <si>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</si>
  <si>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</si>
  <si>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</si>
  <si>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</si>
  <si>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</si>
  <si>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</si>
  <si>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</si>
  <si>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</si>
  <si>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</si>
  <si>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</si>
  <si>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</si>
  <si>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</si>
  <si>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</si>
  <si>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</si>
  <si>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</si>
  <si>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</si>
  <si>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</si>
  <si>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</si>
  <si>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</si>
  <si>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</si>
  <si>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</si>
  <si>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</si>
  <si>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</si>
  <si>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</si>
  <si>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</si>
  <si>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</si>
  <si>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</si>
  <si>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</si>
  <si>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</si>
  <si>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</si>
  <si>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</si>
  <si>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</si>
  <si>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</si>
  <si>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</si>
  <si>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</si>
  <si>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</si>
  <si>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</si>
  <si>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</si>
  <si>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</si>
  <si>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</si>
  <si>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</si>
  <si>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</si>
  <si>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</si>
  <si>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</si>
  <si>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</si>
  <si>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</si>
  <si>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</si>
  <si>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</si>
  <si>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</si>
  <si>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</si>
  <si>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</si>
  <si>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</si>
  <si>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</si>
  <si>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</si>
  <si>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</si>
  <si>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</si>
  <si>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</si>
  <si>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</si>
  <si>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</si>
  <si>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</si>
  <si>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</si>
  <si>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</si>
  <si>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</si>
  <si>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</si>
  <si>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</si>
  <si>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</si>
  <si>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</si>
  <si>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</si>
  <si>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</si>
  <si>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</si>
  <si>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</si>
  <si>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</si>
  <si>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</si>
  <si>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</si>
  <si>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</si>
  <si>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</si>
  <si>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</si>
  <si>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</si>
  <si>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</si>
  <si>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</si>
  <si>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</si>
  <si>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</si>
  <si>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</si>
  <si>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</si>
  <si>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</si>
  <si>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</si>
  <si>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</si>
  <si>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</si>
  <si>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</si>
  <si>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</si>
  <si>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</si>
  <si>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</si>
  <si>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</si>
  <si>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</si>
  <si>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</si>
  <si>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</si>
  <si>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</si>
  <si>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</si>
  <si>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</si>
  <si>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</si>
  <si>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</si>
  <si>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</si>
  <si>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</si>
  <si>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</si>
  <si>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</si>
  <si>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</si>
  <si>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</si>
  <si>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</si>
  <si>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</si>
  <si>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</si>
  <si>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</si>
  <si>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</si>
  <si>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</si>
  <si>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</si>
  <si>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</si>
  <si>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</si>
  <si>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</si>
  <si>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</si>
  <si>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</si>
  <si>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</si>
  <si>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</si>
  <si>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</si>
  <si>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</si>
  <si>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</si>
  <si>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</si>
  <si>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</si>
  <si>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</si>
  <si>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</si>
  <si>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</si>
  <si>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</si>
  <si>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</si>
  <si>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</si>
  <si>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</si>
  <si>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</si>
  <si>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</si>
  <si>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</si>
  <si>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</si>
  <si>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</si>
  <si>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</si>
  <si>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</si>
  <si>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</si>
  <si>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</si>
  <si>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</si>
  <si>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</si>
  <si>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</si>
  <si>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</si>
  <si>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</si>
  <si>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</si>
  <si>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</si>
  <si>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</si>
  <si>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</si>
  <si>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</si>
  <si>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</si>
  <si>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</si>
  <si>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</si>
  <si>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</si>
  <si>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</si>
  <si>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</si>
  <si>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</si>
  <si>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</si>
  <si>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</si>
  <si>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</si>
  <si>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</si>
  <si>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</si>
  <si>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</si>
  <si>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</si>
  <si>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</si>
  <si>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</si>
  <si>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</si>
  <si>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</si>
  <si>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</si>
  <si>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</si>
  <si>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</si>
  <si>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</si>
  <si>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</si>
  <si>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</si>
  <si>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</si>
  <si>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</si>
  <si>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</si>
  <si>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</si>
  <si>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</si>
  <si>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</si>
  <si>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</si>
  <si>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</si>
  <si>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</si>
  <si>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</si>
  <si>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</si>
  <si>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</si>
  <si>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</si>
  <si>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</si>
  <si>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</si>
  <si>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</si>
  <si>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</si>
  <si>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</si>
  <si>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</si>
  <si>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</si>
  <si>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</si>
  <si>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</si>
  <si>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</si>
  <si>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</si>
  <si>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</si>
  <si>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</si>
  <si>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</si>
  <si>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</si>
  <si>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</si>
  <si>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</si>
  <si>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</si>
  <si>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</si>
  <si>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</si>
  <si>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</si>
  <si>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</si>
  <si>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</si>
  <si>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</si>
  <si>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民間まちづくり活動促進事業</t>
    <phoneticPr fontId="5"/>
  </si>
  <si>
    <t>国土交通省都市局</t>
    <phoneticPr fontId="5"/>
  </si>
  <si>
    <t>まちづくり推進課
都市計画課
市街地整備課
公園緑地・景観課</t>
    <phoneticPr fontId="5"/>
  </si>
  <si>
    <t>7　都市再生・地域再生の推進
 25　都市再生・地域再生を推進する</t>
    <phoneticPr fontId="5"/>
  </si>
  <si>
    <t>民間まちづくり活動促進事業制度要綱
民間まちづくり活動促進事業交付要綱</t>
    <phoneticPr fontId="5"/>
  </si>
  <si>
    <t>○</t>
  </si>
  <si>
    <t>-</t>
    <phoneticPr fontId="5"/>
  </si>
  <si>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phoneticPr fontId="5"/>
  </si>
  <si>
    <t>まちづくり関連協定の活用等により、まちの魅力を増進し、又は公的負担を軽減するまちづくり活動に取組む地区数（累計）</t>
    <phoneticPr fontId="5"/>
  </si>
  <si>
    <t>地区数</t>
    <rPh sb="0" eb="2">
      <t>チク</t>
    </rPh>
    <rPh sb="2" eb="3">
      <t>スウ</t>
    </rPh>
    <phoneticPr fontId="5"/>
  </si>
  <si>
    <t>市民・企業・ＮＰＯなどによる活動地区数</t>
    <phoneticPr fontId="5"/>
  </si>
  <si>
    <t>百万円</t>
    <rPh sb="0" eb="3">
      <t>ヒャクマンエン</t>
    </rPh>
    <phoneticPr fontId="5"/>
  </si>
  <si>
    <t>　　百万円/地区数</t>
    <rPh sb="2" eb="5">
      <t>ヒャクマンエン</t>
    </rPh>
    <rPh sb="6" eb="8">
      <t>チク</t>
    </rPh>
    <rPh sb="8" eb="9">
      <t>スウ</t>
    </rPh>
    <phoneticPr fontId="5"/>
  </si>
  <si>
    <t>社会実験・実証事業等又は普及啓発事業への支援額／社会実験・実証事業等又は普及啓発事業への参加を通じて民間まちづくり活動に取り組んでいる活動地区数　　　　　　　　　　　　　　</t>
    <phoneticPr fontId="5"/>
  </si>
  <si>
    <t>民間まちづくり活動促進事業費補助金</t>
    <phoneticPr fontId="5"/>
  </si>
  <si>
    <t>‐</t>
  </si>
  <si>
    <t>民間まちづくり活動促進事業補助金</t>
    <phoneticPr fontId="5"/>
  </si>
  <si>
    <t>A.国立大学法人政策研究大学院大学</t>
    <phoneticPr fontId="5"/>
  </si>
  <si>
    <t>B.KPA共同企業体</t>
    <phoneticPr fontId="5"/>
  </si>
  <si>
    <t>国立大学法人政策研究大学院大学</t>
    <phoneticPr fontId="5"/>
  </si>
  <si>
    <t>KPA共同企業体</t>
    <phoneticPr fontId="5"/>
  </si>
  <si>
    <t>一般社団法人日本メインストリートセンター</t>
    <phoneticPr fontId="5"/>
  </si>
  <si>
    <t>国土交通省</t>
  </si>
  <si>
    <t>‐</t>
    <phoneticPr fontId="5"/>
  </si>
  <si>
    <t>成果目標達成に向けて着実に推進している。</t>
    <rPh sb="0" eb="2">
      <t>セイカ</t>
    </rPh>
    <rPh sb="2" eb="4">
      <t>モクヒョウ</t>
    </rPh>
    <rPh sb="4" eb="6">
      <t>タッセイ</t>
    </rPh>
    <rPh sb="7" eb="8">
      <t>ム</t>
    </rPh>
    <rPh sb="10" eb="12">
      <t>チャクジツ</t>
    </rPh>
    <rPh sb="13" eb="15">
      <t>スイシン</t>
    </rPh>
    <phoneticPr fontId="5"/>
  </si>
  <si>
    <t>153/28</t>
    <phoneticPr fontId="5"/>
  </si>
  <si>
    <t>130/24</t>
    <phoneticPr fontId="5"/>
  </si>
  <si>
    <t>活動実績は当初見込みを達成している。</t>
    <rPh sb="0" eb="2">
      <t>カツドウ</t>
    </rPh>
    <rPh sb="2" eb="4">
      <t>ジッセキ</t>
    </rPh>
    <rPh sb="5" eb="7">
      <t>トウショ</t>
    </rPh>
    <rPh sb="7" eb="9">
      <t>ミコ</t>
    </rPh>
    <rPh sb="11" eb="13">
      <t>タッセイ</t>
    </rPh>
    <phoneticPr fontId="5"/>
  </si>
  <si>
    <t>事業目的の達成に向けて意欲のある事業主体の取組に対し、直接的に支援を行うものであり、実効性の高い手段となっている。</t>
    <rPh sb="0" eb="2">
      <t>ジギョウ</t>
    </rPh>
    <rPh sb="2" eb="4">
      <t>モクテキ</t>
    </rPh>
    <rPh sb="5" eb="7">
      <t>タッセイ</t>
    </rPh>
    <rPh sb="8" eb="9">
      <t>ム</t>
    </rPh>
    <rPh sb="11" eb="13">
      <t>イヨク</t>
    </rPh>
    <rPh sb="16" eb="18">
      <t>ジギョウ</t>
    </rPh>
    <rPh sb="18" eb="20">
      <t>シュタイ</t>
    </rPh>
    <rPh sb="21" eb="23">
      <t>トリクミ</t>
    </rPh>
    <rPh sb="24" eb="25">
      <t>タイ</t>
    </rPh>
    <rPh sb="27" eb="30">
      <t>チョクセツテキ</t>
    </rPh>
    <rPh sb="31" eb="33">
      <t>シエン</t>
    </rPh>
    <rPh sb="34" eb="35">
      <t>オコナ</t>
    </rPh>
    <rPh sb="42" eb="45">
      <t>ジッコウセイ</t>
    </rPh>
    <rPh sb="46" eb="47">
      <t>タカ</t>
    </rPh>
    <rPh sb="48" eb="50">
      <t>シュダン</t>
    </rPh>
    <phoneticPr fontId="5"/>
  </si>
  <si>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rPh sb="81" eb="82">
      <t>ヒ</t>
    </rPh>
    <rPh sb="83" eb="84">
      <t>ダ</t>
    </rPh>
    <rPh sb="85" eb="88">
      <t>センドウテキ</t>
    </rPh>
    <rPh sb="89" eb="91">
      <t>トシ</t>
    </rPh>
    <rPh sb="91" eb="93">
      <t>シセツ</t>
    </rPh>
    <rPh sb="94" eb="96">
      <t>セイビ</t>
    </rPh>
    <rPh sb="97" eb="99">
      <t>カンリ</t>
    </rPh>
    <rPh sb="100" eb="102">
      <t>フキュウ</t>
    </rPh>
    <rPh sb="103" eb="104">
      <t>ハカ</t>
    </rPh>
    <rPh sb="111" eb="113">
      <t>カイテキ</t>
    </rPh>
    <rPh sb="114" eb="116">
      <t>トシ</t>
    </rPh>
    <rPh sb="116" eb="118">
      <t>クウカン</t>
    </rPh>
    <rPh sb="119" eb="121">
      <t>ケイセイ</t>
    </rPh>
    <rPh sb="122" eb="124">
      <t>イジ</t>
    </rPh>
    <rPh sb="125" eb="127">
      <t>ジュウミン</t>
    </rPh>
    <rPh sb="127" eb="128">
      <t>トウ</t>
    </rPh>
    <rPh sb="129" eb="131">
      <t>チイキ</t>
    </rPh>
    <rPh sb="133" eb="135">
      <t>アイチャク</t>
    </rPh>
    <rPh sb="136" eb="138">
      <t>チイキ</t>
    </rPh>
    <rPh sb="138" eb="140">
      <t>カツリョク</t>
    </rPh>
    <rPh sb="141" eb="143">
      <t>コウジョウ</t>
    </rPh>
    <rPh sb="144" eb="146">
      <t>セイビ</t>
    </rPh>
    <rPh sb="147" eb="149">
      <t>カンリ</t>
    </rPh>
    <rPh sb="150" eb="151">
      <t>カカワ</t>
    </rPh>
    <rPh sb="156" eb="158">
      <t>シュクゲン</t>
    </rPh>
    <rPh sb="159" eb="160">
      <t>ツウ</t>
    </rPh>
    <rPh sb="162" eb="164">
      <t>ジゾク</t>
    </rPh>
    <rPh sb="164" eb="166">
      <t>カノウ</t>
    </rPh>
    <rPh sb="173" eb="175">
      <t>ジツゲン</t>
    </rPh>
    <rPh sb="176" eb="178">
      <t>テイチャク</t>
    </rPh>
    <rPh sb="179" eb="180">
      <t>ハカ</t>
    </rPh>
    <rPh sb="184" eb="185">
      <t>モト</t>
    </rPh>
    <phoneticPr fontId="5"/>
  </si>
  <si>
    <t>社会資本整備重点計画において、「社会資本整備に民間の知恵・資金を活用する。」として位置づけられ、優先度が高い。</t>
    <rPh sb="0" eb="2">
      <t>シャカイ</t>
    </rPh>
    <rPh sb="2" eb="4">
      <t>シホン</t>
    </rPh>
    <rPh sb="4" eb="6">
      <t>セイビ</t>
    </rPh>
    <rPh sb="6" eb="8">
      <t>ジュウテン</t>
    </rPh>
    <rPh sb="8" eb="10">
      <t>ケイカク</t>
    </rPh>
    <rPh sb="16" eb="18">
      <t>シャカイ</t>
    </rPh>
    <rPh sb="18" eb="20">
      <t>シホン</t>
    </rPh>
    <rPh sb="20" eb="22">
      <t>セイビ</t>
    </rPh>
    <rPh sb="23" eb="25">
      <t>ミンカン</t>
    </rPh>
    <rPh sb="26" eb="28">
      <t>チエ</t>
    </rPh>
    <rPh sb="29" eb="31">
      <t>シキン</t>
    </rPh>
    <rPh sb="32" eb="34">
      <t>カツヨウ</t>
    </rPh>
    <rPh sb="41" eb="43">
      <t>イチ</t>
    </rPh>
    <rPh sb="48" eb="51">
      <t>ユウセンド</t>
    </rPh>
    <rPh sb="52" eb="53">
      <t>タカ</t>
    </rPh>
    <phoneticPr fontId="5"/>
  </si>
  <si>
    <t>市民・企業・NPOなどの知恵・人的資源等を引き出す先導的な都市施設の整備・管理の全国的な普及を図るためには、国が支援を行う必要がある。</t>
    <rPh sb="0" eb="2">
      <t>シミン</t>
    </rPh>
    <rPh sb="3" eb="5">
      <t>キギョウ</t>
    </rPh>
    <rPh sb="12" eb="14">
      <t>チエ</t>
    </rPh>
    <rPh sb="15" eb="17">
      <t>ジンテキ</t>
    </rPh>
    <rPh sb="17" eb="19">
      <t>シゲン</t>
    </rPh>
    <rPh sb="19" eb="20">
      <t>トウ</t>
    </rPh>
    <rPh sb="21" eb="22">
      <t>ヒ</t>
    </rPh>
    <rPh sb="23" eb="24">
      <t>ダ</t>
    </rPh>
    <rPh sb="25" eb="28">
      <t>センドウテキ</t>
    </rPh>
    <rPh sb="29" eb="31">
      <t>トシ</t>
    </rPh>
    <rPh sb="31" eb="33">
      <t>シセツ</t>
    </rPh>
    <rPh sb="34" eb="36">
      <t>セイビ</t>
    </rPh>
    <rPh sb="37" eb="39">
      <t>カンリ</t>
    </rPh>
    <rPh sb="40" eb="43">
      <t>ゼンコクテキ</t>
    </rPh>
    <rPh sb="44" eb="46">
      <t>フキュウ</t>
    </rPh>
    <rPh sb="47" eb="48">
      <t>ハカ</t>
    </rPh>
    <rPh sb="54" eb="55">
      <t>クニ</t>
    </rPh>
    <rPh sb="56" eb="58">
      <t>シエン</t>
    </rPh>
    <rPh sb="59" eb="60">
      <t>オコナ</t>
    </rPh>
    <rPh sb="61" eb="63">
      <t>ヒツヨウ</t>
    </rPh>
    <phoneticPr fontId="5"/>
  </si>
  <si>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rPh sb="2" eb="3">
      <t>トウ</t>
    </rPh>
    <rPh sb="4" eb="5">
      <t>ツウ</t>
    </rPh>
    <rPh sb="7" eb="8">
      <t>ヒロ</t>
    </rPh>
    <rPh sb="9" eb="11">
      <t>イッパン</t>
    </rPh>
    <rPh sb="12" eb="14">
      <t>コウボ</t>
    </rPh>
    <rPh sb="15" eb="16">
      <t>オコナ</t>
    </rPh>
    <rPh sb="22" eb="24">
      <t>シエン</t>
    </rPh>
    <rPh sb="24" eb="26">
      <t>タイショウ</t>
    </rPh>
    <rPh sb="27" eb="29">
      <t>センテイ</t>
    </rPh>
    <rPh sb="36" eb="38">
      <t>ダイガク</t>
    </rPh>
    <rPh sb="38" eb="41">
      <t>キョウジュナド</t>
    </rPh>
    <rPh sb="42" eb="44">
      <t>ガイブ</t>
    </rPh>
    <rPh sb="44" eb="47">
      <t>ユウシキシャ</t>
    </rPh>
    <rPh sb="51" eb="54">
      <t>ユウシキシャ</t>
    </rPh>
    <rPh sb="54" eb="57">
      <t>イインカイ</t>
    </rPh>
    <rPh sb="58" eb="60">
      <t>セッチ</t>
    </rPh>
    <rPh sb="62" eb="65">
      <t>イインカイ</t>
    </rPh>
    <rPh sb="66" eb="68">
      <t>イケン</t>
    </rPh>
    <rPh sb="69" eb="70">
      <t>フ</t>
    </rPh>
    <rPh sb="73" eb="75">
      <t>センテイ</t>
    </rPh>
    <rPh sb="76" eb="77">
      <t>オコナ</t>
    </rPh>
    <rPh sb="84" eb="87">
      <t>トウメイセイ</t>
    </rPh>
    <rPh sb="88" eb="91">
      <t>キョウソウセイ</t>
    </rPh>
    <rPh sb="92" eb="94">
      <t>カクホ</t>
    </rPh>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</si>
  <si>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</si>
  <si>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t>
    <rPh sb="0" eb="2">
      <t>シエン</t>
    </rPh>
    <rPh sb="4" eb="6">
      <t>ジギョウ</t>
    </rPh>
    <rPh sb="6" eb="8">
      <t>モクテキ</t>
    </rPh>
    <rPh sb="19" eb="21">
      <t>ミンカン</t>
    </rPh>
    <rPh sb="21" eb="23">
      <t>シュタイ</t>
    </rPh>
    <rPh sb="24" eb="26">
      <t>サンカク</t>
    </rPh>
    <rPh sb="27" eb="28">
      <t>ウナガ</t>
    </rPh>
    <rPh sb="30" eb="32">
      <t>トシ</t>
    </rPh>
    <rPh sb="33" eb="35">
      <t>ミリョク</t>
    </rPh>
    <rPh sb="35" eb="36">
      <t>トウ</t>
    </rPh>
    <rPh sb="37" eb="39">
      <t>コウジョウ</t>
    </rPh>
    <rPh sb="40" eb="41">
      <t>ハカ</t>
    </rPh>
    <rPh sb="45" eb="47">
      <t>チイキ</t>
    </rPh>
    <rPh sb="54" eb="57">
      <t>センドウテキ</t>
    </rPh>
    <rPh sb="58" eb="60">
      <t>トシ</t>
    </rPh>
    <rPh sb="60" eb="62">
      <t>シセツ</t>
    </rPh>
    <rPh sb="63" eb="65">
      <t>セイビ</t>
    </rPh>
    <rPh sb="66" eb="68">
      <t>カンリ</t>
    </rPh>
    <rPh sb="69" eb="71">
      <t>スイシン</t>
    </rPh>
    <rPh sb="76" eb="78">
      <t>ヒツヨウ</t>
    </rPh>
    <rPh sb="81" eb="83">
      <t>ケイヒ</t>
    </rPh>
    <rPh sb="84" eb="86">
      <t>ゲンテイ</t>
    </rPh>
    <phoneticPr fontId="5"/>
  </si>
  <si>
    <t>各地域における民間まちづくり活動の促進に活かされているとともに、他の地域にも活用されるようHP等で公表するなど情報共有を行っている。</t>
    <rPh sb="0" eb="3">
      <t>カクチイキ</t>
    </rPh>
    <rPh sb="7" eb="9">
      <t>ミンカン</t>
    </rPh>
    <rPh sb="14" eb="16">
      <t>カツドウ</t>
    </rPh>
    <rPh sb="17" eb="19">
      <t>ソクシン</t>
    </rPh>
    <rPh sb="20" eb="21">
      <t>イ</t>
    </rPh>
    <rPh sb="32" eb="33">
      <t>ホカ</t>
    </rPh>
    <rPh sb="34" eb="36">
      <t>チイキ</t>
    </rPh>
    <rPh sb="38" eb="40">
      <t>カツヨウ</t>
    </rPh>
    <rPh sb="47" eb="48">
      <t>トウ</t>
    </rPh>
    <rPh sb="49" eb="51">
      <t>コウヒョウ</t>
    </rPh>
    <rPh sb="55" eb="57">
      <t>ジョウホウ</t>
    </rPh>
    <rPh sb="57" eb="59">
      <t>キョウユウ</t>
    </rPh>
    <rPh sb="60" eb="61">
      <t>オコナ</t>
    </rPh>
    <phoneticPr fontId="5"/>
  </si>
  <si>
    <t>支援対象の選定にあたっては、大学教授等の外部有識者からなる有識者委員会を設置し、委員会の意見を踏まえて選定を行うことにより、透明性と競争性と効率性を確保している。</t>
    <rPh sb="70" eb="73">
      <t>コウリツセイ</t>
    </rPh>
    <phoneticPr fontId="5"/>
  </si>
  <si>
    <t>昨年度、行政事業レビュー推進チームから、「本事業の活用を促進し、全国に民間まちづくり活動を普及させるため、事業制度のより一層の周知を行うべき。」との所見が示されたことを踏まえ、地方公共団体やまちづくり団体等に対して、各種の説明会等やホームページ等を通じ、事例紹介を含めた事業制度の周知を行ってきたところ。</t>
    <rPh sb="0" eb="3">
      <t>サクネンド</t>
    </rPh>
    <rPh sb="4" eb="6">
      <t>ギョウセイ</t>
    </rPh>
    <rPh sb="6" eb="8">
      <t>ジギョウ</t>
    </rPh>
    <rPh sb="12" eb="14">
      <t>スイシン</t>
    </rPh>
    <rPh sb="21" eb="22">
      <t>ホン</t>
    </rPh>
    <rPh sb="22" eb="24">
      <t>ジギョウ</t>
    </rPh>
    <rPh sb="25" eb="27">
      <t>カツヨウ</t>
    </rPh>
    <rPh sb="28" eb="30">
      <t>ソクシン</t>
    </rPh>
    <rPh sb="32" eb="34">
      <t>ゼンコク</t>
    </rPh>
    <rPh sb="35" eb="37">
      <t>ミンカン</t>
    </rPh>
    <rPh sb="42" eb="44">
      <t>カツドウ</t>
    </rPh>
    <rPh sb="45" eb="47">
      <t>フキュウ</t>
    </rPh>
    <rPh sb="53" eb="55">
      <t>ジギョウ</t>
    </rPh>
    <rPh sb="55" eb="57">
      <t>セイド</t>
    </rPh>
    <rPh sb="60" eb="62">
      <t>イッソウ</t>
    </rPh>
    <rPh sb="63" eb="65">
      <t>シュウチ</t>
    </rPh>
    <rPh sb="66" eb="67">
      <t>オコナ</t>
    </rPh>
    <rPh sb="74" eb="76">
      <t>ショケン</t>
    </rPh>
    <rPh sb="77" eb="78">
      <t>シメ</t>
    </rPh>
    <rPh sb="84" eb="85">
      <t>フ</t>
    </rPh>
    <rPh sb="88" eb="90">
      <t>チホウ</t>
    </rPh>
    <rPh sb="90" eb="92">
      <t>コウキョウ</t>
    </rPh>
    <rPh sb="92" eb="94">
      <t>ダンタイ</t>
    </rPh>
    <rPh sb="100" eb="102">
      <t>ダンタイ</t>
    </rPh>
    <rPh sb="102" eb="103">
      <t>トウ</t>
    </rPh>
    <rPh sb="104" eb="105">
      <t>タイ</t>
    </rPh>
    <rPh sb="108" eb="110">
      <t>カクシュ</t>
    </rPh>
    <rPh sb="111" eb="114">
      <t>セツメイカイ</t>
    </rPh>
    <rPh sb="114" eb="115">
      <t>トウ</t>
    </rPh>
    <rPh sb="122" eb="123">
      <t>トウ</t>
    </rPh>
    <rPh sb="124" eb="125">
      <t>ツウ</t>
    </rPh>
    <rPh sb="127" eb="129">
      <t>ジレイ</t>
    </rPh>
    <rPh sb="129" eb="131">
      <t>ショウカイ</t>
    </rPh>
    <rPh sb="132" eb="133">
      <t>フク</t>
    </rPh>
    <rPh sb="135" eb="137">
      <t>ジギョウ</t>
    </rPh>
    <rPh sb="137" eb="139">
      <t>セイド</t>
    </rPh>
    <rPh sb="140" eb="142">
      <t>シュウチ</t>
    </rPh>
    <rPh sb="143" eb="144">
      <t>オコナ</t>
    </rPh>
    <phoneticPr fontId="5"/>
  </si>
  <si>
    <t>引き続き、成果の公表等を通じて本事業の一層の周知と効果的な事業実施に努める。</t>
    <rPh sb="0" eb="1">
      <t>ヒ</t>
    </rPh>
    <rPh sb="2" eb="3">
      <t>ツヅ</t>
    </rPh>
    <rPh sb="25" eb="28">
      <t>コウカテキ</t>
    </rPh>
    <rPh sb="29" eb="31">
      <t>ジギョウ</t>
    </rPh>
    <rPh sb="31" eb="33">
      <t>ジッシ</t>
    </rPh>
    <rPh sb="34" eb="35">
      <t>ツト</t>
    </rPh>
    <phoneticPr fontId="5"/>
  </si>
  <si>
    <t>95/81</t>
    <phoneticPr fontId="5"/>
  </si>
  <si>
    <t>98/70</t>
    <phoneticPr fontId="5"/>
  </si>
  <si>
    <t>平成30年度までにまちづくり関連協定の活用等により、まちの魅力を増進し、又は公的負担を軽減するまちづくり活動に取組む地区を66地区とする。</t>
    <phoneticPr fontId="5"/>
  </si>
  <si>
    <t xml:space="preserve">   先進団体が実施するこれから民間まちづくり活動に取り組もうとする者に対する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phoneticPr fontId="5"/>
  </si>
  <si>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phoneticPr fontId="5"/>
  </si>
  <si>
    <t>支援は、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phoneticPr fontId="5"/>
  </si>
  <si>
    <t>・普及啓発事業、実証事業ともに、事業制度の一層の周知等を図ることにより、様々な優れたまちづくり活動が水平展開できるようにすべき。</t>
    <rPh sb="1" eb="3">
      <t>フキュウ</t>
    </rPh>
    <rPh sb="3" eb="5">
      <t>ケイハツ</t>
    </rPh>
    <rPh sb="5" eb="7">
      <t>ジギョウ</t>
    </rPh>
    <rPh sb="8" eb="10">
      <t>ジッショウ</t>
    </rPh>
    <rPh sb="10" eb="12">
      <t>ジギョウ</t>
    </rPh>
    <rPh sb="16" eb="18">
      <t>ジギョウ</t>
    </rPh>
    <rPh sb="18" eb="20">
      <t>セイド</t>
    </rPh>
    <rPh sb="21" eb="23">
      <t>イッソウ</t>
    </rPh>
    <rPh sb="24" eb="26">
      <t>シュウチ</t>
    </rPh>
    <rPh sb="26" eb="27">
      <t>トウ</t>
    </rPh>
    <rPh sb="28" eb="29">
      <t>ハカ</t>
    </rPh>
    <rPh sb="36" eb="38">
      <t>サマザマ</t>
    </rPh>
    <rPh sb="39" eb="40">
      <t>スグ</t>
    </rPh>
    <rPh sb="47" eb="49">
      <t>カツドウ</t>
    </rPh>
    <rPh sb="50" eb="52">
      <t>スイヘイ</t>
    </rPh>
    <rPh sb="52" eb="54">
      <t>テンカイ</t>
    </rPh>
    <phoneticPr fontId="5"/>
  </si>
  <si>
    <t>課長　横山 征成　
課長　宇野 善昌
課長　英 直彦
課長　梛野　良明</t>
    <phoneticPr fontId="5"/>
  </si>
  <si>
    <t>執行等改善</t>
  </si>
  <si>
    <t>‐</t>
    <phoneticPr fontId="5"/>
  </si>
  <si>
    <t>・「新しい日本のための優先課題推進枠」26
・都市再生制度の見直しに伴う社会実験・実証事業等に係る支援対象の拡充に伴う増</t>
    <rPh sb="24" eb="26">
      <t>トシ</t>
    </rPh>
    <rPh sb="26" eb="28">
      <t>サイセイ</t>
    </rPh>
    <rPh sb="28" eb="30">
      <t>セイド</t>
    </rPh>
    <rPh sb="31" eb="33">
      <t>ミナオ</t>
    </rPh>
    <rPh sb="35" eb="36">
      <t>トモナ</t>
    </rPh>
    <rPh sb="37" eb="39">
      <t>シャカイ</t>
    </rPh>
    <rPh sb="39" eb="41">
      <t>ジッケン</t>
    </rPh>
    <rPh sb="42" eb="44">
      <t>ジッショウ</t>
    </rPh>
    <rPh sb="44" eb="46">
      <t>ジギョウ</t>
    </rPh>
    <rPh sb="46" eb="47">
      <t>トウ</t>
    </rPh>
    <rPh sb="48" eb="49">
      <t>カカワ</t>
    </rPh>
    <rPh sb="50" eb="52">
      <t>シエン</t>
    </rPh>
    <rPh sb="52" eb="54">
      <t>タイショウ</t>
    </rPh>
    <rPh sb="55" eb="57">
      <t>カクジュウ</t>
    </rPh>
    <rPh sb="58" eb="59">
      <t>トモナ</t>
    </rPh>
    <rPh sb="60" eb="61">
      <t>ゾウ</t>
    </rPh>
    <phoneticPr fontId="5"/>
  </si>
  <si>
    <t>説明会やホームページに加え、関連刊行物等への掲載や会議の場等で、事例紹介を含めた事業制度の一層の周知を図る。さらに、民間まちづくり活動の一層の促進を図るため、支援対象の拡充を検討する。</t>
    <rPh sb="0" eb="3">
      <t>セツメイカイ</t>
    </rPh>
    <rPh sb="11" eb="12">
      <t>クワ</t>
    </rPh>
    <rPh sb="14" eb="16">
      <t>カンレン</t>
    </rPh>
    <rPh sb="16" eb="19">
      <t>カンコウブツ</t>
    </rPh>
    <rPh sb="19" eb="20">
      <t>トウ</t>
    </rPh>
    <rPh sb="22" eb="24">
      <t>ケイサイ</t>
    </rPh>
    <rPh sb="25" eb="27">
      <t>カイギ</t>
    </rPh>
    <rPh sb="28" eb="29">
      <t>バ</t>
    </rPh>
    <rPh sb="29" eb="30">
      <t>トウ</t>
    </rPh>
    <rPh sb="32" eb="34">
      <t>ジレイ</t>
    </rPh>
    <rPh sb="34" eb="36">
      <t>ショウカイ</t>
    </rPh>
    <rPh sb="37" eb="38">
      <t>フク</t>
    </rPh>
    <rPh sb="40" eb="42">
      <t>ジギョウ</t>
    </rPh>
    <rPh sb="42" eb="44">
      <t>セイド</t>
    </rPh>
    <rPh sb="45" eb="47">
      <t>イッソウ</t>
    </rPh>
    <rPh sb="48" eb="50">
      <t>シュウチ</t>
    </rPh>
    <rPh sb="51" eb="52">
      <t>ハカ</t>
    </rPh>
    <rPh sb="58" eb="60">
      <t>ミンカン</t>
    </rPh>
    <rPh sb="65" eb="67">
      <t>カツドウ</t>
    </rPh>
    <rPh sb="68" eb="70">
      <t>イッソウ</t>
    </rPh>
    <rPh sb="71" eb="73">
      <t>ソクシン</t>
    </rPh>
    <rPh sb="74" eb="75">
      <t>ハカ</t>
    </rPh>
    <rPh sb="79" eb="81">
      <t>シエン</t>
    </rPh>
    <rPh sb="81" eb="83">
      <t>タイショウ</t>
    </rPh>
    <rPh sb="84" eb="86">
      <t>カクジュウ</t>
    </rPh>
    <rPh sb="87" eb="8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</si>
</sst>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0" fontId="0"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78441</xdr:colOff>
      <xdr:row>146</xdr:row>
      <xdr:rowOff>150904</xdr:rowOff>
    </xdr:from>
    <xdr:to>
      <xdr:col>21</xdr:col>
      <xdr:colOff>174623</xdr:colOff>
      <xdr:row>146</xdr:row>
      <xdr:rowOff>150904</xdr:rowOff>
    </xdr:to>
    <xdr:cxnSp macro="">
      <xdr:nvCxnSpPr>
        <xdr:cNvPr id="5" name="直線矢印コネクタ 4"/>
        <xdr:cNvCxnSpPr/>
      </xdr:nvCxnSpPr>
      <xdr:spPr>
        <a:xfrm>
          <a:off x="3126441" y="33051375"/>
          <a:ext cx="8133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69185</xdr:colOff>
      <xdr:row>142</xdr:row>
      <xdr:rowOff>291352</xdr:rowOff>
    </xdr:from>
    <xdr:to>
      <xdr:col>17</xdr:col>
      <xdr:colOff>69185</xdr:colOff>
      <xdr:row>151</xdr:row>
      <xdr:rowOff>44823</xdr:rowOff>
    </xdr:to>
    <xdr:cxnSp macro="">
      <xdr:nvCxnSpPr>
        <xdr:cNvPr id="6" name="直線コネクタ 5"/>
        <xdr:cNvCxnSpPr/>
      </xdr:nvCxnSpPr>
      <xdr:spPr>
        <a:xfrm>
          <a:off x="3117185" y="31802293"/>
          <a:ext cx="0" cy="287991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60902</xdr:colOff>
      <xdr:row>145</xdr:row>
      <xdr:rowOff>330817</xdr:rowOff>
    </xdr:from>
    <xdr:to>
      <xdr:col>31</xdr:col>
      <xdr:colOff>116932</xdr:colOff>
      <xdr:row>147</xdr:row>
      <xdr:rowOff>324970</xdr:rowOff>
    </xdr:to>
    <xdr:sp macro="" textlink="">
      <xdr:nvSpPr>
        <xdr:cNvPr id="8" name="正方形/長方形 7"/>
        <xdr:cNvSpPr/>
      </xdr:nvSpPr>
      <xdr:spPr>
        <a:xfrm>
          <a:off x="4005373" y="32883905"/>
          <a:ext cx="1669677" cy="68891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大学（１団体）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27</a:t>
          </a:r>
          <a:r>
            <a:rPr kumimoji="1" lang="ja-JP" altLang="en-US" sz="1100">
              <a:solidFill>
                <a:sysClr val="windowText" lastClr="000000"/>
              </a:solidFill>
            </a:rPr>
            <a:t>百万円</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18</xdr:col>
      <xdr:colOff>1388</xdr:colOff>
      <xdr:row>143</xdr:row>
      <xdr:rowOff>96369</xdr:rowOff>
    </xdr:from>
    <xdr:to>
      <xdr:col>33</xdr:col>
      <xdr:colOff>153228</xdr:colOff>
      <xdr:row>144</xdr:row>
      <xdr:rowOff>257735</xdr:rowOff>
    </xdr:to>
    <xdr:sp macro="" textlink="">
      <xdr:nvSpPr>
        <xdr:cNvPr id="9" name="正方形/長方形 8"/>
        <xdr:cNvSpPr/>
      </xdr:nvSpPr>
      <xdr:spPr>
        <a:xfrm>
          <a:off x="3258938" y="32595669"/>
          <a:ext cx="2866465" cy="51379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民間まちづくり活動促進事業の企画・立案、</a:t>
          </a:r>
        </a:p>
        <a:p>
          <a:pPr algn="l"/>
          <a:r>
            <a:rPr kumimoji="1" lang="ja-JP" altLang="en-US" sz="1100">
              <a:solidFill>
                <a:sysClr val="windowText" lastClr="000000"/>
              </a:solidFill>
            </a:rPr>
            <a:t>指導及び助成</a:t>
          </a:r>
        </a:p>
      </xdr:txBody>
    </xdr:sp>
    <xdr:clientData/>
  </xdr:twoCellAnchor>
  <xdr:twoCellAnchor>
    <xdr:from>
      <xdr:col>17</xdr:col>
      <xdr:colOff>78441</xdr:colOff>
      <xdr:row>151</xdr:row>
      <xdr:rowOff>23676</xdr:rowOff>
    </xdr:from>
    <xdr:to>
      <xdr:col>21</xdr:col>
      <xdr:colOff>177913</xdr:colOff>
      <xdr:row>151</xdr:row>
      <xdr:rowOff>23676</xdr:rowOff>
    </xdr:to>
    <xdr:cxnSp macro="">
      <xdr:nvCxnSpPr>
        <xdr:cNvPr id="10" name="直線矢印コネクタ 9"/>
        <xdr:cNvCxnSpPr/>
      </xdr:nvCxnSpPr>
      <xdr:spPr>
        <a:xfrm>
          <a:off x="3126441" y="34661058"/>
          <a:ext cx="81664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22412</xdr:colOff>
      <xdr:row>140</xdr:row>
      <xdr:rowOff>280147</xdr:rowOff>
    </xdr:from>
    <xdr:to>
      <xdr:col>29</xdr:col>
      <xdr:colOff>102803</xdr:colOff>
      <xdr:row>142</xdr:row>
      <xdr:rowOff>280147</xdr:rowOff>
    </xdr:to>
    <xdr:sp macro="" textlink="">
      <xdr:nvSpPr>
        <xdr:cNvPr id="12" name="正方形/長方形 11"/>
        <xdr:cNvSpPr/>
      </xdr:nvSpPr>
      <xdr:spPr>
        <a:xfrm>
          <a:off x="2891118" y="31096323"/>
          <a:ext cx="2411214" cy="694765"/>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95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171158</xdr:colOff>
      <xdr:row>148</xdr:row>
      <xdr:rowOff>76122</xdr:rowOff>
    </xdr:from>
    <xdr:to>
      <xdr:col>37</xdr:col>
      <xdr:colOff>142021</xdr:colOff>
      <xdr:row>149</xdr:row>
      <xdr:rowOff>236126</xdr:rowOff>
    </xdr:to>
    <xdr:sp macro="" textlink="">
      <xdr:nvSpPr>
        <xdr:cNvPr id="13" name="正方形/長方形 12"/>
        <xdr:cNvSpPr/>
      </xdr:nvSpPr>
      <xdr:spPr>
        <a:xfrm>
          <a:off x="3971633" y="34337547"/>
          <a:ext cx="2866463"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clientData/>
  </xdr:twoCellAnchor>
  <xdr:twoCellAnchor>
    <xdr:from>
      <xdr:col>22</xdr:col>
      <xdr:colOff>73508</xdr:colOff>
      <xdr:row>145</xdr:row>
      <xdr:rowOff>56028</xdr:rowOff>
    </xdr:from>
    <xdr:to>
      <xdr:col>27</xdr:col>
      <xdr:colOff>147628</xdr:colOff>
      <xdr:row>145</xdr:row>
      <xdr:rowOff>336175</xdr:rowOff>
    </xdr:to>
    <xdr:sp macro="" textlink="">
      <xdr:nvSpPr>
        <xdr:cNvPr id="14" name="正方形/長方形 13"/>
        <xdr:cNvSpPr/>
      </xdr:nvSpPr>
      <xdr:spPr>
        <a:xfrm>
          <a:off x="4017979" y="32609116"/>
          <a:ext cx="97059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80232</xdr:colOff>
      <xdr:row>149</xdr:row>
      <xdr:rowOff>264457</xdr:rowOff>
    </xdr:from>
    <xdr:to>
      <xdr:col>27</xdr:col>
      <xdr:colOff>154352</xdr:colOff>
      <xdr:row>150</xdr:row>
      <xdr:rowOff>197222</xdr:rowOff>
    </xdr:to>
    <xdr:sp macro="" textlink="">
      <xdr:nvSpPr>
        <xdr:cNvPr id="15" name="正方形/長方形 14"/>
        <xdr:cNvSpPr/>
      </xdr:nvSpPr>
      <xdr:spPr>
        <a:xfrm>
          <a:off x="4024703" y="34207075"/>
          <a:ext cx="970590" cy="280147"/>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56420</xdr:colOff>
      <xdr:row>150</xdr:row>
      <xdr:rowOff>203069</xdr:rowOff>
    </xdr:from>
    <xdr:to>
      <xdr:col>31</xdr:col>
      <xdr:colOff>112450</xdr:colOff>
      <xdr:row>152</xdr:row>
      <xdr:rowOff>197223</xdr:rowOff>
    </xdr:to>
    <xdr:sp macro="" textlink="">
      <xdr:nvSpPr>
        <xdr:cNvPr id="16" name="正方形/長方形 15"/>
        <xdr:cNvSpPr/>
      </xdr:nvSpPr>
      <xdr:spPr>
        <a:xfrm>
          <a:off x="4000891" y="34493069"/>
          <a:ext cx="1669677" cy="688919"/>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r>
            <a:rPr kumimoji="1" lang="ja-JP" altLang="en-US" sz="1100">
              <a:solidFill>
                <a:sysClr val="windowText" lastClr="000000"/>
              </a:solidFill>
            </a:rPr>
            <a:t>民間事業者等（２団体）</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68</a:t>
          </a:r>
          <a:r>
            <a:rPr kumimoji="1" lang="ja-JP" altLang="en-US" sz="1100">
              <a:solidFill>
                <a:sysClr val="windowText" lastClr="000000"/>
              </a:solidFill>
            </a:rPr>
            <a:t>百万円</a:t>
          </a:r>
        </a:p>
      </xdr:txBody>
    </xdr:sp>
    <xdr:clientData/>
  </xdr:twoCellAnchor>
  <xdr:twoCellAnchor>
    <xdr:from>
      <xdr:col>21</xdr:col>
      <xdr:colOff>166676</xdr:colOff>
      <xdr:row>152</xdr:row>
      <xdr:rowOff>300800</xdr:rowOff>
    </xdr:from>
    <xdr:to>
      <xdr:col>37</xdr:col>
      <xdr:colOff>137539</xdr:colOff>
      <xdr:row>154</xdr:row>
      <xdr:rowOff>108379</xdr:rowOff>
    </xdr:to>
    <xdr:sp macro="" textlink="">
      <xdr:nvSpPr>
        <xdr:cNvPr id="17" name="正方形/長方形 16"/>
        <xdr:cNvSpPr/>
      </xdr:nvSpPr>
      <xdr:spPr>
        <a:xfrm>
          <a:off x="3967151" y="35971925"/>
          <a:ext cx="2866463" cy="5124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民間まちづくり活動促進事業の実施</a:t>
          </a:r>
        </a:p>
      </xdr:txBody>
    </xdr:sp>
    <xdr:clientData/>
  </xdr:twoCellAnchor>
  <xdr:twoCellAnchor>
    <xdr:from>
      <xdr:col>18</xdr:col>
      <xdr:colOff>0</xdr:colOff>
      <xdr:row>143</xdr:row>
      <xdr:rowOff>104775</xdr:rowOff>
    </xdr:from>
    <xdr:to>
      <xdr:col>32</xdr:col>
      <xdr:colOff>171450</xdr:colOff>
      <xdr:row>144</xdr:row>
      <xdr:rowOff>200025</xdr:rowOff>
    </xdr:to>
    <xdr:sp macro="" textlink="">
      <xdr:nvSpPr>
        <xdr:cNvPr id="2" name="大かっこ 1"/>
        <xdr:cNvSpPr/>
      </xdr:nvSpPr>
      <xdr:spPr>
        <a:xfrm>
          <a:off x="3257550" y="32604075"/>
          <a:ext cx="2705100" cy="4476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161924</xdr:colOff>
      <xdr:row>148</xdr:row>
      <xdr:rowOff>85725</xdr:rowOff>
    </xdr:from>
    <xdr:to>
      <xdr:col>34</xdr:col>
      <xdr:colOff>161924</xdr:colOff>
      <xdr:row>148</xdr:row>
      <xdr:rowOff>342900</xdr:rowOff>
    </xdr:to>
    <xdr:sp macro="" textlink="">
      <xdr:nvSpPr>
        <xdr:cNvPr id="18" name="大かっこ 17"/>
        <xdr:cNvSpPr/>
      </xdr:nvSpPr>
      <xdr:spPr>
        <a:xfrm>
          <a:off x="3962399" y="34347150"/>
          <a:ext cx="235267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21</xdr:col>
      <xdr:colOff>131377</xdr:colOff>
      <xdr:row>152</xdr:row>
      <xdr:rowOff>300240</xdr:rowOff>
    </xdr:from>
    <xdr:to>
      <xdr:col>34</xdr:col>
      <xdr:colOff>131377</xdr:colOff>
      <xdr:row>153</xdr:row>
      <xdr:rowOff>204990</xdr:rowOff>
    </xdr:to>
    <xdr:sp macro="" textlink="">
      <xdr:nvSpPr>
        <xdr:cNvPr id="19" name="大かっこ 18"/>
        <xdr:cNvSpPr/>
      </xdr:nvSpPr>
      <xdr:spPr>
        <a:xfrm>
          <a:off x="3931852" y="35971365"/>
          <a:ext cx="2352675" cy="257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2" zoomScaleNormal="75" zoomScaleSheetLayoutView="100" zoomScalePageLayoutView="71" workbookViewId="0">
      <selection activeCell="F133" sqref="F133:AX133"/>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78" t="s">
        <v>378</v>
      </c>
      <c r="AR2" s="678"/>
      <c r="AS2" s="59" t="str">
        <f>IF(OR(AQ2="　", AQ2=""), "", "-")</f>
        <v/>
      </c>
      <c r="AT2" s="679">
        <v>274</v>
      </c>
      <c r="AU2" s="679"/>
      <c r="AV2" s="60" t="str">
        <f>IF(AW2="", "", "-")</f>
        <v/>
      </c>
      <c r="AW2" s="680"/>
      <c r="AX2" s="680"/>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401</v>
      </c>
      <c r="AK3" s="639"/>
      <c r="AL3" s="639"/>
      <c r="AM3" s="639"/>
      <c r="AN3" s="639"/>
      <c r="AO3" s="639"/>
      <c r="AP3" s="639"/>
      <c r="AQ3" s="639"/>
      <c r="AR3" s="639"/>
      <c r="AS3" s="639"/>
      <c r="AT3" s="639"/>
      <c r="AU3" s="639"/>
      <c r="AV3" s="639"/>
      <c r="AW3" s="639"/>
      <c r="AX3" s="36" t="s">
        <v>91</v>
      </c>
    </row>
    <row r="4" spans="1:50" ht="24.75" customHeight="1">
      <c r="A4" s="454" t="s">
        <v>30</v>
      </c>
      <c r="B4" s="455"/>
      <c r="C4" s="455"/>
      <c r="D4" s="455"/>
      <c r="E4" s="455"/>
      <c r="F4" s="455"/>
      <c r="G4" s="428" t="s">
        <v>379</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61.5" customHeight="1">
      <c r="A5" s="438" t="s">
        <v>93</v>
      </c>
      <c r="B5" s="439"/>
      <c r="C5" s="439"/>
      <c r="D5" s="439"/>
      <c r="E5" s="439"/>
      <c r="F5" s="440"/>
      <c r="G5" s="653" t="s">
        <v>213</v>
      </c>
      <c r="H5" s="615"/>
      <c r="I5" s="615"/>
      <c r="J5" s="615"/>
      <c r="K5" s="615"/>
      <c r="L5" s="615"/>
      <c r="M5" s="654" t="s">
        <v>92</v>
      </c>
      <c r="N5" s="655"/>
      <c r="O5" s="655"/>
      <c r="P5" s="655"/>
      <c r="Q5" s="655"/>
      <c r="R5" s="656"/>
      <c r="S5" s="614" t="s">
        <v>105</v>
      </c>
      <c r="T5" s="615"/>
      <c r="U5" s="615"/>
      <c r="V5" s="615"/>
      <c r="W5" s="615"/>
      <c r="X5" s="616"/>
      <c r="Y5" s="445" t="s">
        <v>3</v>
      </c>
      <c r="Z5" s="446"/>
      <c r="AA5" s="446"/>
      <c r="AB5" s="446"/>
      <c r="AC5" s="446"/>
      <c r="AD5" s="447"/>
      <c r="AE5" s="448" t="s">
        <v>381</v>
      </c>
      <c r="AF5" s="449"/>
      <c r="AG5" s="449"/>
      <c r="AH5" s="449"/>
      <c r="AI5" s="449"/>
      <c r="AJ5" s="449"/>
      <c r="AK5" s="449"/>
      <c r="AL5" s="449"/>
      <c r="AM5" s="449"/>
      <c r="AN5" s="449"/>
      <c r="AO5" s="449"/>
      <c r="AP5" s="450"/>
      <c r="AQ5" s="451" t="s">
        <v>425</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382</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385</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383</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6" t="s">
        <v>79</v>
      </c>
      <c r="Z8" s="466"/>
      <c r="AA8" s="466"/>
      <c r="AB8" s="466"/>
      <c r="AC8" s="466"/>
      <c r="AD8" s="466"/>
      <c r="AE8" s="509" t="str">
        <f>入力規則等!K13</f>
        <v>その他の事項経費</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386</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421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v>182</v>
      </c>
      <c r="Q13" s="176"/>
      <c r="R13" s="176"/>
      <c r="S13" s="176"/>
      <c r="T13" s="176"/>
      <c r="U13" s="176"/>
      <c r="V13" s="177"/>
      <c r="W13" s="175">
        <v>160</v>
      </c>
      <c r="X13" s="176"/>
      <c r="Y13" s="176"/>
      <c r="Z13" s="176"/>
      <c r="AA13" s="176"/>
      <c r="AB13" s="176"/>
      <c r="AC13" s="177"/>
      <c r="AD13" s="175">
        <v>98</v>
      </c>
      <c r="AE13" s="176"/>
      <c r="AF13" s="176"/>
      <c r="AG13" s="176"/>
      <c r="AH13" s="176"/>
      <c r="AI13" s="176"/>
      <c r="AJ13" s="177"/>
      <c r="AK13" s="175">
        <v>98</v>
      </c>
      <c r="AL13" s="176"/>
      <c r="AM13" s="176"/>
      <c r="AN13" s="176"/>
      <c r="AO13" s="176"/>
      <c r="AP13" s="176"/>
      <c r="AQ13" s="177"/>
      <c r="AR13" s="189">
        <v>115</v>
      </c>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385</v>
      </c>
      <c r="Q14" s="176"/>
      <c r="R14" s="176"/>
      <c r="S14" s="176"/>
      <c r="T14" s="176"/>
      <c r="U14" s="176"/>
      <c r="V14" s="177"/>
      <c r="W14" s="175" t="s">
        <v>385</v>
      </c>
      <c r="X14" s="176"/>
      <c r="Y14" s="176"/>
      <c r="Z14" s="176"/>
      <c r="AA14" s="176"/>
      <c r="AB14" s="176"/>
      <c r="AC14" s="177"/>
      <c r="AD14" s="175" t="s">
        <v>385</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385</v>
      </c>
      <c r="Q15" s="176"/>
      <c r="R15" s="176"/>
      <c r="S15" s="176"/>
      <c r="T15" s="176"/>
      <c r="U15" s="176"/>
      <c r="V15" s="177"/>
      <c r="W15" s="175" t="s">
        <v>385</v>
      </c>
      <c r="X15" s="176"/>
      <c r="Y15" s="176"/>
      <c r="Z15" s="176"/>
      <c r="AA15" s="176"/>
      <c r="AB15" s="176"/>
      <c r="AC15" s="177"/>
      <c r="AD15" s="175" t="s">
        <v>385</v>
      </c>
      <c r="AE15" s="176"/>
      <c r="AF15" s="176"/>
      <c r="AG15" s="176"/>
      <c r="AH15" s="176"/>
      <c r="AI15" s="176"/>
      <c r="AJ15" s="177"/>
      <c r="AK15" s="175" t="s">
        <v>385</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385</v>
      </c>
      <c r="Q16" s="176"/>
      <c r="R16" s="176"/>
      <c r="S16" s="176"/>
      <c r="T16" s="176"/>
      <c r="U16" s="176"/>
      <c r="V16" s="177"/>
      <c r="W16" s="175" t="s">
        <v>385</v>
      </c>
      <c r="X16" s="176"/>
      <c r="Y16" s="176"/>
      <c r="Z16" s="176"/>
      <c r="AA16" s="176"/>
      <c r="AB16" s="176"/>
      <c r="AC16" s="177"/>
      <c r="AD16" s="175" t="s">
        <v>385</v>
      </c>
      <c r="AE16" s="176"/>
      <c r="AF16" s="176"/>
      <c r="AG16" s="176"/>
      <c r="AH16" s="176"/>
      <c r="AI16" s="176"/>
      <c r="AJ16" s="177"/>
      <c r="AK16" s="175"/>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385</v>
      </c>
      <c r="Q17" s="176"/>
      <c r="R17" s="176"/>
      <c r="S17" s="176"/>
      <c r="T17" s="176"/>
      <c r="U17" s="176"/>
      <c r="V17" s="177"/>
      <c r="W17" s="175" t="s">
        <v>385</v>
      </c>
      <c r="X17" s="176"/>
      <c r="Y17" s="176"/>
      <c r="Z17" s="176"/>
      <c r="AA17" s="176"/>
      <c r="AB17" s="176"/>
      <c r="AC17" s="177"/>
      <c r="AD17" s="175" t="s">
        <v>385</v>
      </c>
      <c r="AE17" s="176"/>
      <c r="AF17" s="176"/>
      <c r="AG17" s="176"/>
      <c r="AH17" s="176"/>
      <c r="AI17" s="176"/>
      <c r="AJ17" s="177"/>
      <c r="AK17" s="175"/>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6" t="s">
        <v>22</v>
      </c>
      <c r="J18" s="627"/>
      <c r="K18" s="627"/>
      <c r="L18" s="627"/>
      <c r="M18" s="627"/>
      <c r="N18" s="627"/>
      <c r="O18" s="628"/>
      <c r="P18" s="648">
        <f>SUM(P13:V17)</f>
        <v>182</v>
      </c>
      <c r="Q18" s="649"/>
      <c r="R18" s="649"/>
      <c r="S18" s="649"/>
      <c r="T18" s="649"/>
      <c r="U18" s="649"/>
      <c r="V18" s="650"/>
      <c r="W18" s="648">
        <f>SUM(W13:AC17)</f>
        <v>160</v>
      </c>
      <c r="X18" s="649"/>
      <c r="Y18" s="649"/>
      <c r="Z18" s="649"/>
      <c r="AA18" s="649"/>
      <c r="AB18" s="649"/>
      <c r="AC18" s="650"/>
      <c r="AD18" s="648">
        <f t="shared" ref="AD18" si="0">SUM(AD13:AJ17)</f>
        <v>98</v>
      </c>
      <c r="AE18" s="649"/>
      <c r="AF18" s="649"/>
      <c r="AG18" s="649"/>
      <c r="AH18" s="649"/>
      <c r="AI18" s="649"/>
      <c r="AJ18" s="650"/>
      <c r="AK18" s="648">
        <f t="shared" ref="AK18" si="1">SUM(AK13:AQ17)</f>
        <v>98</v>
      </c>
      <c r="AL18" s="649"/>
      <c r="AM18" s="649"/>
      <c r="AN18" s="649"/>
      <c r="AO18" s="649"/>
      <c r="AP18" s="649"/>
      <c r="AQ18" s="650"/>
      <c r="AR18" s="648">
        <f t="shared" ref="AR18" si="2">SUM(AR13:AX17)</f>
        <v>115</v>
      </c>
      <c r="AS18" s="649"/>
      <c r="AT18" s="649"/>
      <c r="AU18" s="649"/>
      <c r="AV18" s="649"/>
      <c r="AW18" s="649"/>
      <c r="AX18" s="651"/>
    </row>
    <row r="19" spans="1:50" ht="24.75" customHeight="1">
      <c r="A19" s="396"/>
      <c r="B19" s="397"/>
      <c r="C19" s="397"/>
      <c r="D19" s="397"/>
      <c r="E19" s="397"/>
      <c r="F19" s="398"/>
      <c r="G19" s="646" t="s">
        <v>10</v>
      </c>
      <c r="H19" s="647"/>
      <c r="I19" s="647"/>
      <c r="J19" s="647"/>
      <c r="K19" s="647"/>
      <c r="L19" s="647"/>
      <c r="M19" s="647"/>
      <c r="N19" s="647"/>
      <c r="O19" s="647"/>
      <c r="P19" s="175">
        <v>175</v>
      </c>
      <c r="Q19" s="176"/>
      <c r="R19" s="176"/>
      <c r="S19" s="176"/>
      <c r="T19" s="176"/>
      <c r="U19" s="176"/>
      <c r="V19" s="177"/>
      <c r="W19" s="175">
        <v>130</v>
      </c>
      <c r="X19" s="176"/>
      <c r="Y19" s="176"/>
      <c r="Z19" s="176"/>
      <c r="AA19" s="176"/>
      <c r="AB19" s="176"/>
      <c r="AC19" s="177"/>
      <c r="AD19" s="175">
        <v>95</v>
      </c>
      <c r="AE19" s="176"/>
      <c r="AF19" s="176"/>
      <c r="AG19" s="176"/>
      <c r="AH19" s="176"/>
      <c r="AI19" s="176"/>
      <c r="AJ19" s="177"/>
      <c r="AK19" s="624"/>
      <c r="AL19" s="624"/>
      <c r="AM19" s="624"/>
      <c r="AN19" s="624"/>
      <c r="AO19" s="624"/>
      <c r="AP19" s="624"/>
      <c r="AQ19" s="624"/>
      <c r="AR19" s="624"/>
      <c r="AS19" s="624"/>
      <c r="AT19" s="624"/>
      <c r="AU19" s="624"/>
      <c r="AV19" s="624"/>
      <c r="AW19" s="624"/>
      <c r="AX19" s="625"/>
    </row>
    <row r="20" spans="1:50" ht="24.75" customHeight="1">
      <c r="A20" s="494"/>
      <c r="B20" s="495"/>
      <c r="C20" s="495"/>
      <c r="D20" s="495"/>
      <c r="E20" s="495"/>
      <c r="F20" s="496"/>
      <c r="G20" s="646" t="s">
        <v>11</v>
      </c>
      <c r="H20" s="647"/>
      <c r="I20" s="647"/>
      <c r="J20" s="647"/>
      <c r="K20" s="647"/>
      <c r="L20" s="647"/>
      <c r="M20" s="647"/>
      <c r="N20" s="647"/>
      <c r="O20" s="647"/>
      <c r="P20" s="652">
        <f>IF(P18=0, "-", P19/P18)</f>
        <v>0.96153846153846156</v>
      </c>
      <c r="Q20" s="652"/>
      <c r="R20" s="652"/>
      <c r="S20" s="652"/>
      <c r="T20" s="652"/>
      <c r="U20" s="652"/>
      <c r="V20" s="652"/>
      <c r="W20" s="652">
        <f>IF(W18=0, "-", W19/W18)</f>
        <v>0.8125</v>
      </c>
      <c r="X20" s="652"/>
      <c r="Y20" s="652"/>
      <c r="Z20" s="652"/>
      <c r="AA20" s="652"/>
      <c r="AB20" s="652"/>
      <c r="AC20" s="652"/>
      <c r="AD20" s="652">
        <f>IF(AD18=0, "-", AD19/AD18)</f>
        <v>0.96938775510204078</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30</v>
      </c>
      <c r="AV22" s="71"/>
      <c r="AW22" s="72" t="s">
        <v>355</v>
      </c>
      <c r="AX22" s="73"/>
    </row>
    <row r="23" spans="1:50" ht="22.5" customHeight="1">
      <c r="A23" s="130"/>
      <c r="B23" s="128"/>
      <c r="C23" s="128"/>
      <c r="D23" s="128"/>
      <c r="E23" s="128"/>
      <c r="F23" s="129"/>
      <c r="G23" s="74" t="s">
        <v>420</v>
      </c>
      <c r="H23" s="75"/>
      <c r="I23" s="75"/>
      <c r="J23" s="75"/>
      <c r="K23" s="75"/>
      <c r="L23" s="75"/>
      <c r="M23" s="75"/>
      <c r="N23" s="75"/>
      <c r="O23" s="76"/>
      <c r="P23" s="219" t="s">
        <v>387</v>
      </c>
      <c r="Q23" s="234"/>
      <c r="R23" s="234"/>
      <c r="S23" s="234"/>
      <c r="T23" s="234"/>
      <c r="U23" s="234"/>
      <c r="V23" s="234"/>
      <c r="W23" s="234"/>
      <c r="X23" s="235"/>
      <c r="Y23" s="228" t="s">
        <v>14</v>
      </c>
      <c r="Z23" s="229"/>
      <c r="AA23" s="230"/>
      <c r="AB23" s="167" t="s">
        <v>388</v>
      </c>
      <c r="AC23" s="168"/>
      <c r="AD23" s="168"/>
      <c r="AE23" s="88">
        <v>3</v>
      </c>
      <c r="AF23" s="89"/>
      <c r="AG23" s="89"/>
      <c r="AH23" s="89"/>
      <c r="AI23" s="90"/>
      <c r="AJ23" s="88">
        <v>8</v>
      </c>
      <c r="AK23" s="89"/>
      <c r="AL23" s="89"/>
      <c r="AM23" s="89"/>
      <c r="AN23" s="90"/>
      <c r="AO23" s="88">
        <v>22</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388</v>
      </c>
      <c r="AC24" s="197"/>
      <c r="AD24" s="197"/>
      <c r="AE24" s="88" t="s">
        <v>385</v>
      </c>
      <c r="AF24" s="89"/>
      <c r="AG24" s="89"/>
      <c r="AH24" s="89"/>
      <c r="AI24" s="90"/>
      <c r="AJ24" s="88" t="s">
        <v>385</v>
      </c>
      <c r="AK24" s="89"/>
      <c r="AL24" s="89"/>
      <c r="AM24" s="89"/>
      <c r="AN24" s="90"/>
      <c r="AO24" s="88" t="s">
        <v>385</v>
      </c>
      <c r="AP24" s="89"/>
      <c r="AQ24" s="89"/>
      <c r="AR24" s="89"/>
      <c r="AS24" s="90"/>
      <c r="AT24" s="88">
        <v>66</v>
      </c>
      <c r="AU24" s="89"/>
      <c r="AV24" s="89"/>
      <c r="AW24" s="89"/>
      <c r="AX24" s="348"/>
    </row>
    <row r="25" spans="1:50" ht="4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5</v>
      </c>
      <c r="AF25" s="89"/>
      <c r="AG25" s="89"/>
      <c r="AH25" s="89"/>
      <c r="AI25" s="90"/>
      <c r="AJ25" s="88">
        <v>12</v>
      </c>
      <c r="AK25" s="89"/>
      <c r="AL25" s="89"/>
      <c r="AM25" s="89"/>
      <c r="AN25" s="90"/>
      <c r="AO25" s="88">
        <v>33</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8.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5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57"/>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1"/>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57"/>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2"/>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57"/>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3"/>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5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7"/>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57"/>
      <c r="B54" s="100"/>
      <c r="C54" s="100"/>
      <c r="D54" s="100"/>
      <c r="E54" s="100"/>
      <c r="F54" s="101"/>
      <c r="G54" s="608"/>
      <c r="H54" s="234"/>
      <c r="I54" s="234"/>
      <c r="J54" s="234"/>
      <c r="K54" s="234"/>
      <c r="L54" s="234"/>
      <c r="M54" s="234"/>
      <c r="N54" s="234"/>
      <c r="O54" s="235"/>
      <c r="P54" s="219"/>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57"/>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57"/>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5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7"/>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7"/>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7"/>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57"/>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7"/>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7"/>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7"/>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58"/>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389</v>
      </c>
      <c r="H68" s="234"/>
      <c r="I68" s="234"/>
      <c r="J68" s="234"/>
      <c r="K68" s="234"/>
      <c r="L68" s="234"/>
      <c r="M68" s="234"/>
      <c r="N68" s="234"/>
      <c r="O68" s="234"/>
      <c r="P68" s="234"/>
      <c r="Q68" s="234"/>
      <c r="R68" s="234"/>
      <c r="S68" s="234"/>
      <c r="T68" s="234"/>
      <c r="U68" s="234"/>
      <c r="V68" s="234"/>
      <c r="W68" s="234"/>
      <c r="X68" s="235"/>
      <c r="Y68" s="617" t="s">
        <v>66</v>
      </c>
      <c r="Z68" s="618"/>
      <c r="AA68" s="619"/>
      <c r="AB68" s="111" t="s">
        <v>388</v>
      </c>
      <c r="AC68" s="112"/>
      <c r="AD68" s="113"/>
      <c r="AE68" s="88">
        <v>28</v>
      </c>
      <c r="AF68" s="89"/>
      <c r="AG68" s="89"/>
      <c r="AH68" s="89"/>
      <c r="AI68" s="90"/>
      <c r="AJ68" s="88">
        <v>24</v>
      </c>
      <c r="AK68" s="89"/>
      <c r="AL68" s="89"/>
      <c r="AM68" s="89"/>
      <c r="AN68" s="90"/>
      <c r="AO68" s="88">
        <v>81</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388</v>
      </c>
      <c r="AC69" s="203"/>
      <c r="AD69" s="204"/>
      <c r="AE69" s="88">
        <v>30</v>
      </c>
      <c r="AF69" s="89"/>
      <c r="AG69" s="89"/>
      <c r="AH69" s="89"/>
      <c r="AI69" s="90"/>
      <c r="AJ69" s="88">
        <v>30</v>
      </c>
      <c r="AK69" s="89"/>
      <c r="AL69" s="89"/>
      <c r="AM69" s="89"/>
      <c r="AN69" s="90"/>
      <c r="AO69" s="88">
        <v>20</v>
      </c>
      <c r="AP69" s="89"/>
      <c r="AQ69" s="89"/>
      <c r="AR69" s="89"/>
      <c r="AS69" s="90"/>
      <c r="AT69" s="88">
        <v>70</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59" t="s">
        <v>66</v>
      </c>
      <c r="Z71" s="660"/>
      <c r="AA71" s="661"/>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2"/>
      <c r="AA72" s="663"/>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59" t="s">
        <v>66</v>
      </c>
      <c r="Z74" s="660"/>
      <c r="AA74" s="661"/>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2"/>
      <c r="AA75" s="663"/>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59" t="s">
        <v>66</v>
      </c>
      <c r="Z77" s="660"/>
      <c r="AA77" s="661"/>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2"/>
      <c r="AA78" s="663"/>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59" t="s">
        <v>66</v>
      </c>
      <c r="Z80" s="660"/>
      <c r="AA80" s="661"/>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2"/>
      <c r="AA81" s="663"/>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392</v>
      </c>
      <c r="H83" s="295"/>
      <c r="I83" s="295"/>
      <c r="J83" s="295"/>
      <c r="K83" s="295"/>
      <c r="L83" s="295"/>
      <c r="M83" s="295"/>
      <c r="N83" s="295"/>
      <c r="O83" s="295"/>
      <c r="P83" s="295"/>
      <c r="Q83" s="295"/>
      <c r="R83" s="295"/>
      <c r="S83" s="295"/>
      <c r="T83" s="295"/>
      <c r="U83" s="295"/>
      <c r="V83" s="295"/>
      <c r="W83" s="295"/>
      <c r="X83" s="295"/>
      <c r="Y83" s="535" t="s">
        <v>17</v>
      </c>
      <c r="Z83" s="536"/>
      <c r="AA83" s="537"/>
      <c r="AB83" s="664" t="s">
        <v>390</v>
      </c>
      <c r="AC83" s="115"/>
      <c r="AD83" s="116"/>
      <c r="AE83" s="205">
        <v>5</v>
      </c>
      <c r="AF83" s="206"/>
      <c r="AG83" s="206"/>
      <c r="AH83" s="206"/>
      <c r="AI83" s="206"/>
      <c r="AJ83" s="205">
        <v>5</v>
      </c>
      <c r="AK83" s="206"/>
      <c r="AL83" s="206"/>
      <c r="AM83" s="206"/>
      <c r="AN83" s="206"/>
      <c r="AO83" s="205">
        <v>1</v>
      </c>
      <c r="AP83" s="206"/>
      <c r="AQ83" s="206"/>
      <c r="AR83" s="206"/>
      <c r="AS83" s="206"/>
      <c r="AT83" s="88">
        <v>1</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391</v>
      </c>
      <c r="AC84" s="92"/>
      <c r="AD84" s="93"/>
      <c r="AE84" s="91" t="s">
        <v>404</v>
      </c>
      <c r="AF84" s="92"/>
      <c r="AG84" s="92"/>
      <c r="AH84" s="92"/>
      <c r="AI84" s="93"/>
      <c r="AJ84" s="91" t="s">
        <v>405</v>
      </c>
      <c r="AK84" s="92"/>
      <c r="AL84" s="92"/>
      <c r="AM84" s="92"/>
      <c r="AN84" s="93"/>
      <c r="AO84" s="91" t="s">
        <v>418</v>
      </c>
      <c r="AP84" s="92"/>
      <c r="AQ84" s="92"/>
      <c r="AR84" s="92"/>
      <c r="AS84" s="93"/>
      <c r="AT84" s="91" t="s">
        <v>419</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5"/>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6"/>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7"/>
      <c r="Z94" s="668"/>
      <c r="AA94" s="669"/>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0" t="s">
        <v>75</v>
      </c>
      <c r="AU94" s="671"/>
      <c r="AV94" s="671"/>
      <c r="AW94" s="671"/>
      <c r="AX94" s="672"/>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9" t="s">
        <v>77</v>
      </c>
      <c r="B97" s="600"/>
      <c r="C97" s="629" t="s">
        <v>19</v>
      </c>
      <c r="D97" s="521"/>
      <c r="E97" s="521"/>
      <c r="F97" s="521"/>
      <c r="G97" s="521"/>
      <c r="H97" s="521"/>
      <c r="I97" s="521"/>
      <c r="J97" s="521"/>
      <c r="K97" s="630"/>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9.25" customHeight="1">
      <c r="A98" s="601"/>
      <c r="B98" s="602"/>
      <c r="C98" s="532" t="s">
        <v>393</v>
      </c>
      <c r="D98" s="533"/>
      <c r="E98" s="533"/>
      <c r="F98" s="533"/>
      <c r="G98" s="533"/>
      <c r="H98" s="533"/>
      <c r="I98" s="533"/>
      <c r="J98" s="533"/>
      <c r="K98" s="534"/>
      <c r="L98" s="175">
        <v>98</v>
      </c>
      <c r="M98" s="176"/>
      <c r="N98" s="176"/>
      <c r="O98" s="176"/>
      <c r="P98" s="176"/>
      <c r="Q98" s="177"/>
      <c r="R98" s="175">
        <v>115</v>
      </c>
      <c r="S98" s="176"/>
      <c r="T98" s="176"/>
      <c r="U98" s="176"/>
      <c r="V98" s="176"/>
      <c r="W98" s="177"/>
      <c r="X98" s="62" t="s">
        <v>428</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1"/>
      <c r="B101" s="602"/>
      <c r="C101" s="596"/>
      <c r="D101" s="597"/>
      <c r="E101" s="597"/>
      <c r="F101" s="597"/>
      <c r="G101" s="597"/>
      <c r="H101" s="597"/>
      <c r="I101" s="597"/>
      <c r="J101" s="597"/>
      <c r="K101" s="598"/>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3"/>
      <c r="B104" s="604"/>
      <c r="C104" s="590" t="s">
        <v>22</v>
      </c>
      <c r="D104" s="591"/>
      <c r="E104" s="591"/>
      <c r="F104" s="591"/>
      <c r="G104" s="591"/>
      <c r="H104" s="591"/>
      <c r="I104" s="591"/>
      <c r="J104" s="591"/>
      <c r="K104" s="592"/>
      <c r="L104" s="593">
        <f>SUM(L98:Q103)</f>
        <v>98</v>
      </c>
      <c r="M104" s="594"/>
      <c r="N104" s="594"/>
      <c r="O104" s="594"/>
      <c r="P104" s="594"/>
      <c r="Q104" s="595"/>
      <c r="R104" s="593">
        <f>SUM(R98:W103)</f>
        <v>115</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3" t="s">
        <v>57</v>
      </c>
      <c r="B106" s="674"/>
      <c r="C106" s="674"/>
      <c r="D106" s="674"/>
      <c r="E106" s="674"/>
      <c r="F106" s="674"/>
      <c r="G106" s="674"/>
      <c r="H106" s="674"/>
      <c r="I106" s="674"/>
      <c r="J106" s="674"/>
      <c r="K106" s="674"/>
      <c r="L106" s="674"/>
      <c r="M106" s="674"/>
      <c r="N106" s="674"/>
      <c r="O106" s="674"/>
      <c r="P106" s="674"/>
      <c r="Q106" s="674"/>
      <c r="R106" s="674"/>
      <c r="S106" s="674"/>
      <c r="T106" s="674"/>
      <c r="U106" s="674"/>
      <c r="V106" s="674"/>
      <c r="W106" s="674"/>
      <c r="X106" s="674"/>
      <c r="Y106" s="674"/>
      <c r="Z106" s="674"/>
      <c r="AA106" s="674"/>
      <c r="AB106" s="674"/>
      <c r="AC106" s="674"/>
      <c r="AD106" s="674"/>
      <c r="AE106" s="674"/>
      <c r="AF106" s="674"/>
      <c r="AG106" s="674"/>
      <c r="AH106" s="674"/>
      <c r="AI106" s="674"/>
      <c r="AJ106" s="674"/>
      <c r="AK106" s="674"/>
      <c r="AL106" s="674"/>
      <c r="AM106" s="674"/>
      <c r="AN106" s="674"/>
      <c r="AO106" s="674"/>
      <c r="AP106" s="674"/>
      <c r="AQ106" s="674"/>
      <c r="AR106" s="674"/>
      <c r="AS106" s="674"/>
      <c r="AT106" s="674"/>
      <c r="AU106" s="674"/>
      <c r="AV106" s="674"/>
      <c r="AW106" s="674"/>
      <c r="AX106" s="675"/>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112.5" customHeight="1">
      <c r="A108" s="640" t="s">
        <v>312</v>
      </c>
      <c r="B108" s="641"/>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384</v>
      </c>
      <c r="AE108" s="342"/>
      <c r="AF108" s="342"/>
      <c r="AG108" s="338" t="s">
        <v>408</v>
      </c>
      <c r="AH108" s="339"/>
      <c r="AI108" s="339"/>
      <c r="AJ108" s="339"/>
      <c r="AK108" s="339"/>
      <c r="AL108" s="339"/>
      <c r="AM108" s="339"/>
      <c r="AN108" s="339"/>
      <c r="AO108" s="339"/>
      <c r="AP108" s="339"/>
      <c r="AQ108" s="339"/>
      <c r="AR108" s="339"/>
      <c r="AS108" s="339"/>
      <c r="AT108" s="339"/>
      <c r="AU108" s="339"/>
      <c r="AV108" s="339"/>
      <c r="AW108" s="339"/>
      <c r="AX108" s="340"/>
    </row>
    <row r="109" spans="1:50" ht="42.75" customHeight="1">
      <c r="A109" s="642"/>
      <c r="B109" s="643"/>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384</v>
      </c>
      <c r="AE109" s="294"/>
      <c r="AF109" s="294"/>
      <c r="AG109" s="273" t="s">
        <v>410</v>
      </c>
      <c r="AH109" s="250"/>
      <c r="AI109" s="250"/>
      <c r="AJ109" s="250"/>
      <c r="AK109" s="250"/>
      <c r="AL109" s="250"/>
      <c r="AM109" s="250"/>
      <c r="AN109" s="250"/>
      <c r="AO109" s="250"/>
      <c r="AP109" s="250"/>
      <c r="AQ109" s="250"/>
      <c r="AR109" s="250"/>
      <c r="AS109" s="250"/>
      <c r="AT109" s="250"/>
      <c r="AU109" s="250"/>
      <c r="AV109" s="250"/>
      <c r="AW109" s="250"/>
      <c r="AX109" s="274"/>
    </row>
    <row r="110" spans="1:50" ht="43.5" customHeight="1">
      <c r="A110" s="644"/>
      <c r="B110" s="645"/>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384</v>
      </c>
      <c r="AE110" s="324"/>
      <c r="AF110" s="324"/>
      <c r="AG110" s="333" t="s">
        <v>409</v>
      </c>
      <c r="AH110" s="238"/>
      <c r="AI110" s="238"/>
      <c r="AJ110" s="238"/>
      <c r="AK110" s="238"/>
      <c r="AL110" s="238"/>
      <c r="AM110" s="238"/>
      <c r="AN110" s="238"/>
      <c r="AO110" s="238"/>
      <c r="AP110" s="238"/>
      <c r="AQ110" s="238"/>
      <c r="AR110" s="238"/>
      <c r="AS110" s="238"/>
      <c r="AT110" s="238"/>
      <c r="AU110" s="238"/>
      <c r="AV110" s="238"/>
      <c r="AW110" s="238"/>
      <c r="AX110" s="319"/>
    </row>
    <row r="111" spans="1:50" ht="56.85" customHeight="1">
      <c r="A111" s="254" t="s">
        <v>46</v>
      </c>
      <c r="B111" s="255"/>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384</v>
      </c>
      <c r="AE111" s="268"/>
      <c r="AF111" s="268"/>
      <c r="AG111" s="270" t="s">
        <v>411</v>
      </c>
      <c r="AH111" s="271"/>
      <c r="AI111" s="271"/>
      <c r="AJ111" s="271"/>
      <c r="AK111" s="271"/>
      <c r="AL111" s="271"/>
      <c r="AM111" s="271"/>
      <c r="AN111" s="271"/>
      <c r="AO111" s="271"/>
      <c r="AP111" s="271"/>
      <c r="AQ111" s="271"/>
      <c r="AR111" s="271"/>
      <c r="AS111" s="271"/>
      <c r="AT111" s="271"/>
      <c r="AU111" s="271"/>
      <c r="AV111" s="271"/>
      <c r="AW111" s="271"/>
      <c r="AX111" s="272"/>
    </row>
    <row r="112" spans="1:50" ht="90"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384</v>
      </c>
      <c r="AE112" s="294"/>
      <c r="AF112" s="294"/>
      <c r="AG112" s="273" t="s">
        <v>423</v>
      </c>
      <c r="AH112" s="250"/>
      <c r="AI112" s="250"/>
      <c r="AJ112" s="250"/>
      <c r="AK112" s="250"/>
      <c r="AL112" s="250"/>
      <c r="AM112" s="250"/>
      <c r="AN112" s="250"/>
      <c r="AO112" s="250"/>
      <c r="AP112" s="250"/>
      <c r="AQ112" s="250"/>
      <c r="AR112" s="250"/>
      <c r="AS112" s="250"/>
      <c r="AT112" s="250"/>
      <c r="AU112" s="250"/>
      <c r="AV112" s="250"/>
      <c r="AW112" s="250"/>
      <c r="AX112" s="274"/>
    </row>
    <row r="113" spans="1:64" ht="56.8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384</v>
      </c>
      <c r="AE113" s="294"/>
      <c r="AF113" s="294"/>
      <c r="AG113" s="273" t="s">
        <v>412</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475" t="s">
        <v>394</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57.7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384</v>
      </c>
      <c r="AE115" s="294"/>
      <c r="AF115" s="294"/>
      <c r="AG115" s="273" t="s">
        <v>413</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394</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54.7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384</v>
      </c>
      <c r="AE117" s="324"/>
      <c r="AF117" s="328"/>
      <c r="AG117" s="334" t="s">
        <v>415</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27"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384</v>
      </c>
      <c r="AE118" s="268"/>
      <c r="AF118" s="269"/>
      <c r="AG118" s="270" t="s">
        <v>403</v>
      </c>
      <c r="AH118" s="271"/>
      <c r="AI118" s="271"/>
      <c r="AJ118" s="271"/>
      <c r="AK118" s="271"/>
      <c r="AL118" s="271"/>
      <c r="AM118" s="271"/>
      <c r="AN118" s="271"/>
      <c r="AO118" s="271"/>
      <c r="AP118" s="271"/>
      <c r="AQ118" s="271"/>
      <c r="AR118" s="271"/>
      <c r="AS118" s="271"/>
      <c r="AT118" s="271"/>
      <c r="AU118" s="271"/>
      <c r="AV118" s="271"/>
      <c r="AW118" s="271"/>
      <c r="AX118" s="272"/>
    </row>
    <row r="119" spans="1:64" ht="42"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384</v>
      </c>
      <c r="AE119" s="344"/>
      <c r="AF119" s="344"/>
      <c r="AG119" s="273" t="s">
        <v>407</v>
      </c>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384</v>
      </c>
      <c r="AE120" s="294"/>
      <c r="AF120" s="294"/>
      <c r="AG120" s="273" t="s">
        <v>406</v>
      </c>
      <c r="AH120" s="250"/>
      <c r="AI120" s="250"/>
      <c r="AJ120" s="250"/>
      <c r="AK120" s="250"/>
      <c r="AL120" s="250"/>
      <c r="AM120" s="250"/>
      <c r="AN120" s="250"/>
      <c r="AO120" s="250"/>
      <c r="AP120" s="250"/>
      <c r="AQ120" s="250"/>
      <c r="AR120" s="250"/>
      <c r="AS120" s="250"/>
      <c r="AT120" s="250"/>
      <c r="AU120" s="250"/>
      <c r="AV120" s="250"/>
      <c r="AW120" s="250"/>
      <c r="AX120" s="274"/>
    </row>
    <row r="121" spans="1:64" ht="42.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384</v>
      </c>
      <c r="AE121" s="294"/>
      <c r="AF121" s="294"/>
      <c r="AG121" s="333" t="s">
        <v>414</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554" t="s">
        <v>427</v>
      </c>
      <c r="AE122" s="268"/>
      <c r="AF122" s="268"/>
      <c r="AG122" s="314" t="s">
        <v>402</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64" ht="45" customHeight="1">
      <c r="A126" s="254" t="s">
        <v>58</v>
      </c>
      <c r="B126" s="384"/>
      <c r="C126" s="374" t="s">
        <v>64</v>
      </c>
      <c r="D126" s="422"/>
      <c r="E126" s="422"/>
      <c r="F126" s="423"/>
      <c r="G126" s="378" t="s">
        <v>416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32.25" customHeight="1" thickBot="1">
      <c r="A127" s="385"/>
      <c r="B127" s="386"/>
      <c r="C127" s="577" t="s">
        <v>68</v>
      </c>
      <c r="D127" s="578"/>
      <c r="E127" s="578"/>
      <c r="F127" s="579"/>
      <c r="G127" s="580" t="s">
        <v>417</v>
      </c>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21"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21" customHeight="1" thickBot="1">
      <c r="A131" s="381" t="s">
        <v>306</v>
      </c>
      <c r="B131" s="382"/>
      <c r="C131" s="382"/>
      <c r="D131" s="382"/>
      <c r="E131" s="383"/>
      <c r="F131" s="414" t="s">
        <v>424</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55.5" customHeight="1" thickBot="1">
      <c r="A133" s="549" t="s">
        <v>426</v>
      </c>
      <c r="B133" s="550"/>
      <c r="C133" s="550"/>
      <c r="D133" s="550"/>
      <c r="E133" s="551"/>
      <c r="F133" s="417" t="s">
        <v>429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87" customHeight="1" thickBot="1">
      <c r="A135" s="345" t="s">
        <v>422</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c r="H137" s="541"/>
      <c r="I137" s="541"/>
      <c r="J137" s="541"/>
      <c r="K137" s="541"/>
      <c r="L137" s="541"/>
      <c r="M137" s="541"/>
      <c r="N137" s="541"/>
      <c r="O137" s="541"/>
      <c r="P137" s="542"/>
      <c r="Q137" s="311" t="s">
        <v>225</v>
      </c>
      <c r="R137" s="311"/>
      <c r="S137" s="311"/>
      <c r="T137" s="311"/>
      <c r="U137" s="311"/>
      <c r="V137" s="311"/>
      <c r="W137" s="540"/>
      <c r="X137" s="541"/>
      <c r="Y137" s="541"/>
      <c r="Z137" s="541"/>
      <c r="AA137" s="541"/>
      <c r="AB137" s="541"/>
      <c r="AC137" s="541"/>
      <c r="AD137" s="541"/>
      <c r="AE137" s="541"/>
      <c r="AF137" s="542"/>
      <c r="AG137" s="311" t="s">
        <v>226</v>
      </c>
      <c r="AH137" s="311"/>
      <c r="AI137" s="311"/>
      <c r="AJ137" s="311"/>
      <c r="AK137" s="311"/>
      <c r="AL137" s="311"/>
      <c r="AM137" s="512">
        <v>1016</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308">
        <v>279</v>
      </c>
      <c r="H138" s="309"/>
      <c r="I138" s="309"/>
      <c r="J138" s="309"/>
      <c r="K138" s="309"/>
      <c r="L138" s="309"/>
      <c r="M138" s="309"/>
      <c r="N138" s="309"/>
      <c r="O138" s="309"/>
      <c r="P138" s="310"/>
      <c r="Q138" s="420" t="s">
        <v>228</v>
      </c>
      <c r="R138" s="420"/>
      <c r="S138" s="420"/>
      <c r="T138" s="420"/>
      <c r="U138" s="420"/>
      <c r="V138" s="420"/>
      <c r="W138" s="308">
        <v>269</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49.5" customHeight="1">
      <c r="A180" s="361"/>
      <c r="B180" s="362"/>
      <c r="C180" s="362"/>
      <c r="D180" s="362"/>
      <c r="E180" s="362"/>
      <c r="F180" s="363"/>
      <c r="G180" s="352" t="s">
        <v>395</v>
      </c>
      <c r="H180" s="353"/>
      <c r="I180" s="353"/>
      <c r="J180" s="353"/>
      <c r="K180" s="354"/>
      <c r="L180" s="355" t="s">
        <v>379</v>
      </c>
      <c r="M180" s="356"/>
      <c r="N180" s="356"/>
      <c r="O180" s="356"/>
      <c r="P180" s="356"/>
      <c r="Q180" s="356"/>
      <c r="R180" s="356"/>
      <c r="S180" s="356"/>
      <c r="T180" s="356"/>
      <c r="U180" s="356"/>
      <c r="V180" s="356"/>
      <c r="W180" s="356"/>
      <c r="X180" s="357"/>
      <c r="Y180" s="387">
        <v>27</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4.75"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4.75"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4.75" hidden="1"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4.75" hidden="1"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27</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customHeight="1">
      <c r="A191" s="361"/>
      <c r="B191" s="362"/>
      <c r="C191" s="362"/>
      <c r="D191" s="362"/>
      <c r="E191" s="362"/>
      <c r="F191" s="363"/>
      <c r="G191" s="367" t="s">
        <v>397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49.5" customHeight="1">
      <c r="A193" s="361"/>
      <c r="B193" s="362"/>
      <c r="C193" s="362"/>
      <c r="D193" s="362"/>
      <c r="E193" s="362"/>
      <c r="F193" s="363"/>
      <c r="G193" s="352" t="s">
        <v>395</v>
      </c>
      <c r="H193" s="353"/>
      <c r="I193" s="353"/>
      <c r="J193" s="353"/>
      <c r="K193" s="354"/>
      <c r="L193" s="355" t="s">
        <v>379</v>
      </c>
      <c r="M193" s="356"/>
      <c r="N193" s="356"/>
      <c r="O193" s="356"/>
      <c r="P193" s="356"/>
      <c r="Q193" s="356"/>
      <c r="R193" s="356"/>
      <c r="S193" s="356"/>
      <c r="T193" s="356"/>
      <c r="U193" s="356"/>
      <c r="V193" s="356"/>
      <c r="W193" s="356"/>
      <c r="X193" s="357"/>
      <c r="Y193" s="387">
        <v>65</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4.75" hidden="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4.75" hidden="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65</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4.75" hidden="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4.75" hidden="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4.75" hidden="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4.75" hidden="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48" customHeight="1">
      <c r="A236" s="566">
        <v>1</v>
      </c>
      <c r="B236" s="566">
        <v>1</v>
      </c>
      <c r="C236" s="568" t="s">
        <v>398</v>
      </c>
      <c r="D236" s="567"/>
      <c r="E236" s="567"/>
      <c r="F236" s="567"/>
      <c r="G236" s="567"/>
      <c r="H236" s="567"/>
      <c r="I236" s="567"/>
      <c r="J236" s="567"/>
      <c r="K236" s="567"/>
      <c r="L236" s="567"/>
      <c r="M236" s="568" t="s">
        <v>379</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27</v>
      </c>
      <c r="AL236" s="570"/>
      <c r="AM236" s="570"/>
      <c r="AN236" s="570"/>
      <c r="AO236" s="570"/>
      <c r="AP236" s="571"/>
      <c r="AQ236" s="568" t="s">
        <v>402</v>
      </c>
      <c r="AR236" s="567"/>
      <c r="AS236" s="567"/>
      <c r="AT236" s="567"/>
      <c r="AU236" s="569" t="s">
        <v>385</v>
      </c>
      <c r="AV236" s="570"/>
      <c r="AW236" s="570"/>
      <c r="AX236" s="571"/>
    </row>
    <row r="237" spans="1:50" ht="24" hidden="1" customHeight="1">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c r="AL237" s="570"/>
      <c r="AM237" s="570"/>
      <c r="AN237" s="570"/>
      <c r="AO237" s="570"/>
      <c r="AP237" s="571"/>
      <c r="AQ237" s="568"/>
      <c r="AR237" s="567"/>
      <c r="AS237" s="567"/>
      <c r="AT237" s="567"/>
      <c r="AU237" s="569"/>
      <c r="AV237" s="570"/>
      <c r="AW237" s="570"/>
      <c r="AX237" s="571"/>
    </row>
    <row r="238" spans="1:50" ht="24" hidden="1" customHeight="1">
      <c r="A238" s="566">
        <v>3</v>
      </c>
      <c r="B238" s="566">
        <v>1</v>
      </c>
      <c r="C238" s="567"/>
      <c r="D238" s="567"/>
      <c r="E238" s="567"/>
      <c r="F238" s="567"/>
      <c r="G238" s="567"/>
      <c r="H238" s="567"/>
      <c r="I238" s="567"/>
      <c r="J238" s="567"/>
      <c r="K238" s="567"/>
      <c r="L238" s="567"/>
      <c r="M238" s="676"/>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7"/>
      <c r="AK238" s="569"/>
      <c r="AL238" s="570"/>
      <c r="AM238" s="570"/>
      <c r="AN238" s="570"/>
      <c r="AO238" s="570"/>
      <c r="AP238" s="571"/>
      <c r="AQ238" s="568"/>
      <c r="AR238" s="567"/>
      <c r="AS238" s="567"/>
      <c r="AT238" s="567"/>
      <c r="AU238" s="569"/>
      <c r="AV238" s="570"/>
      <c r="AW238" s="570"/>
      <c r="AX238" s="571"/>
    </row>
    <row r="239" spans="1:50" ht="24" hidden="1" customHeight="1">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c r="AL239" s="570"/>
      <c r="AM239" s="570"/>
      <c r="AN239" s="570"/>
      <c r="AO239" s="570"/>
      <c r="AP239" s="571"/>
      <c r="AQ239" s="568"/>
      <c r="AR239" s="567"/>
      <c r="AS239" s="567"/>
      <c r="AT239" s="567"/>
      <c r="AU239" s="569"/>
      <c r="AV239" s="570"/>
      <c r="AW239" s="570"/>
      <c r="AX239" s="571"/>
    </row>
    <row r="240" spans="1:50" ht="24" hidden="1" customHeight="1">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c r="AL240" s="570"/>
      <c r="AM240" s="570"/>
      <c r="AN240" s="570"/>
      <c r="AO240" s="570"/>
      <c r="AP240" s="571"/>
      <c r="AQ240" s="568"/>
      <c r="AR240" s="567"/>
      <c r="AS240" s="567"/>
      <c r="AT240" s="567"/>
      <c r="AU240" s="569"/>
      <c r="AV240" s="570"/>
      <c r="AW240" s="570"/>
      <c r="AX240" s="571"/>
    </row>
    <row r="241" spans="1:50" ht="24" hidden="1" customHeight="1">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c r="AL241" s="570"/>
      <c r="AM241" s="570"/>
      <c r="AN241" s="570"/>
      <c r="AO241" s="570"/>
      <c r="AP241" s="571"/>
      <c r="AQ241" s="568"/>
      <c r="AR241" s="567"/>
      <c r="AS241" s="567"/>
      <c r="AT241" s="567"/>
      <c r="AU241" s="569"/>
      <c r="AV241" s="570"/>
      <c r="AW241" s="570"/>
      <c r="AX241" s="571"/>
    </row>
    <row r="242" spans="1:50" ht="24" hidden="1" customHeight="1">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c r="AL242" s="570"/>
      <c r="AM242" s="570"/>
      <c r="AN242" s="570"/>
      <c r="AO242" s="570"/>
      <c r="AP242" s="571"/>
      <c r="AQ242" s="568"/>
      <c r="AR242" s="567"/>
      <c r="AS242" s="567"/>
      <c r="AT242" s="567"/>
      <c r="AU242" s="569"/>
      <c r="AV242" s="570"/>
      <c r="AW242" s="570"/>
      <c r="AX242" s="571"/>
    </row>
    <row r="243" spans="1:50" ht="24" hidden="1" customHeight="1">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c r="AL243" s="570"/>
      <c r="AM243" s="570"/>
      <c r="AN243" s="570"/>
      <c r="AO243" s="570"/>
      <c r="AP243" s="571"/>
      <c r="AQ243" s="568"/>
      <c r="AR243" s="567"/>
      <c r="AS243" s="567"/>
      <c r="AT243" s="567"/>
      <c r="AU243" s="569"/>
      <c r="AV243" s="570"/>
      <c r="AW243" s="570"/>
      <c r="AX243" s="571"/>
    </row>
    <row r="244" spans="1:50" ht="24" hidden="1" customHeight="1">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c r="AL244" s="570"/>
      <c r="AM244" s="570"/>
      <c r="AN244" s="570"/>
      <c r="AO244" s="570"/>
      <c r="AP244" s="571"/>
      <c r="AQ244" s="568"/>
      <c r="AR244" s="567"/>
      <c r="AS244" s="567"/>
      <c r="AT244" s="567"/>
      <c r="AU244" s="569"/>
      <c r="AV244" s="570"/>
      <c r="AW244" s="570"/>
      <c r="AX244" s="571"/>
    </row>
    <row r="245" spans="1:50" ht="24" hidden="1" customHeight="1">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c r="AL245" s="570"/>
      <c r="AM245" s="570"/>
      <c r="AN245" s="570"/>
      <c r="AO245" s="570"/>
      <c r="AP245" s="571"/>
      <c r="AQ245" s="568"/>
      <c r="AR245" s="567"/>
      <c r="AS245" s="567"/>
      <c r="AT245" s="567"/>
      <c r="AU245" s="569"/>
      <c r="AV245" s="570"/>
      <c r="AW245" s="570"/>
      <c r="AX245" s="571"/>
    </row>
    <row r="246" spans="1:50" ht="24" hidden="1" customHeight="1">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c r="AL246" s="570"/>
      <c r="AM246" s="570"/>
      <c r="AN246" s="570"/>
      <c r="AO246" s="570"/>
      <c r="AP246" s="571"/>
      <c r="AQ246" s="568"/>
      <c r="AR246" s="567"/>
      <c r="AS246" s="567"/>
      <c r="AT246" s="567"/>
      <c r="AU246" s="569"/>
      <c r="AV246" s="570"/>
      <c r="AW246" s="570"/>
      <c r="AX246" s="571"/>
    </row>
    <row r="247" spans="1:50" ht="24" hidden="1" customHeight="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367</v>
      </c>
      <c r="D268" s="232"/>
      <c r="E268" s="232"/>
      <c r="F268" s="232"/>
      <c r="G268" s="232"/>
      <c r="H268" s="232"/>
      <c r="I268" s="232"/>
      <c r="J268" s="232"/>
      <c r="K268" s="232"/>
      <c r="L268" s="232"/>
      <c r="M268" s="232" t="s">
        <v>368</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369</v>
      </c>
      <c r="AL268" s="232"/>
      <c r="AM268" s="232"/>
      <c r="AN268" s="232"/>
      <c r="AO268" s="232"/>
      <c r="AP268" s="232"/>
      <c r="AQ268" s="232" t="s">
        <v>23</v>
      </c>
      <c r="AR268" s="232"/>
      <c r="AS268" s="232"/>
      <c r="AT268" s="232"/>
      <c r="AU268" s="83" t="s">
        <v>24</v>
      </c>
      <c r="AV268" s="84"/>
      <c r="AW268" s="84"/>
      <c r="AX268" s="573"/>
    </row>
    <row r="269" spans="1:50" ht="24" customHeight="1">
      <c r="A269" s="566">
        <v>1</v>
      </c>
      <c r="B269" s="566">
        <v>1</v>
      </c>
      <c r="C269" s="568" t="s">
        <v>399</v>
      </c>
      <c r="D269" s="567"/>
      <c r="E269" s="567"/>
      <c r="F269" s="567"/>
      <c r="G269" s="567"/>
      <c r="H269" s="567"/>
      <c r="I269" s="567"/>
      <c r="J269" s="567"/>
      <c r="K269" s="567"/>
      <c r="L269" s="567"/>
      <c r="M269" s="568" t="s">
        <v>379</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v>65</v>
      </c>
      <c r="AL269" s="570"/>
      <c r="AM269" s="570"/>
      <c r="AN269" s="570"/>
      <c r="AO269" s="570"/>
      <c r="AP269" s="571"/>
      <c r="AQ269" s="568" t="s">
        <v>402</v>
      </c>
      <c r="AR269" s="567"/>
      <c r="AS269" s="567"/>
      <c r="AT269" s="567"/>
      <c r="AU269" s="569" t="s">
        <v>385</v>
      </c>
      <c r="AV269" s="570"/>
      <c r="AW269" s="570"/>
      <c r="AX269" s="571"/>
    </row>
    <row r="270" spans="1:50" ht="48" customHeight="1">
      <c r="A270" s="566">
        <v>2</v>
      </c>
      <c r="B270" s="566">
        <v>1</v>
      </c>
      <c r="C270" s="568" t="s">
        <v>400</v>
      </c>
      <c r="D270" s="567"/>
      <c r="E270" s="567"/>
      <c r="F270" s="567"/>
      <c r="G270" s="567"/>
      <c r="H270" s="567"/>
      <c r="I270" s="567"/>
      <c r="J270" s="567"/>
      <c r="K270" s="567"/>
      <c r="L270" s="567"/>
      <c r="M270" s="568" t="s">
        <v>379</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v>3</v>
      </c>
      <c r="AL270" s="570"/>
      <c r="AM270" s="570"/>
      <c r="AN270" s="570"/>
      <c r="AO270" s="570"/>
      <c r="AP270" s="571"/>
      <c r="AQ270" s="568" t="s">
        <v>402</v>
      </c>
      <c r="AR270" s="567"/>
      <c r="AS270" s="567"/>
      <c r="AT270" s="567"/>
      <c r="AU270" s="569" t="s">
        <v>385</v>
      </c>
      <c r="AV270" s="570"/>
      <c r="AW270" s="570"/>
      <c r="AX270" s="571"/>
    </row>
    <row r="271" spans="1:50" ht="24" hidden="1" customHeight="1">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c r="AL271" s="570"/>
      <c r="AM271" s="570"/>
      <c r="AN271" s="570"/>
      <c r="AO271" s="570"/>
      <c r="AP271" s="571"/>
      <c r="AQ271" s="568"/>
      <c r="AR271" s="567"/>
      <c r="AS271" s="567"/>
      <c r="AT271" s="567"/>
      <c r="AU271" s="569"/>
      <c r="AV271" s="570"/>
      <c r="AW271" s="570"/>
      <c r="AX271" s="571"/>
    </row>
    <row r="272" spans="1:50" ht="24" hidden="1" customHeight="1">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c r="AL272" s="570"/>
      <c r="AM272" s="570"/>
      <c r="AN272" s="570"/>
      <c r="AO272" s="570"/>
      <c r="AP272" s="571"/>
      <c r="AQ272" s="568"/>
      <c r="AR272" s="567"/>
      <c r="AS272" s="567"/>
      <c r="AT272" s="567"/>
      <c r="AU272" s="569"/>
      <c r="AV272" s="570"/>
      <c r="AW272" s="570"/>
      <c r="AX272" s="571"/>
    </row>
    <row r="273" spans="1:50" ht="24" hidden="1" customHeight="1">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c r="AL273" s="570"/>
      <c r="AM273" s="570"/>
      <c r="AN273" s="570"/>
      <c r="AO273" s="570"/>
      <c r="AP273" s="571"/>
      <c r="AQ273" s="568"/>
      <c r="AR273" s="567"/>
      <c r="AS273" s="567"/>
      <c r="AT273" s="567"/>
      <c r="AU273" s="569"/>
      <c r="AV273" s="570"/>
      <c r="AW273" s="570"/>
      <c r="AX273" s="571"/>
    </row>
    <row r="274" spans="1:50" ht="24" hidden="1" customHeight="1">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c r="AL274" s="570"/>
      <c r="AM274" s="570"/>
      <c r="AN274" s="570"/>
      <c r="AO274" s="570"/>
      <c r="AP274" s="571"/>
      <c r="AQ274" s="568"/>
      <c r="AR274" s="567"/>
      <c r="AS274" s="567"/>
      <c r="AT274" s="567"/>
      <c r="AU274" s="569"/>
      <c r="AV274" s="570"/>
      <c r="AW274" s="570"/>
      <c r="AX274" s="571"/>
    </row>
    <row r="275" spans="1:50" ht="24" hidden="1" customHeight="1">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c r="AL275" s="570"/>
      <c r="AM275" s="570"/>
      <c r="AN275" s="570"/>
      <c r="AO275" s="570"/>
      <c r="AP275" s="571"/>
      <c r="AQ275" s="568"/>
      <c r="AR275" s="567"/>
      <c r="AS275" s="567"/>
      <c r="AT275" s="567"/>
      <c r="AU275" s="569"/>
      <c r="AV275" s="570"/>
      <c r="AW275" s="570"/>
      <c r="AX275" s="571"/>
    </row>
    <row r="276" spans="1:50" ht="24" hidden="1" customHeight="1">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c r="AL276" s="570"/>
      <c r="AM276" s="570"/>
      <c r="AN276" s="570"/>
      <c r="AO276" s="570"/>
      <c r="AP276" s="571"/>
      <c r="AQ276" s="568"/>
      <c r="AR276" s="567"/>
      <c r="AS276" s="567"/>
      <c r="AT276" s="567"/>
      <c r="AU276" s="569"/>
      <c r="AV276" s="570"/>
      <c r="AW276" s="570"/>
      <c r="AX276" s="571"/>
    </row>
    <row r="277" spans="1:50" ht="24" hidden="1" customHeight="1">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c r="AL277" s="570"/>
      <c r="AM277" s="570"/>
      <c r="AN277" s="570"/>
      <c r="AO277" s="570"/>
      <c r="AP277" s="571"/>
      <c r="AQ277" s="568"/>
      <c r="AR277" s="567"/>
      <c r="AS277" s="567"/>
      <c r="AT277" s="567"/>
      <c r="AU277" s="569"/>
      <c r="AV277" s="570"/>
      <c r="AW277" s="570"/>
      <c r="AX277" s="571"/>
    </row>
    <row r="278" spans="1:50" ht="24" hidden="1" customHeight="1">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c r="AL278" s="570"/>
      <c r="AM278" s="570"/>
      <c r="AN278" s="570"/>
      <c r="AO278" s="570"/>
      <c r="AP278" s="571"/>
      <c r="AQ278" s="568"/>
      <c r="AR278" s="567"/>
      <c r="AS278" s="567"/>
      <c r="AT278" s="567"/>
      <c r="AU278" s="569"/>
      <c r="AV278" s="570"/>
      <c r="AW278" s="570"/>
      <c r="AX278" s="571"/>
    </row>
    <row r="279" spans="1:50" ht="24" hidden="1" customHeight="1">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c r="AL279" s="570"/>
      <c r="AM279" s="570"/>
      <c r="AN279" s="570"/>
      <c r="AO279" s="570"/>
      <c r="AP279" s="571"/>
      <c r="AQ279" s="568"/>
      <c r="AR279" s="567"/>
      <c r="AS279" s="567"/>
      <c r="AT279" s="567"/>
      <c r="AU279" s="569"/>
      <c r="AV279" s="570"/>
      <c r="AW279" s="570"/>
      <c r="AX279" s="571"/>
    </row>
    <row r="280" spans="1:50" ht="24" hidden="1" customHeight="1">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c r="AL280" s="570"/>
      <c r="AM280" s="570"/>
      <c r="AN280" s="570"/>
      <c r="AO280" s="570"/>
      <c r="AP280" s="571"/>
      <c r="AQ280" s="568"/>
      <c r="AR280" s="567"/>
      <c r="AS280" s="567"/>
      <c r="AT280" s="567"/>
      <c r="AU280" s="569"/>
      <c r="AV280" s="570"/>
      <c r="AW280" s="570"/>
      <c r="AX280" s="571"/>
    </row>
    <row r="281" spans="1:50" ht="24" hidden="1" customHeight="1">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c r="AL281" s="570"/>
      <c r="AM281" s="570"/>
      <c r="AN281" s="570"/>
      <c r="AO281" s="570"/>
      <c r="AP281" s="571"/>
      <c r="AQ281" s="568"/>
      <c r="AR281" s="567"/>
      <c r="AS281" s="567"/>
      <c r="AT281" s="567"/>
      <c r="AU281" s="569"/>
      <c r="AV281" s="570"/>
      <c r="AW281" s="570"/>
      <c r="AX281" s="571"/>
    </row>
    <row r="282" spans="1:50" ht="24" hidden="1" customHeight="1">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c r="AL282" s="570"/>
      <c r="AM282" s="570"/>
      <c r="AN282" s="570"/>
      <c r="AO282" s="570"/>
      <c r="AP282" s="571"/>
      <c r="AQ282" s="568"/>
      <c r="AR282" s="567"/>
      <c r="AS282" s="567"/>
      <c r="AT282" s="567"/>
      <c r="AU282" s="569"/>
      <c r="AV282" s="570"/>
      <c r="AW282" s="570"/>
      <c r="AX282" s="571"/>
    </row>
    <row r="283" spans="1:50" ht="24" hidden="1" customHeight="1">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c r="AL283" s="570"/>
      <c r="AM283" s="570"/>
      <c r="AN283" s="570"/>
      <c r="AO283" s="570"/>
      <c r="AP283" s="571"/>
      <c r="AQ283" s="568"/>
      <c r="AR283" s="567"/>
      <c r="AS283" s="567"/>
      <c r="AT283" s="567"/>
      <c r="AU283" s="569"/>
      <c r="AV283" s="570"/>
      <c r="AW283" s="570"/>
      <c r="AX283" s="571"/>
    </row>
    <row r="284" spans="1:50" ht="24" hidden="1" customHeight="1">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c r="AL284" s="570"/>
      <c r="AM284" s="570"/>
      <c r="AN284" s="570"/>
      <c r="AO284" s="570"/>
      <c r="AP284" s="571"/>
      <c r="AQ284" s="568"/>
      <c r="AR284" s="567"/>
      <c r="AS284" s="567"/>
      <c r="AT284" s="567"/>
      <c r="AU284" s="569"/>
      <c r="AV284" s="570"/>
      <c r="AW284" s="570"/>
      <c r="AX284" s="571"/>
    </row>
    <row r="285" spans="1:50" ht="24" hidden="1" customHeight="1">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c r="AL285" s="570"/>
      <c r="AM285" s="570"/>
      <c r="AN285" s="570"/>
      <c r="AO285" s="570"/>
      <c r="AP285" s="571"/>
      <c r="AQ285" s="568"/>
      <c r="AR285" s="567"/>
      <c r="AS285" s="567"/>
      <c r="AT285" s="567"/>
      <c r="AU285" s="569"/>
      <c r="AV285" s="570"/>
      <c r="AW285" s="570"/>
      <c r="AX285" s="571"/>
    </row>
    <row r="286" spans="1:50" ht="24" hidden="1" customHeight="1">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c r="AL286" s="570"/>
      <c r="AM286" s="570"/>
      <c r="AN286" s="570"/>
      <c r="AO286" s="570"/>
      <c r="AP286" s="571"/>
      <c r="AQ286" s="568"/>
      <c r="AR286" s="567"/>
      <c r="AS286" s="567"/>
      <c r="AT286" s="567"/>
      <c r="AU286" s="569"/>
      <c r="AV286" s="570"/>
      <c r="AW286" s="570"/>
      <c r="AX286" s="571"/>
    </row>
    <row r="287" spans="1:50" ht="24" hidden="1" customHeight="1">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c r="AL287" s="570"/>
      <c r="AM287" s="570"/>
      <c r="AN287" s="570"/>
      <c r="AO287" s="570"/>
      <c r="AP287" s="571"/>
      <c r="AQ287" s="568"/>
      <c r="AR287" s="567"/>
      <c r="AS287" s="567"/>
      <c r="AT287" s="567"/>
      <c r="AU287" s="569"/>
      <c r="AV287" s="570"/>
      <c r="AW287" s="570"/>
      <c r="AX287" s="571"/>
    </row>
    <row r="288" spans="1:50" ht="24" hidden="1" customHeight="1">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c r="AL288" s="570"/>
      <c r="AM288" s="570"/>
      <c r="AN288" s="570"/>
      <c r="AO288" s="570"/>
      <c r="AP288" s="571"/>
      <c r="AQ288" s="568"/>
      <c r="AR288" s="567"/>
      <c r="AS288" s="567"/>
      <c r="AT288" s="567"/>
      <c r="AU288" s="569"/>
      <c r="AV288" s="570"/>
      <c r="AW288" s="570"/>
      <c r="AX288" s="571"/>
    </row>
    <row r="289" spans="1:50" ht="24" hidden="1" customHeight="1">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c r="AL289" s="570"/>
      <c r="AM289" s="570"/>
      <c r="AN289" s="570"/>
      <c r="AO289" s="570"/>
      <c r="AP289" s="571"/>
      <c r="AQ289" s="568"/>
      <c r="AR289" s="567"/>
      <c r="AS289" s="567"/>
      <c r="AT289" s="567"/>
      <c r="AU289" s="569"/>
      <c r="AV289" s="570"/>
      <c r="AW289" s="570"/>
      <c r="AX289" s="571"/>
    </row>
    <row r="290" spans="1:50" ht="24" hidden="1" customHeight="1">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c r="AL290" s="570"/>
      <c r="AM290" s="570"/>
      <c r="AN290" s="570"/>
      <c r="AO290" s="570"/>
      <c r="AP290" s="571"/>
      <c r="AQ290" s="568"/>
      <c r="AR290" s="567"/>
      <c r="AS290" s="567"/>
      <c r="AT290" s="567"/>
      <c r="AU290" s="569"/>
      <c r="AV290" s="570"/>
      <c r="AW290" s="570"/>
      <c r="AX290" s="571"/>
    </row>
    <row r="291" spans="1:50" ht="24" hidden="1" customHeight="1">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c r="AL291" s="570"/>
      <c r="AM291" s="570"/>
      <c r="AN291" s="570"/>
      <c r="AO291" s="570"/>
      <c r="AP291" s="571"/>
      <c r="AQ291" s="568"/>
      <c r="AR291" s="567"/>
      <c r="AS291" s="567"/>
      <c r="AT291" s="567"/>
      <c r="AU291" s="569"/>
      <c r="AV291" s="570"/>
      <c r="AW291" s="570"/>
      <c r="AX291" s="571"/>
    </row>
    <row r="292" spans="1:50" ht="24" hidden="1" customHeight="1">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c r="AL292" s="570"/>
      <c r="AM292" s="570"/>
      <c r="AN292" s="570"/>
      <c r="AO292" s="570"/>
      <c r="AP292" s="571"/>
      <c r="AQ292" s="568"/>
      <c r="AR292" s="567"/>
      <c r="AS292" s="567"/>
      <c r="AT292" s="567"/>
      <c r="AU292" s="569"/>
      <c r="AV292" s="570"/>
      <c r="AW292" s="570"/>
      <c r="AX292" s="571"/>
    </row>
    <row r="293" spans="1:50" ht="24" hidden="1" customHeight="1">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c r="AL293" s="570"/>
      <c r="AM293" s="570"/>
      <c r="AN293" s="570"/>
      <c r="AO293" s="570"/>
      <c r="AP293" s="571"/>
      <c r="AQ293" s="568"/>
      <c r="AR293" s="567"/>
      <c r="AS293" s="567"/>
      <c r="AT293" s="567"/>
      <c r="AU293" s="569"/>
      <c r="AV293" s="570"/>
      <c r="AW293" s="570"/>
      <c r="AX293" s="571"/>
    </row>
    <row r="294" spans="1:50" ht="24" hidden="1" customHeight="1">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c r="AL294" s="570"/>
      <c r="AM294" s="570"/>
      <c r="AN294" s="570"/>
      <c r="AO294" s="570"/>
      <c r="AP294" s="571"/>
      <c r="AQ294" s="568"/>
      <c r="AR294" s="567"/>
      <c r="AS294" s="567"/>
      <c r="AT294" s="567"/>
      <c r="AU294" s="569"/>
      <c r="AV294" s="570"/>
      <c r="AW294" s="570"/>
      <c r="AX294" s="571"/>
    </row>
    <row r="295" spans="1:50" ht="24" hidden="1" customHeight="1">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568"/>
      <c r="AR295" s="567"/>
      <c r="AS295" s="567"/>
      <c r="AT295" s="567"/>
      <c r="AU295" s="569"/>
      <c r="AV295" s="570"/>
      <c r="AW295" s="570"/>
      <c r="AX295" s="571"/>
    </row>
    <row r="296" spans="1:50" ht="24" hidden="1" customHeight="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299" spans="1:50" hidden="1"/>
    <row r="300" spans="1:50" hidden="1">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6"/>
      <c r="B301" s="566"/>
      <c r="C301" s="232" t="s">
        <v>367</v>
      </c>
      <c r="D301" s="232"/>
      <c r="E301" s="232"/>
      <c r="F301" s="232"/>
      <c r="G301" s="232"/>
      <c r="H301" s="232"/>
      <c r="I301" s="232"/>
      <c r="J301" s="232"/>
      <c r="K301" s="232"/>
      <c r="L301" s="232"/>
      <c r="M301" s="232" t="s">
        <v>368</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369</v>
      </c>
      <c r="AL301" s="232"/>
      <c r="AM301" s="232"/>
      <c r="AN301" s="232"/>
      <c r="AO301" s="232"/>
      <c r="AP301" s="232"/>
      <c r="AQ301" s="232" t="s">
        <v>23</v>
      </c>
      <c r="AR301" s="232"/>
      <c r="AS301" s="232"/>
      <c r="AT301" s="232"/>
      <c r="AU301" s="83" t="s">
        <v>24</v>
      </c>
      <c r="AV301" s="84"/>
      <c r="AW301" s="84"/>
      <c r="AX301" s="573"/>
    </row>
    <row r="302" spans="1:50" ht="24" hidden="1" customHeight="1">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c r="AL302" s="570"/>
      <c r="AM302" s="570"/>
      <c r="AN302" s="570"/>
      <c r="AO302" s="570"/>
      <c r="AP302" s="571"/>
      <c r="AQ302" s="568"/>
      <c r="AR302" s="567"/>
      <c r="AS302" s="567"/>
      <c r="AT302" s="567"/>
      <c r="AU302" s="569"/>
      <c r="AV302" s="570"/>
      <c r="AW302" s="570"/>
      <c r="AX302" s="571"/>
    </row>
    <row r="303" spans="1:50" ht="24" hidden="1" customHeight="1">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c r="AL303" s="570"/>
      <c r="AM303" s="570"/>
      <c r="AN303" s="570"/>
      <c r="AO303" s="570"/>
      <c r="AP303" s="571"/>
      <c r="AQ303" s="568"/>
      <c r="AR303" s="567"/>
      <c r="AS303" s="567"/>
      <c r="AT303" s="567"/>
      <c r="AU303" s="569"/>
      <c r="AV303" s="570"/>
      <c r="AW303" s="570"/>
      <c r="AX303" s="571"/>
    </row>
    <row r="304" spans="1:50" ht="24" hidden="1" customHeight="1">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c r="AL304" s="570"/>
      <c r="AM304" s="570"/>
      <c r="AN304" s="570"/>
      <c r="AO304" s="570"/>
      <c r="AP304" s="571"/>
      <c r="AQ304" s="568"/>
      <c r="AR304" s="567"/>
      <c r="AS304" s="567"/>
      <c r="AT304" s="567"/>
      <c r="AU304" s="569"/>
      <c r="AV304" s="570"/>
      <c r="AW304" s="570"/>
      <c r="AX304" s="571"/>
    </row>
    <row r="305" spans="1:50" ht="24" hidden="1" customHeight="1">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9"/>
      <c r="AL305" s="570"/>
      <c r="AM305" s="570"/>
      <c r="AN305" s="570"/>
      <c r="AO305" s="570"/>
      <c r="AP305" s="571"/>
      <c r="AQ305" s="568"/>
      <c r="AR305" s="567"/>
      <c r="AS305" s="567"/>
      <c r="AT305" s="567"/>
      <c r="AU305" s="569"/>
      <c r="AV305" s="570"/>
      <c r="AW305" s="570"/>
      <c r="AX305" s="571"/>
    </row>
    <row r="306" spans="1:50" ht="24" hidden="1" customHeight="1">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c r="AL306" s="570"/>
      <c r="AM306" s="570"/>
      <c r="AN306" s="570"/>
      <c r="AO306" s="570"/>
      <c r="AP306" s="571"/>
      <c r="AQ306" s="568"/>
      <c r="AR306" s="567"/>
      <c r="AS306" s="567"/>
      <c r="AT306" s="567"/>
      <c r="AU306" s="569"/>
      <c r="AV306" s="570"/>
      <c r="AW306" s="570"/>
      <c r="AX306" s="571"/>
    </row>
    <row r="307" spans="1:50" ht="24" hidden="1" customHeight="1">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c r="AL307" s="570"/>
      <c r="AM307" s="570"/>
      <c r="AN307" s="570"/>
      <c r="AO307" s="570"/>
      <c r="AP307" s="571"/>
      <c r="AQ307" s="568"/>
      <c r="AR307" s="567"/>
      <c r="AS307" s="567"/>
      <c r="AT307" s="567"/>
      <c r="AU307" s="569"/>
      <c r="AV307" s="570"/>
      <c r="AW307" s="570"/>
      <c r="AX307" s="571"/>
    </row>
    <row r="308" spans="1:50" ht="24" hidden="1" customHeight="1">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c r="AL308" s="570"/>
      <c r="AM308" s="570"/>
      <c r="AN308" s="570"/>
      <c r="AO308" s="570"/>
      <c r="AP308" s="571"/>
      <c r="AQ308" s="568"/>
      <c r="AR308" s="567"/>
      <c r="AS308" s="567"/>
      <c r="AT308" s="567"/>
      <c r="AU308" s="569"/>
      <c r="AV308" s="570"/>
      <c r="AW308" s="570"/>
      <c r="AX308" s="571"/>
    </row>
    <row r="309" spans="1:50" ht="24" hidden="1" customHeight="1">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c r="AL309" s="570"/>
      <c r="AM309" s="570"/>
      <c r="AN309" s="570"/>
      <c r="AO309" s="570"/>
      <c r="AP309" s="571"/>
      <c r="AQ309" s="568"/>
      <c r="AR309" s="567"/>
      <c r="AS309" s="567"/>
      <c r="AT309" s="567"/>
      <c r="AU309" s="569"/>
      <c r="AV309" s="570"/>
      <c r="AW309" s="570"/>
      <c r="AX309" s="571"/>
    </row>
    <row r="310" spans="1:50" ht="24" hidden="1" customHeight="1">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c r="AL310" s="570"/>
      <c r="AM310" s="570"/>
      <c r="AN310" s="570"/>
      <c r="AO310" s="570"/>
      <c r="AP310" s="571"/>
      <c r="AQ310" s="568"/>
      <c r="AR310" s="567"/>
      <c r="AS310" s="567"/>
      <c r="AT310" s="567"/>
      <c r="AU310" s="569"/>
      <c r="AV310" s="570"/>
      <c r="AW310" s="570"/>
      <c r="AX310" s="571"/>
    </row>
    <row r="311" spans="1:50" ht="24" hidden="1" customHeight="1">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c r="AL311" s="570"/>
      <c r="AM311" s="570"/>
      <c r="AN311" s="570"/>
      <c r="AO311" s="570"/>
      <c r="AP311" s="571"/>
      <c r="AQ311" s="568"/>
      <c r="AR311" s="567"/>
      <c r="AS311" s="567"/>
      <c r="AT311" s="567"/>
      <c r="AU311" s="569"/>
      <c r="AV311" s="570"/>
      <c r="AW311" s="570"/>
      <c r="AX311" s="571"/>
    </row>
    <row r="312" spans="1:50" ht="24" hidden="1" customHeight="1">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c r="AL312" s="570"/>
      <c r="AM312" s="570"/>
      <c r="AN312" s="570"/>
      <c r="AO312" s="570"/>
      <c r="AP312" s="571"/>
      <c r="AQ312" s="568"/>
      <c r="AR312" s="567"/>
      <c r="AS312" s="567"/>
      <c r="AT312" s="567"/>
      <c r="AU312" s="569"/>
      <c r="AV312" s="570"/>
      <c r="AW312" s="570"/>
      <c r="AX312" s="571"/>
    </row>
    <row r="313" spans="1:50" ht="24" hidden="1" customHeight="1">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c r="AL313" s="570"/>
      <c r="AM313" s="570"/>
      <c r="AN313" s="570"/>
      <c r="AO313" s="570"/>
      <c r="AP313" s="571"/>
      <c r="AQ313" s="568"/>
      <c r="AR313" s="567"/>
      <c r="AS313" s="567"/>
      <c r="AT313" s="567"/>
      <c r="AU313" s="569"/>
      <c r="AV313" s="570"/>
      <c r="AW313" s="570"/>
      <c r="AX313" s="571"/>
    </row>
    <row r="314" spans="1:50" ht="24" hidden="1" customHeight="1">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c r="AL314" s="570"/>
      <c r="AM314" s="570"/>
      <c r="AN314" s="570"/>
      <c r="AO314" s="570"/>
      <c r="AP314" s="571"/>
      <c r="AQ314" s="568"/>
      <c r="AR314" s="567"/>
      <c r="AS314" s="567"/>
      <c r="AT314" s="567"/>
      <c r="AU314" s="569"/>
      <c r="AV314" s="570"/>
      <c r="AW314" s="570"/>
      <c r="AX314" s="571"/>
    </row>
    <row r="315" spans="1:50" ht="24" hidden="1" customHeight="1">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c r="AL315" s="570"/>
      <c r="AM315" s="570"/>
      <c r="AN315" s="570"/>
      <c r="AO315" s="570"/>
      <c r="AP315" s="571"/>
      <c r="AQ315" s="568"/>
      <c r="AR315" s="567"/>
      <c r="AS315" s="567"/>
      <c r="AT315" s="567"/>
      <c r="AU315" s="569"/>
      <c r="AV315" s="570"/>
      <c r="AW315" s="570"/>
      <c r="AX315" s="571"/>
    </row>
    <row r="316" spans="1:50" ht="24" hidden="1" customHeight="1">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c r="AL316" s="570"/>
      <c r="AM316" s="570"/>
      <c r="AN316" s="570"/>
      <c r="AO316" s="570"/>
      <c r="AP316" s="571"/>
      <c r="AQ316" s="568"/>
      <c r="AR316" s="567"/>
      <c r="AS316" s="567"/>
      <c r="AT316" s="567"/>
      <c r="AU316" s="569"/>
      <c r="AV316" s="570"/>
      <c r="AW316" s="570"/>
      <c r="AX316" s="571"/>
    </row>
    <row r="317" spans="1:50" ht="24" hidden="1" customHeight="1">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c r="AL317" s="570"/>
      <c r="AM317" s="570"/>
      <c r="AN317" s="570"/>
      <c r="AO317" s="570"/>
      <c r="AP317" s="571"/>
      <c r="AQ317" s="568"/>
      <c r="AR317" s="567"/>
      <c r="AS317" s="567"/>
      <c r="AT317" s="567"/>
      <c r="AU317" s="569"/>
      <c r="AV317" s="570"/>
      <c r="AW317" s="570"/>
      <c r="AX317" s="571"/>
    </row>
    <row r="318" spans="1:50" ht="24" hidden="1" customHeight="1">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c r="AL318" s="570"/>
      <c r="AM318" s="570"/>
      <c r="AN318" s="570"/>
      <c r="AO318" s="570"/>
      <c r="AP318" s="571"/>
      <c r="AQ318" s="568"/>
      <c r="AR318" s="567"/>
      <c r="AS318" s="567"/>
      <c r="AT318" s="567"/>
      <c r="AU318" s="569"/>
      <c r="AV318" s="570"/>
      <c r="AW318" s="570"/>
      <c r="AX318" s="571"/>
    </row>
    <row r="319" spans="1:50" ht="24" hidden="1" customHeight="1">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c r="AL319" s="570"/>
      <c r="AM319" s="570"/>
      <c r="AN319" s="570"/>
      <c r="AO319" s="570"/>
      <c r="AP319" s="571"/>
      <c r="AQ319" s="568"/>
      <c r="AR319" s="567"/>
      <c r="AS319" s="567"/>
      <c r="AT319" s="567"/>
      <c r="AU319" s="569"/>
      <c r="AV319" s="570"/>
      <c r="AW319" s="570"/>
      <c r="AX319" s="571"/>
    </row>
    <row r="320" spans="1:50" ht="24" hidden="1" customHeight="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2" spans="1:50" hidden="1"/>
    <row r="333" spans="1:50" hidden="1">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6"/>
      <c r="B334" s="566"/>
      <c r="C334" s="232" t="s">
        <v>367</v>
      </c>
      <c r="D334" s="232"/>
      <c r="E334" s="232"/>
      <c r="F334" s="232"/>
      <c r="G334" s="232"/>
      <c r="H334" s="232"/>
      <c r="I334" s="232"/>
      <c r="J334" s="232"/>
      <c r="K334" s="232"/>
      <c r="L334" s="232"/>
      <c r="M334" s="232" t="s">
        <v>368</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369</v>
      </c>
      <c r="AL334" s="232"/>
      <c r="AM334" s="232"/>
      <c r="AN334" s="232"/>
      <c r="AO334" s="232"/>
      <c r="AP334" s="232"/>
      <c r="AQ334" s="232" t="s">
        <v>23</v>
      </c>
      <c r="AR334" s="232"/>
      <c r="AS334" s="232"/>
      <c r="AT334" s="232"/>
      <c r="AU334" s="83" t="s">
        <v>24</v>
      </c>
      <c r="AV334" s="84"/>
      <c r="AW334" s="84"/>
      <c r="AX334" s="573"/>
    </row>
    <row r="335" spans="1:50" ht="24" hidden="1" customHeight="1">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c r="AL335" s="570"/>
      <c r="AM335" s="570"/>
      <c r="AN335" s="570"/>
      <c r="AO335" s="570"/>
      <c r="AP335" s="571"/>
      <c r="AQ335" s="568"/>
      <c r="AR335" s="567"/>
      <c r="AS335" s="567"/>
      <c r="AT335" s="567"/>
      <c r="AU335" s="569"/>
      <c r="AV335" s="570"/>
      <c r="AW335" s="570"/>
      <c r="AX335" s="571"/>
    </row>
    <row r="336" spans="1:50" ht="24" hidden="1" customHeight="1">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c r="AL336" s="570"/>
      <c r="AM336" s="570"/>
      <c r="AN336" s="570"/>
      <c r="AO336" s="570"/>
      <c r="AP336" s="571"/>
      <c r="AQ336" s="568"/>
      <c r="AR336" s="567"/>
      <c r="AS336" s="567"/>
      <c r="AT336" s="567"/>
      <c r="AU336" s="569"/>
      <c r="AV336" s="570"/>
      <c r="AW336" s="570"/>
      <c r="AX336" s="571"/>
    </row>
    <row r="337" spans="1:50" ht="24" hidden="1" customHeight="1">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c r="AL337" s="570"/>
      <c r="AM337" s="570"/>
      <c r="AN337" s="570"/>
      <c r="AO337" s="570"/>
      <c r="AP337" s="571"/>
      <c r="AQ337" s="568"/>
      <c r="AR337" s="567"/>
      <c r="AS337" s="567"/>
      <c r="AT337" s="567"/>
      <c r="AU337" s="569"/>
      <c r="AV337" s="570"/>
      <c r="AW337" s="570"/>
      <c r="AX337" s="571"/>
    </row>
    <row r="338" spans="1:50" ht="24" hidden="1" customHeight="1">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c r="AL338" s="570"/>
      <c r="AM338" s="570"/>
      <c r="AN338" s="570"/>
      <c r="AO338" s="570"/>
      <c r="AP338" s="571"/>
      <c r="AQ338" s="568"/>
      <c r="AR338" s="567"/>
      <c r="AS338" s="567"/>
      <c r="AT338" s="567"/>
      <c r="AU338" s="569"/>
      <c r="AV338" s="570"/>
      <c r="AW338" s="570"/>
      <c r="AX338" s="571"/>
    </row>
    <row r="339" spans="1:50" ht="24" hidden="1" customHeight="1">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c r="AL339" s="570"/>
      <c r="AM339" s="570"/>
      <c r="AN339" s="570"/>
      <c r="AO339" s="570"/>
      <c r="AP339" s="571"/>
      <c r="AQ339" s="568"/>
      <c r="AR339" s="567"/>
      <c r="AS339" s="567"/>
      <c r="AT339" s="567"/>
      <c r="AU339" s="569"/>
      <c r="AV339" s="570"/>
      <c r="AW339" s="570"/>
      <c r="AX339" s="571"/>
    </row>
    <row r="340" spans="1:50" ht="24" hidden="1" customHeight="1">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c r="AL340" s="570"/>
      <c r="AM340" s="570"/>
      <c r="AN340" s="570"/>
      <c r="AO340" s="570"/>
      <c r="AP340" s="571"/>
      <c r="AQ340" s="568"/>
      <c r="AR340" s="567"/>
      <c r="AS340" s="567"/>
      <c r="AT340" s="567"/>
      <c r="AU340" s="569"/>
      <c r="AV340" s="570"/>
      <c r="AW340" s="570"/>
      <c r="AX340" s="571"/>
    </row>
    <row r="341" spans="1:50" ht="24" hidden="1" customHeight="1">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c r="AL341" s="570"/>
      <c r="AM341" s="570"/>
      <c r="AN341" s="570"/>
      <c r="AO341" s="570"/>
      <c r="AP341" s="571"/>
      <c r="AQ341" s="568"/>
      <c r="AR341" s="567"/>
      <c r="AS341" s="567"/>
      <c r="AT341" s="567"/>
      <c r="AU341" s="569"/>
      <c r="AV341" s="570"/>
      <c r="AW341" s="570"/>
      <c r="AX341" s="571"/>
    </row>
    <row r="342" spans="1:50" ht="24" hidden="1" customHeight="1">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c r="AL342" s="570"/>
      <c r="AM342" s="570"/>
      <c r="AN342" s="570"/>
      <c r="AO342" s="570"/>
      <c r="AP342" s="571"/>
      <c r="AQ342" s="568"/>
      <c r="AR342" s="567"/>
      <c r="AS342" s="567"/>
      <c r="AT342" s="567"/>
      <c r="AU342" s="569"/>
      <c r="AV342" s="570"/>
      <c r="AW342" s="570"/>
      <c r="AX342" s="571"/>
    </row>
    <row r="343" spans="1:50" ht="24" hidden="1" customHeight="1">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c r="AL343" s="570"/>
      <c r="AM343" s="570"/>
      <c r="AN343" s="570"/>
      <c r="AO343" s="570"/>
      <c r="AP343" s="571"/>
      <c r="AQ343" s="568"/>
      <c r="AR343" s="567"/>
      <c r="AS343" s="567"/>
      <c r="AT343" s="567"/>
      <c r="AU343" s="569"/>
      <c r="AV343" s="570"/>
      <c r="AW343" s="570"/>
      <c r="AX343" s="571"/>
    </row>
    <row r="344" spans="1:50" ht="24" hidden="1" customHeight="1">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c r="AL344" s="570"/>
      <c r="AM344" s="570"/>
      <c r="AN344" s="570"/>
      <c r="AO344" s="570"/>
      <c r="AP344" s="571"/>
      <c r="AQ344" s="568"/>
      <c r="AR344" s="567"/>
      <c r="AS344" s="567"/>
      <c r="AT344" s="567"/>
      <c r="AU344" s="569"/>
      <c r="AV344" s="570"/>
      <c r="AW344" s="570"/>
      <c r="AX344" s="571"/>
    </row>
    <row r="345" spans="1:50" ht="24" hidden="1" customHeight="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5" spans="1:50" hidden="1"/>
    <row r="366" spans="1:50" hidden="1">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6"/>
      <c r="B367" s="566"/>
      <c r="C367" s="232" t="s">
        <v>367</v>
      </c>
      <c r="D367" s="232"/>
      <c r="E367" s="232"/>
      <c r="F367" s="232"/>
      <c r="G367" s="232"/>
      <c r="H367" s="232"/>
      <c r="I367" s="232"/>
      <c r="J367" s="232"/>
      <c r="K367" s="232"/>
      <c r="L367" s="232"/>
      <c r="M367" s="232" t="s">
        <v>368</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369</v>
      </c>
      <c r="AL367" s="232"/>
      <c r="AM367" s="232"/>
      <c r="AN367" s="232"/>
      <c r="AO367" s="232"/>
      <c r="AP367" s="232"/>
      <c r="AQ367" s="232" t="s">
        <v>23</v>
      </c>
      <c r="AR367" s="232"/>
      <c r="AS367" s="232"/>
      <c r="AT367" s="232"/>
      <c r="AU367" s="83" t="s">
        <v>24</v>
      </c>
      <c r="AV367" s="84"/>
      <c r="AW367" s="84"/>
      <c r="AX367" s="573"/>
    </row>
    <row r="368" spans="1:50" ht="24" hidden="1" customHeight="1">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c r="AL368" s="570"/>
      <c r="AM368" s="570"/>
      <c r="AN368" s="570"/>
      <c r="AO368" s="570"/>
      <c r="AP368" s="571"/>
      <c r="AQ368" s="568"/>
      <c r="AR368" s="567"/>
      <c r="AS368" s="567"/>
      <c r="AT368" s="567"/>
      <c r="AU368" s="569"/>
      <c r="AV368" s="570"/>
      <c r="AW368" s="570"/>
      <c r="AX368" s="571"/>
    </row>
    <row r="369" spans="1:50" ht="24" hidden="1" customHeight="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8" spans="1:50" hidden="1"/>
    <row r="399" spans="1:50" hidden="1">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367</v>
      </c>
      <c r="D400" s="232"/>
      <c r="E400" s="232"/>
      <c r="F400" s="232"/>
      <c r="G400" s="232"/>
      <c r="H400" s="232"/>
      <c r="I400" s="232"/>
      <c r="J400" s="232"/>
      <c r="K400" s="232"/>
      <c r="L400" s="232"/>
      <c r="M400" s="232" t="s">
        <v>368</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369</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row r="432" spans="1:50" hidden="1">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367</v>
      </c>
      <c r="D433" s="232"/>
      <c r="E433" s="232"/>
      <c r="F433" s="232"/>
      <c r="G433" s="232"/>
      <c r="H433" s="232"/>
      <c r="I433" s="232"/>
      <c r="J433" s="232"/>
      <c r="K433" s="232"/>
      <c r="L433" s="232"/>
      <c r="M433" s="232" t="s">
        <v>368</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369</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row r="465" spans="1:50" hidden="1">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367</v>
      </c>
      <c r="D466" s="232"/>
      <c r="E466" s="232"/>
      <c r="F466" s="232"/>
      <c r="G466" s="232"/>
      <c r="H466" s="232"/>
      <c r="I466" s="232"/>
      <c r="J466" s="232"/>
      <c r="K466" s="232"/>
      <c r="L466" s="232"/>
      <c r="M466" s="232" t="s">
        <v>368</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369</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2015-08-18T12:18:53Z</cp:lastPrinted>
  <dcterms:created xsi:type="dcterms:W3CDTF">2012-03-13T00:50:25Z</dcterms:created>
  <dcterms:modified xsi:type="dcterms:W3CDTF">2015-09-06T12:07:08Z</dcterms:modified>
</cp:coreProperties>
</file>