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<sst xmlns="http://schemas.openxmlformats.org/spreadsheetml/2006/main" count="720" uniqueCount="437">
  <si>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</si>
  <si>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</si>
  <si>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</si>
  <si>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</si>
  <si>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</si>
  <si>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</si>
  <si>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</si>
  <si>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</si>
  <si>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</si>
  <si>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</si>
  <si>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</si>
  <si>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</si>
  <si>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</si>
  <si>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</si>
  <si>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</si>
  <si>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</si>
  <si>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</si>
  <si>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</si>
  <si>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</si>
  <si>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</si>
  <si>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</si>
  <si>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</si>
  <si>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</si>
  <si>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</si>
  <si>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</si>
  <si>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</si>
  <si>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</si>
  <si>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</si>
  <si>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</si>
  <si>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</si>
  <si>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</si>
  <si>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</si>
  <si>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</si>
  <si>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</si>
  <si>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</si>
  <si>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</si>
  <si>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</si>
  <si>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</si>
  <si>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</si>
  <si>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</si>
  <si>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</si>
  <si>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</si>
  <si>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</si>
  <si>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</si>
  <si>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</si>
  <si>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</si>
  <si>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</si>
  <si>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</si>
  <si>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</si>
  <si>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</si>
  <si>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</si>
  <si>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</si>
  <si>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</si>
  <si>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</si>
  <si>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</si>
  <si>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</si>
  <si>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</si>
  <si>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</si>
  <si>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</si>
  <si>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</si>
  <si>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</si>
  <si>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</si>
  <si>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</si>
  <si>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</si>
  <si>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</si>
  <si>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</si>
  <si>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</si>
  <si>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</si>
  <si>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</si>
  <si>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</si>
  <si>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</si>
  <si>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</si>
  <si>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</si>
  <si>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</si>
  <si>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</si>
  <si>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</si>
  <si>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</si>
  <si>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</si>
  <si>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</si>
  <si>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</si>
  <si>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</si>
  <si>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</si>
  <si>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</si>
  <si>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</si>
  <si>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</si>
  <si>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</si>
  <si>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</si>
  <si>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</si>
  <si>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</si>
  <si>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</si>
  <si>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</si>
  <si>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</si>
  <si>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</si>
  <si>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</si>
  <si>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</si>
  <si>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</si>
  <si>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</si>
  <si>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</si>
  <si>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</si>
  <si>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</si>
  <si>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</si>
  <si>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</si>
  <si>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</si>
  <si>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</si>
  <si>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</si>
  <si>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</si>
  <si>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</si>
  <si>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</si>
  <si>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</si>
  <si>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</si>
  <si>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</si>
  <si>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</si>
  <si>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</si>
  <si>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</si>
  <si>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</si>
  <si>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</si>
  <si>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</si>
  <si>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</si>
  <si>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</si>
  <si>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</si>
  <si>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</si>
  <si>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</si>
  <si>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</si>
  <si>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</si>
  <si>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</si>
  <si>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</si>
  <si>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</si>
  <si>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</si>
  <si>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</si>
  <si>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</si>
  <si>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</si>
  <si>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</si>
  <si>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</si>
  <si>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</si>
  <si>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</si>
  <si>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</si>
  <si>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</si>
  <si>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</si>
  <si>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</si>
  <si>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</si>
  <si>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</si>
  <si>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</si>
  <si>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</si>
  <si>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</si>
  <si>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</si>
  <si>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</si>
  <si>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</si>
  <si>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</si>
  <si>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</si>
  <si>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</si>
  <si>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</si>
  <si>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</si>
  <si>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</si>
  <si>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</si>
  <si>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</si>
  <si>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</si>
  <si>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</si>
  <si>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</si>
  <si>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</si>
  <si>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</si>
  <si>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</si>
  <si>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</si>
  <si>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</si>
  <si>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</si>
  <si>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</si>
  <si>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</si>
  <si>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</si>
  <si>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</si>
  <si>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</si>
  <si>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</si>
  <si>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</si>
  <si>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</si>
  <si>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</si>
  <si>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</si>
  <si>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</si>
  <si>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</si>
  <si>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</si>
  <si>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</si>
  <si>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</si>
  <si>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</si>
  <si>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</si>
  <si>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</si>
  <si>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</si>
  <si>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</si>
  <si>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</si>
  <si>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</si>
  <si>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</si>
  <si>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</si>
  <si>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</si>
  <si>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</si>
  <si>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</si>
  <si>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</si>
  <si>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</si>
  <si>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</si>
  <si>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</si>
  <si>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</si>
  <si>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</si>
  <si>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</si>
  <si>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</si>
  <si>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</si>
  <si>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</si>
  <si>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</si>
  <si>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</si>
  <si>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</si>
  <si>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</si>
  <si>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</si>
  <si>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</si>
  <si>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</si>
  <si>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</si>
  <si>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</si>
  <si>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</si>
  <si>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</si>
  <si>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</si>
  <si>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</si>
  <si>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</si>
  <si>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</si>
  <si>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</si>
  <si>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</si>
  <si>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</si>
  <si>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</si>
  <si>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</si>
  <si>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</si>
  <si>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</si>
  <si>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</si>
  <si>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</si>
  <si>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</si>
  <si>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</si>
  <si>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</si>
  <si>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</si>
  <si>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</si>
  <si>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</si>
  <si>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</si>
  <si>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</si>
  <si>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</si>
  <si>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</si>
  <si>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</si>
  <si>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</si>
  <si>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</si>
  <si>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</si>
  <si>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</si>
  <si>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</si>
  <si>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</si>
  <si>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</si>
  <si>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</si>
  <si>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</si>
  <si>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</si>
  <si>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</si>
  <si>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</si>
  <si>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</si>
  <si>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</si>
  <si>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</si>
  <si>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</si>
  <si>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</si>
  <si>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</si>
  <si>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</si>
  <si>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</si>
  <si>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</si>
  <si>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</si>
  <si>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</si>
  <si>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</si>
  <si>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</si>
  <si>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</si>
  <si>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</si>
  <si>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</si>
  <si>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</si>
  <si>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</si>
  <si>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</si>
  <si>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</si>
  <si>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</si>
  <si>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</si>
  <si>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</si>
  <si>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</si>
  <si>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</si>
  <si>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</si>
  <si>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</si>
  <si>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</si>
  <si>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</si>
  <si>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</si>
  <si>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</si>
  <si>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</si>
  <si>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</si>
  <si>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</si>
  <si>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</si>
  <si>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</si>
  <si>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</si>
  <si>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</si>
  <si>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</si>
  <si>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</si>
  <si>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</si>
  <si>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</si>
  <si>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</si>
  <si>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</si>
  <si>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</si>
  <si>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</si>
  <si>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</si>
  <si>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</si>
  <si>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</si>
  <si>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</si>
  <si>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</si>
  <si>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</si>
  <si>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</si>
  <si>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</si>
  <si>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</si>
  <si>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</si>
  <si>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</si>
  <si>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</si>
  <si>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</si>
  <si>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</si>
  <si>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</si>
  <si>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</si>
  <si>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</si>
  <si>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</si>
  <si>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</si>
  <si>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</si>
  <si>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</si>
  <si>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</si>
  <si>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</si>
  <si>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</si>
  <si>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</si>
  <si>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</si>
  <si>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</si>
  <si>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</si>
  <si>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</si>
  <si>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</si>
  <si>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</si>
  <si>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</si>
  <si>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</si>
  <si>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</si>
  <si>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</si>
  <si>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</si>
  <si>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</si>
  <si>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</si>
  <si>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</si>
  <si>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</si>
  <si>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</si>
  <si>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</si>
  <si>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</si>
  <si>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</si>
  <si>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</si>
  <si>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</si>
  <si>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</si>
  <si>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</si>
  <si>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</si>
  <si>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</si>
  <si>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</si>
  <si>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</si>
  <si>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</si>
  <si>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</si>
  <si>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</si>
  <si>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</si>
  <si>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</si>
  <si>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</si>
  <si>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</si>
  <si>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</si>
  <si>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</si>
  <si>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</si>
  <si>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</si>
  <si>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</si>
  <si>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</si>
  <si>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</si>
  <si>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</si>
  <si>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</si>
  <si>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</si>
  <si>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</si>
  <si>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</si>
  <si>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</si>
  <si>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</si>
  <si>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</si>
  <si>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</si>
  <si>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</si>
  <si>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</si>
  <si>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</si>
  <si>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</si>
  <si>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</si>
  <si>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</si>
  <si>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</si>
  <si>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</si>
  <si>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</si>
  <si>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土地利用計画の利活用に関する経費</t>
    <rPh sb="0" eb="2">
      <t>トチ</t>
    </rPh>
    <rPh sb="2" eb="4">
      <t>リヨウ</t>
    </rPh>
    <rPh sb="4" eb="6">
      <t>ケイカク</t>
    </rPh>
    <rPh sb="7" eb="10">
      <t>リカツヨウ</t>
    </rPh>
    <rPh sb="11" eb="12">
      <t>カン</t>
    </rPh>
    <rPh sb="14" eb="16">
      <t>ケイヒ</t>
    </rPh>
    <phoneticPr fontId="5"/>
  </si>
  <si>
    <t>国土政策局</t>
    <rPh sb="0" eb="2">
      <t>コクド</t>
    </rPh>
    <rPh sb="2" eb="4">
      <t>セイサク</t>
    </rPh>
    <rPh sb="4" eb="5">
      <t>キョク</t>
    </rPh>
    <phoneticPr fontId="5"/>
  </si>
  <si>
    <t>国土交通省</t>
  </si>
  <si>
    <t>総合計画課</t>
    <rPh sb="0" eb="2">
      <t>ソウゴウ</t>
    </rPh>
    <rPh sb="2" eb="5">
      <t>ケイカクカ</t>
    </rPh>
    <phoneticPr fontId="5"/>
  </si>
  <si>
    <t>課長　白石　秀俊</t>
    <rPh sb="0" eb="2">
      <t>カチョウ</t>
    </rPh>
    <rPh sb="3" eb="5">
      <t>シライシ</t>
    </rPh>
    <rPh sb="6" eb="8">
      <t>ヒデトシ</t>
    </rPh>
    <phoneticPr fontId="5"/>
  </si>
  <si>
    <t>○</t>
  </si>
  <si>
    <t>国土利用計画法第９条</t>
    <rPh sb="0" eb="2">
      <t>コクド</t>
    </rPh>
    <rPh sb="2" eb="4">
      <t>リヨウ</t>
    </rPh>
    <rPh sb="4" eb="7">
      <t>ケイカクホウ</t>
    </rPh>
    <rPh sb="7" eb="8">
      <t>ダイ</t>
    </rPh>
    <rPh sb="9" eb="10">
      <t>ジョウ</t>
    </rPh>
    <phoneticPr fontId="5"/>
  </si>
  <si>
    <t>「土地政策の中長期ビジョン」
（H21.7国土審議会土地政策分科会企画部会報告）</t>
    <rPh sb="1" eb="3">
      <t>トチ</t>
    </rPh>
    <rPh sb="3" eb="5">
      <t>セイサク</t>
    </rPh>
    <rPh sb="6" eb="9">
      <t>チュウチョウキ</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</si>
  <si>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rPh sb="0" eb="2">
      <t>トチ</t>
    </rPh>
    <rPh sb="2" eb="4">
      <t>リヨウ</t>
    </rPh>
    <rPh sb="5" eb="7">
      <t>ブンヤ</t>
    </rPh>
    <rPh sb="7" eb="8">
      <t>ゴト</t>
    </rPh>
    <rPh sb="10" eb="12">
      <t>タテワ</t>
    </rPh>
    <rPh sb="20" eb="22">
      <t>コベツ</t>
    </rPh>
    <rPh sb="22" eb="25">
      <t>キセイホウ</t>
    </rPh>
    <rPh sb="26" eb="28">
      <t>トシ</t>
    </rPh>
    <rPh sb="28" eb="31">
      <t>ケイカクホウ</t>
    </rPh>
    <rPh sb="32" eb="34">
      <t>ノウシン</t>
    </rPh>
    <rPh sb="34" eb="35">
      <t>ホウ</t>
    </rPh>
    <rPh sb="35" eb="36">
      <t>トウ</t>
    </rPh>
    <rPh sb="38" eb="40">
      <t>ケイカク</t>
    </rPh>
    <rPh sb="41" eb="43">
      <t>キセイ</t>
    </rPh>
    <rPh sb="44" eb="46">
      <t>ソウゴウ</t>
    </rPh>
    <rPh sb="46" eb="48">
      <t>チョウセイ</t>
    </rPh>
    <rPh sb="50" eb="52">
      <t>コクド</t>
    </rPh>
    <rPh sb="52" eb="54">
      <t>リヨウ</t>
    </rPh>
    <rPh sb="54" eb="57">
      <t>ケイカクホウ</t>
    </rPh>
    <rPh sb="58" eb="59">
      <t>モト</t>
    </rPh>
    <rPh sb="61" eb="63">
      <t>トチ</t>
    </rPh>
    <rPh sb="63" eb="65">
      <t>リヨウ</t>
    </rPh>
    <rPh sb="65" eb="67">
      <t>キホン</t>
    </rPh>
    <rPh sb="67" eb="69">
      <t>ケイカク</t>
    </rPh>
    <rPh sb="69" eb="71">
      <t>セイド</t>
    </rPh>
    <rPh sb="72" eb="74">
      <t>テキカク</t>
    </rPh>
    <rPh sb="75" eb="77">
      <t>ウンヨウ</t>
    </rPh>
    <rPh sb="78" eb="80">
      <t>カクホ</t>
    </rPh>
    <rPh sb="82" eb="83">
      <t>トウ</t>
    </rPh>
    <rPh sb="87" eb="89">
      <t>テキセツ</t>
    </rPh>
    <rPh sb="91" eb="94">
      <t>ゴウリテキ</t>
    </rPh>
    <rPh sb="95" eb="97">
      <t>トチ</t>
    </rPh>
    <rPh sb="97" eb="99">
      <t>リヨウ</t>
    </rPh>
    <rPh sb="100" eb="101">
      <t>ハカ</t>
    </rPh>
    <phoneticPr fontId="5"/>
  </si>
  <si>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・土地利用基本計画を変更する際の国と都道府県との協議の円滑化及び土地利用基本計画図の国民への情報提供を行う「土地利用総合支援ネットワークシステム」について、保守点検を行う。</t>
    <rPh sb="1" eb="3">
      <t>トチ</t>
    </rPh>
    <rPh sb="3" eb="5">
      <t>リヨウ</t>
    </rPh>
    <rPh sb="5" eb="7">
      <t>キホン</t>
    </rPh>
    <rPh sb="7" eb="9">
      <t>ケイカク</t>
    </rPh>
    <rPh sb="11" eb="15">
      <t>トドウフケン</t>
    </rPh>
    <rPh sb="15" eb="16">
      <t>ド</t>
    </rPh>
    <rPh sb="17" eb="19">
      <t>トチ</t>
    </rPh>
    <rPh sb="19" eb="21">
      <t>リヨウ</t>
    </rPh>
    <rPh sb="22" eb="24">
      <t>キホン</t>
    </rPh>
    <rPh sb="24" eb="26">
      <t>ホウコウ</t>
    </rPh>
    <rPh sb="27" eb="28">
      <t>シメ</t>
    </rPh>
    <rPh sb="34" eb="36">
      <t>コベツ</t>
    </rPh>
    <rPh sb="36" eb="39">
      <t>キセイホウ</t>
    </rPh>
    <rPh sb="40" eb="42">
      <t>サクテイ</t>
    </rPh>
    <rPh sb="45" eb="47">
      <t>ケイカク</t>
    </rPh>
    <rPh sb="47" eb="48">
      <t>トウ</t>
    </rPh>
    <rPh sb="49" eb="51">
      <t>ソウゴウ</t>
    </rPh>
    <rPh sb="51" eb="53">
      <t>チョウセイ</t>
    </rPh>
    <rPh sb="54" eb="55">
      <t>ニナ</t>
    </rPh>
    <rPh sb="57" eb="58">
      <t>クニ</t>
    </rPh>
    <rPh sb="59" eb="61">
      <t>トチ</t>
    </rPh>
    <rPh sb="61" eb="63">
      <t>リヨウ</t>
    </rPh>
    <rPh sb="63" eb="65">
      <t>キホン</t>
    </rPh>
    <rPh sb="65" eb="67">
      <t>ケイカク</t>
    </rPh>
    <rPh sb="67" eb="69">
      <t>セイド</t>
    </rPh>
    <rPh sb="70" eb="72">
      <t>テキセツ</t>
    </rPh>
    <rPh sb="73" eb="75">
      <t>ウンヨウ</t>
    </rPh>
    <rPh sb="76" eb="78">
      <t>カクホ</t>
    </rPh>
    <rPh sb="80" eb="82">
      <t>カンテン</t>
    </rPh>
    <rPh sb="85" eb="87">
      <t>ソウゴウ</t>
    </rPh>
    <rPh sb="87" eb="89">
      <t>チョウセイ</t>
    </rPh>
    <rPh sb="89" eb="91">
      <t>キノウ</t>
    </rPh>
    <rPh sb="92" eb="94">
      <t>コウジョウ</t>
    </rPh>
    <rPh sb="94" eb="96">
      <t>シュホウ</t>
    </rPh>
    <rPh sb="97" eb="99">
      <t>トチ</t>
    </rPh>
    <rPh sb="99" eb="101">
      <t>リヨウ</t>
    </rPh>
    <rPh sb="102" eb="103">
      <t>カン</t>
    </rPh>
    <rPh sb="105" eb="107">
      <t>カクシュ</t>
    </rPh>
    <rPh sb="111" eb="113">
      <t>シュウシュウ</t>
    </rPh>
    <rPh sb="114" eb="116">
      <t>ブンセキ</t>
    </rPh>
    <rPh sb="117" eb="119">
      <t>オウヨウ</t>
    </rPh>
    <rPh sb="119" eb="121">
      <t>ホウホウ</t>
    </rPh>
    <rPh sb="121" eb="122">
      <t>トウ</t>
    </rPh>
    <rPh sb="126" eb="128">
      <t>ケントウ</t>
    </rPh>
    <rPh sb="133" eb="141">
      <t>トチリヨウキホンケイカク</t>
    </rPh>
    <rPh sb="142" eb="144">
      <t>ヘンコウ</t>
    </rPh>
    <rPh sb="146" eb="147">
      <t>サイ</t>
    </rPh>
    <rPh sb="148" eb="149">
      <t>クニ</t>
    </rPh>
    <rPh sb="150" eb="154">
      <t>トドウフケン</t>
    </rPh>
    <rPh sb="156" eb="158">
      <t>キョウギ</t>
    </rPh>
    <rPh sb="159" eb="162">
      <t>エンカツカ</t>
    </rPh>
    <rPh sb="162" eb="163">
      <t>オヨ</t>
    </rPh>
    <rPh sb="164" eb="172">
      <t>トチリヨウキホンケイカク</t>
    </rPh>
    <rPh sb="172" eb="173">
      <t>ズ</t>
    </rPh>
    <rPh sb="174" eb="176">
      <t>コクミン</t>
    </rPh>
    <rPh sb="178" eb="180">
      <t>ジョウホウ</t>
    </rPh>
    <rPh sb="180" eb="182">
      <t>テイキョウ</t>
    </rPh>
    <rPh sb="183" eb="184">
      <t>オコナ</t>
    </rPh>
    <rPh sb="186" eb="188">
      <t>トチ</t>
    </rPh>
    <rPh sb="188" eb="190">
      <t>リヨウ</t>
    </rPh>
    <rPh sb="190" eb="192">
      <t>ソウゴウ</t>
    </rPh>
    <rPh sb="192" eb="194">
      <t>シエン</t>
    </rPh>
    <rPh sb="210" eb="212">
      <t>ホシュ</t>
    </rPh>
    <rPh sb="212" eb="214">
      <t>テンケン</t>
    </rPh>
    <rPh sb="215" eb="216">
      <t>オコナ</t>
    </rPh>
    <phoneticPr fontId="5"/>
  </si>
  <si>
    <t>万件/月</t>
    <rPh sb="0" eb="2">
      <t>マンケン</t>
    </rPh>
    <rPh sb="3" eb="4">
      <t>ツキ</t>
    </rPh>
    <phoneticPr fontId="5"/>
  </si>
  <si>
    <t>土地利用基本計画変更協議実施件数</t>
    <rPh sb="4" eb="6">
      <t>キホン</t>
    </rPh>
    <rPh sb="6" eb="8">
      <t>ケイカク</t>
    </rPh>
    <rPh sb="8" eb="10">
      <t>ヘンコウ</t>
    </rPh>
    <rPh sb="10" eb="12">
      <t>キョウギ</t>
    </rPh>
    <rPh sb="12" eb="14">
      <t>ジッシ</t>
    </rPh>
    <rPh sb="14" eb="16">
      <t>ケンスウ</t>
    </rPh>
    <phoneticPr fontId="5"/>
  </si>
  <si>
    <t>件</t>
    <rPh sb="0" eb="1">
      <t>ケン</t>
    </rPh>
    <phoneticPr fontId="5"/>
  </si>
  <si>
    <t>土地利用総合支援ネットワークシステム運用経費／変更協議実施件数　　　　　　　　　　　　　　</t>
    <rPh sb="0" eb="2">
      <t>トチ</t>
    </rPh>
    <rPh sb="2" eb="4">
      <t>リヨウ</t>
    </rPh>
    <rPh sb="4" eb="8">
      <t>ソウゴウシエン</t>
    </rPh>
    <rPh sb="18" eb="20">
      <t>ウンヨウ</t>
    </rPh>
    <rPh sb="20" eb="22">
      <t>ケイヒ</t>
    </rPh>
    <rPh sb="23" eb="25">
      <t>ヘンコウ</t>
    </rPh>
    <rPh sb="25" eb="27">
      <t>キョウギ</t>
    </rPh>
    <rPh sb="27" eb="29">
      <t>ジッシ</t>
    </rPh>
    <rPh sb="29" eb="31">
      <t>ケンスウ</t>
    </rPh>
    <phoneticPr fontId="5"/>
  </si>
  <si>
    <t>万円/件</t>
    <rPh sb="0" eb="1">
      <t>マン</t>
    </rPh>
    <rPh sb="1" eb="2">
      <t>エン</t>
    </rPh>
    <rPh sb="3" eb="4">
      <t>ケン</t>
    </rPh>
    <phoneticPr fontId="5"/>
  </si>
  <si>
    <t>　百万円/件数</t>
    <rPh sb="1" eb="4">
      <t>ヒャクマンエン</t>
    </rPh>
    <rPh sb="5" eb="7">
      <t>ケンスウ</t>
    </rPh>
    <phoneticPr fontId="5"/>
  </si>
  <si>
    <t>14/313</t>
    <phoneticPr fontId="5"/>
  </si>
  <si>
    <t>14/277</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</si>
  <si>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</si>
  <si>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</si>
  <si>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</si>
  <si>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t>
  </si>
  <si>
    <t>支出先の選定にあたっては、透明性及び競争性の確保を図る観点から、一般競争入札により請負契約を適正に締結している。</t>
    <rPh sb="0" eb="2">
      <t>シシュツ</t>
    </rPh>
    <rPh sb="2" eb="3">
      <t>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3">
      <t>ウケオイ</t>
    </rPh>
    <rPh sb="43" eb="45">
      <t>ケイヤク</t>
    </rPh>
    <rPh sb="46" eb="48">
      <t>テキセイ</t>
    </rPh>
    <rPh sb="49" eb="51">
      <t>テイケツ</t>
    </rPh>
    <phoneticPr fontId="5"/>
  </si>
  <si>
    <r>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・平成2</t>
    </r>
    <r>
      <rPr>
        <sz val="11"/>
        <rFont val="ＭＳ Ｐゴシック"/>
        <family val="3"/>
        <charset val="128"/>
      </rPr>
      <t>5年3月に策定した指針等を活用して、各都道府県で計画変更が進められている。</t>
    </r>
    <rPh sb="1" eb="3">
      <t>ギョウム</t>
    </rPh>
    <rPh sb="4" eb="6">
      <t>ジッシ</t>
    </rPh>
    <rPh sb="18" eb="20">
      <t>カンリ</t>
    </rPh>
    <rPh sb="21" eb="23">
      <t>ウンヨウ</t>
    </rPh>
    <rPh sb="24" eb="26">
      <t>チョウサ</t>
    </rPh>
    <rPh sb="27" eb="29">
      <t>シンチョク</t>
    </rPh>
    <rPh sb="30" eb="32">
      <t>テキギ</t>
    </rPh>
    <rPh sb="32" eb="34">
      <t>カクニン</t>
    </rPh>
    <rPh sb="41" eb="43">
      <t>ウチアワ</t>
    </rPh>
    <rPh sb="45" eb="47">
      <t>カンリョウ</t>
    </rPh>
    <rPh sb="47" eb="48">
      <t>ジ</t>
    </rPh>
    <rPh sb="49" eb="51">
      <t>ケンサ</t>
    </rPh>
    <rPh sb="54" eb="56">
      <t>ギョウム</t>
    </rPh>
    <rPh sb="57" eb="59">
      <t>ジッシ</t>
    </rPh>
    <rPh sb="59" eb="61">
      <t>ジョウキョウ</t>
    </rPh>
    <rPh sb="61" eb="62">
      <t>オヨ</t>
    </rPh>
    <rPh sb="63" eb="65">
      <t>セイカ</t>
    </rPh>
    <rPh sb="69" eb="71">
      <t>カクニン</t>
    </rPh>
    <rPh sb="72" eb="73">
      <t>オコナ</t>
    </rPh>
    <rPh sb="81" eb="89">
      <t>トチリヨウソウゴウシエン</t>
    </rPh>
    <rPh sb="102" eb="103">
      <t>クニ</t>
    </rPh>
    <rPh sb="104" eb="108">
      <t>トドウフケン</t>
    </rPh>
    <rPh sb="109" eb="111">
      <t>キョウギ</t>
    </rPh>
    <rPh sb="112" eb="115">
      <t>エンカツカ</t>
    </rPh>
    <rPh sb="116" eb="118">
      <t>ヤクダ</t>
    </rPh>
    <rPh sb="127" eb="128">
      <t>ヒロ</t>
    </rPh>
    <rPh sb="129" eb="131">
      <t>コクミン</t>
    </rPh>
    <rPh sb="133" eb="135">
      <t>リヨウ</t>
    </rPh>
    <rPh sb="143" eb="145">
      <t>ヘイセイ</t>
    </rPh>
    <rPh sb="147" eb="148">
      <t>ネン</t>
    </rPh>
    <rPh sb="149" eb="150">
      <t>ガツ</t>
    </rPh>
    <rPh sb="151" eb="153">
      <t>サクテイ</t>
    </rPh>
    <rPh sb="155" eb="157">
      <t>シシン</t>
    </rPh>
    <rPh sb="157" eb="158">
      <t>トウ</t>
    </rPh>
    <rPh sb="159" eb="161">
      <t>カツヨウ</t>
    </rPh>
    <rPh sb="164" eb="169">
      <t>カクトドウフケン</t>
    </rPh>
    <rPh sb="170" eb="172">
      <t>ケイカク</t>
    </rPh>
    <rPh sb="172" eb="174">
      <t>ヘンコウ</t>
    </rPh>
    <rPh sb="175" eb="176">
      <t>スス</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</si>
  <si>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</si>
  <si>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請負</t>
    <rPh sb="0" eb="2">
      <t>ウケオイ</t>
    </rPh>
    <phoneticPr fontId="5"/>
  </si>
  <si>
    <t>平成26年度土地利用調整総合支援ネットワークシステム保守点検業務</t>
    <phoneticPr fontId="5"/>
  </si>
  <si>
    <t>平成２６年度土地利用調整総合支援ネットワークシステムに係る情報提供機能向上業務</t>
    <phoneticPr fontId="5"/>
  </si>
  <si>
    <t>応用技術（株）</t>
    <phoneticPr fontId="5"/>
  </si>
  <si>
    <t>日本スーパーマップ（株）</t>
    <phoneticPr fontId="5"/>
  </si>
  <si>
    <t>社会システム（株）</t>
    <phoneticPr fontId="5"/>
  </si>
  <si>
    <t>A.応用技術（株）</t>
    <rPh sb="2" eb="4">
      <t>オウヨウ</t>
    </rPh>
    <rPh sb="4" eb="6">
      <t>ギジュツ</t>
    </rPh>
    <rPh sb="7" eb="8">
      <t>カブ</t>
    </rPh>
    <phoneticPr fontId="5"/>
  </si>
  <si>
    <t>100万円未満のため不記載</t>
    <rPh sb="3" eb="5">
      <t>マンエン</t>
    </rPh>
    <rPh sb="5" eb="7">
      <t>ミマン</t>
    </rPh>
    <rPh sb="10" eb="11">
      <t>フ</t>
    </rPh>
    <rPh sb="11" eb="13">
      <t>キサイ</t>
    </rPh>
    <phoneticPr fontId="5"/>
  </si>
  <si>
    <t>土地利用総合支援ネットワークシステムのアクセス件数</t>
    <phoneticPr fontId="5"/>
  </si>
  <si>
    <t>土地利用総合支援ネットワークシステムについて、高い水準での使用環境を維持（月平均100万件以上のアクセス）</t>
    <rPh sb="37" eb="38">
      <t>ツキ</t>
    </rPh>
    <rPh sb="38" eb="40">
      <t>ヘイキン</t>
    </rPh>
    <rPh sb="43" eb="45">
      <t>マンケン</t>
    </rPh>
    <rPh sb="45" eb="47">
      <t>イジョウ</t>
    </rPh>
    <phoneticPr fontId="5"/>
  </si>
  <si>
    <t>11/213</t>
    <phoneticPr fontId="5"/>
  </si>
  <si>
    <t>平成２６年度土地利用に関する現状及び将来予測に関する調査</t>
    <phoneticPr fontId="5"/>
  </si>
  <si>
    <t>-</t>
    <phoneticPr fontId="5"/>
  </si>
  <si>
    <t>国土利用計画法にもとづく土地利用基本計画制度の適正かつ合理的な運用に向けて、国として的確な土地利用を図るために実施する事業である。</t>
    <rPh sb="0" eb="2">
      <t>コクド</t>
    </rPh>
    <rPh sb="2" eb="4">
      <t>リヨウ</t>
    </rPh>
    <rPh sb="4" eb="7">
      <t>ケイカクホウ</t>
    </rPh>
    <rPh sb="12" eb="14">
      <t>トチ</t>
    </rPh>
    <rPh sb="14" eb="16">
      <t>リヨウ</t>
    </rPh>
    <rPh sb="16" eb="18">
      <t>キホン</t>
    </rPh>
    <rPh sb="18" eb="20">
      <t>ケイカク</t>
    </rPh>
    <rPh sb="20" eb="22">
      <t>セイド</t>
    </rPh>
    <rPh sb="23" eb="25">
      <t>テキセイ</t>
    </rPh>
    <rPh sb="27" eb="30">
      <t>ゴウリテキ</t>
    </rPh>
    <rPh sb="31" eb="33">
      <t>ウンヨウ</t>
    </rPh>
    <rPh sb="34" eb="35">
      <t>ム</t>
    </rPh>
    <rPh sb="38" eb="39">
      <t>クニ</t>
    </rPh>
    <rPh sb="42" eb="44">
      <t>テキカク</t>
    </rPh>
    <rPh sb="45" eb="47">
      <t>トチ</t>
    </rPh>
    <rPh sb="47" eb="49">
      <t>リヨウ</t>
    </rPh>
    <rPh sb="50" eb="51">
      <t>ハカ</t>
    </rPh>
    <rPh sb="55" eb="57">
      <t>ジッシ</t>
    </rPh>
    <rPh sb="59" eb="61">
      <t>ジギョウ</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</si>
  <si>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</si>
  <si>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</si>
  <si>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業者選定にあたっては、一般競争入札を実施し、コスト削減や競争性の確保に努めている。</t>
    <rPh sb="0" eb="2">
      <t>ギョウシャ</t>
    </rPh>
    <rPh sb="2" eb="4">
      <t>センテイ</t>
    </rPh>
    <rPh sb="11" eb="13">
      <t>イッパン</t>
    </rPh>
    <rPh sb="13" eb="15">
      <t>キョウソウ</t>
    </rPh>
    <rPh sb="15" eb="17">
      <t>ニュウサツ</t>
    </rPh>
    <rPh sb="18" eb="20">
      <t>ジッシ</t>
    </rPh>
    <rPh sb="25" eb="27">
      <t>サクゲン</t>
    </rPh>
    <rPh sb="28" eb="31">
      <t>キョウソウセイ</t>
    </rPh>
    <rPh sb="32" eb="34">
      <t>カクホ</t>
    </rPh>
    <rPh sb="35" eb="36">
      <t>ツト</t>
    </rPh>
    <phoneticPr fontId="5"/>
  </si>
  <si>
    <t>土地利用総合支援ネットワークシステムは、土地利用基本計画の変更協議のほか、広く一般にも活用されている。</t>
    <rPh sb="20" eb="22">
      <t>トチ</t>
    </rPh>
    <rPh sb="22" eb="24">
      <t>リヨウ</t>
    </rPh>
    <rPh sb="24" eb="26">
      <t>キホン</t>
    </rPh>
    <rPh sb="26" eb="28">
      <t>ケイカク</t>
    </rPh>
    <rPh sb="29" eb="31">
      <t>ヘンコウ</t>
    </rPh>
    <rPh sb="31" eb="33">
      <t>キョウギ</t>
    </rPh>
    <rPh sb="37" eb="38">
      <t>ヒロ</t>
    </rPh>
    <rPh sb="39" eb="41">
      <t>イッパン</t>
    </rPh>
    <rPh sb="43" eb="45">
      <t>カツヨウ</t>
    </rPh>
    <phoneticPr fontId="5"/>
  </si>
  <si>
    <t>９　市場環境の整備、産業の生産性向上、消費者利益の保護
　31　不動産市場の整備や適正な土地利用のための条件整備を推進
　　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5">
      <t>フドウサン</t>
    </rPh>
    <rPh sb="35" eb="37">
      <t>シジョウ</t>
    </rPh>
    <rPh sb="38" eb="40">
      <t>セイビ</t>
    </rPh>
    <rPh sb="41" eb="43">
      <t>テキセイ</t>
    </rPh>
    <rPh sb="44" eb="46">
      <t>トチ</t>
    </rPh>
    <rPh sb="46" eb="48">
      <t>リヨウ</t>
    </rPh>
    <rPh sb="52" eb="54">
      <t>ジョウケン</t>
    </rPh>
    <rPh sb="54" eb="56">
      <t>セイビ</t>
    </rPh>
    <rPh sb="57" eb="59">
      <t>スイシン</t>
    </rPh>
    <phoneticPr fontId="5"/>
  </si>
  <si>
    <t>-</t>
    <phoneticPr fontId="5"/>
  </si>
  <si>
    <t>-</t>
    <phoneticPr fontId="5"/>
  </si>
  <si>
    <t>C.</t>
    <phoneticPr fontId="5"/>
  </si>
  <si>
    <t>D.</t>
    <phoneticPr fontId="5"/>
  </si>
  <si>
    <t>件</t>
    <rPh sb="0" eb="1">
      <t>ケン</t>
    </rPh>
    <phoneticPr fontId="5"/>
  </si>
  <si>
    <t>国土利用計画法にもとづく土地利用基本計画制度の適正かつ合理的な運用に向けて、国として的確な土地利用を図るために実施する事業である。</t>
    <phoneticPr fontId="5"/>
  </si>
  <si>
    <t>国土利用計画法にもとづく土地利用基本計画制度の適正かつ合理的な運用に向けて、国として的確な土地利用を図るために実施する事業である。</t>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</si>
  <si>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</si>
  <si>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</si>
  <si>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t>
    <phoneticPr fontId="5"/>
  </si>
  <si>
    <t>-</t>
    <phoneticPr fontId="5"/>
  </si>
  <si>
    <t>より効果的・効率的な運用のため、システムユーザーのニーズを適切に把握し検討する等により、引き続きシステムの改善等を図る。</t>
    <rPh sb="29" eb="31">
      <t>テキセツ</t>
    </rPh>
    <rPh sb="32" eb="34">
      <t>ハアク</t>
    </rPh>
    <rPh sb="35" eb="37">
      <t>ケントウ</t>
    </rPh>
    <rPh sb="39" eb="40">
      <t>トウ</t>
    </rPh>
    <rPh sb="44" eb="45">
      <t>ヒ</t>
    </rPh>
    <rPh sb="46" eb="47">
      <t>ツヅ</t>
    </rPh>
    <rPh sb="53" eb="55">
      <t>カイゼン</t>
    </rPh>
    <rPh sb="55" eb="56">
      <t>トウ</t>
    </rPh>
    <rPh sb="57" eb="58">
      <t>ハカ</t>
    </rPh>
    <phoneticPr fontId="5"/>
  </si>
  <si>
    <t>執行等改善</t>
  </si>
  <si>
    <t>システムのメインユーザである都道府県の担当者から、システム関係の講習会（毎年実施）におけるアンケートにより、ニーズを把握し、それに基づいたシステム改善等を図る。</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</si>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</sst>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140</xdr:row>
      <xdr:rowOff>0</xdr:rowOff>
    </xdr:from>
    <xdr:to>
      <xdr:col>33</xdr:col>
      <xdr:colOff>125385</xdr:colOff>
      <xdr:row>141</xdr:row>
      <xdr:rowOff>178455</xdr:rowOff>
    </xdr:to>
    <xdr:sp macro="" textlink="">
      <xdr:nvSpPr>
        <xdr:cNvPr id="5" name="テキスト ボックス 4"/>
        <xdr:cNvSpPr txBox="1"/>
      </xdr:nvSpPr>
      <xdr:spPr>
        <a:xfrm>
          <a:off x="4123765" y="30737735"/>
          <a:ext cx="1918326" cy="5258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22</xdr:col>
      <xdr:colOff>100852</xdr:colOff>
      <xdr:row>141</xdr:row>
      <xdr:rowOff>336176</xdr:rowOff>
    </xdr:from>
    <xdr:to>
      <xdr:col>34</xdr:col>
      <xdr:colOff>58829</xdr:colOff>
      <xdr:row>143</xdr:row>
      <xdr:rowOff>273143</xdr:rowOff>
    </xdr:to>
    <xdr:sp macro="" textlink="">
      <xdr:nvSpPr>
        <xdr:cNvPr id="6" name="大かっこ 5"/>
        <xdr:cNvSpPr/>
      </xdr:nvSpPr>
      <xdr:spPr>
        <a:xfrm>
          <a:off x="4045323" y="31421294"/>
          <a:ext cx="2109506" cy="631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112059</xdr:colOff>
      <xdr:row>145</xdr:row>
      <xdr:rowOff>313764</xdr:rowOff>
    </xdr:from>
    <xdr:to>
      <xdr:col>26</xdr:col>
      <xdr:colOff>142947</xdr:colOff>
      <xdr:row>146</xdr:row>
      <xdr:rowOff>267195</xdr:rowOff>
    </xdr:to>
    <xdr:sp macro="" textlink="">
      <xdr:nvSpPr>
        <xdr:cNvPr id="7" name="テキスト ボックス 6"/>
        <xdr:cNvSpPr txBox="1"/>
      </xdr:nvSpPr>
      <xdr:spPr>
        <a:xfrm>
          <a:off x="2980765" y="32788411"/>
          <a:ext cx="1823829" cy="30081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11205</xdr:colOff>
      <xdr:row>146</xdr:row>
      <xdr:rowOff>336176</xdr:rowOff>
    </xdr:from>
    <xdr:to>
      <xdr:col>26</xdr:col>
      <xdr:colOff>136178</xdr:colOff>
      <xdr:row>148</xdr:row>
      <xdr:rowOff>170196</xdr:rowOff>
    </xdr:to>
    <xdr:sp macro="" textlink="">
      <xdr:nvSpPr>
        <xdr:cNvPr id="8" name="テキスト ボックス 7"/>
        <xdr:cNvSpPr txBox="1"/>
      </xdr:nvSpPr>
      <xdr:spPr>
        <a:xfrm>
          <a:off x="2879911" y="33158205"/>
          <a:ext cx="1917914" cy="5287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a:t>
          </a:r>
          <a:r>
            <a:rPr kumimoji="1" lang="ja-JP" altLang="en-US" sz="1100"/>
            <a:t>（３社）</a:t>
          </a:r>
          <a:endParaRPr kumimoji="1" lang="en-US" altLang="ja-JP" sz="1100"/>
        </a:p>
        <a:p>
          <a:pPr algn="ctr"/>
          <a:r>
            <a:rPr kumimoji="1" lang="ja-JP" altLang="en-US" sz="1100"/>
            <a:t>１６百万円</a:t>
          </a:r>
        </a:p>
      </xdr:txBody>
    </xdr:sp>
    <xdr:clientData/>
  </xdr:twoCellAnchor>
  <xdr:twoCellAnchor>
    <xdr:from>
      <xdr:col>14</xdr:col>
      <xdr:colOff>134470</xdr:colOff>
      <xdr:row>148</xdr:row>
      <xdr:rowOff>302559</xdr:rowOff>
    </xdr:from>
    <xdr:to>
      <xdr:col>28</xdr:col>
      <xdr:colOff>160364</xdr:colOff>
      <xdr:row>150</xdr:row>
      <xdr:rowOff>198337</xdr:rowOff>
    </xdr:to>
    <xdr:sp macro="" textlink="">
      <xdr:nvSpPr>
        <xdr:cNvPr id="9" name="大かっこ 8"/>
        <xdr:cNvSpPr/>
      </xdr:nvSpPr>
      <xdr:spPr>
        <a:xfrm>
          <a:off x="2644588" y="33819353"/>
          <a:ext cx="2536011" cy="590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土地利用計画の利活用に関する調査</a:t>
          </a:r>
          <a:endParaRPr kumimoji="1" lang="en-US" altLang="ja-JP" sz="1000"/>
        </a:p>
      </xdr:txBody>
    </xdr:sp>
    <xdr:clientData/>
  </xdr:twoCellAnchor>
  <xdr:twoCellAnchor>
    <xdr:from>
      <xdr:col>33</xdr:col>
      <xdr:colOff>44823</xdr:colOff>
      <xdr:row>146</xdr:row>
      <xdr:rowOff>324971</xdr:rowOff>
    </xdr:from>
    <xdr:to>
      <xdr:col>43</xdr:col>
      <xdr:colOff>169796</xdr:colOff>
      <xdr:row>148</xdr:row>
      <xdr:rowOff>158991</xdr:rowOff>
    </xdr:to>
    <xdr:sp macro="" textlink="">
      <xdr:nvSpPr>
        <xdr:cNvPr id="10" name="テキスト ボックス 9"/>
        <xdr:cNvSpPr txBox="1"/>
      </xdr:nvSpPr>
      <xdr:spPr>
        <a:xfrm>
          <a:off x="5961529" y="33147000"/>
          <a:ext cx="1917914" cy="5287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０．７百万円</a:t>
          </a:r>
        </a:p>
      </xdr:txBody>
    </xdr:sp>
    <xdr:clientData/>
  </xdr:twoCellAnchor>
  <xdr:twoCellAnchor>
    <xdr:from>
      <xdr:col>35</xdr:col>
      <xdr:colOff>156885</xdr:colOff>
      <xdr:row>148</xdr:row>
      <xdr:rowOff>324970</xdr:rowOff>
    </xdr:from>
    <xdr:to>
      <xdr:col>41</xdr:col>
      <xdr:colOff>67236</xdr:colOff>
      <xdr:row>150</xdr:row>
      <xdr:rowOff>220748</xdr:rowOff>
    </xdr:to>
    <xdr:sp macro="" textlink="">
      <xdr:nvSpPr>
        <xdr:cNvPr id="11" name="大かっこ 10"/>
        <xdr:cNvSpPr/>
      </xdr:nvSpPr>
      <xdr:spPr>
        <a:xfrm>
          <a:off x="6432179" y="33841764"/>
          <a:ext cx="986116" cy="590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a:t>
          </a:r>
          <a:endParaRPr kumimoji="1" lang="en-US" altLang="ja-JP" sz="1000"/>
        </a:p>
      </xdr:txBody>
    </xdr:sp>
    <xdr:clientData/>
  </xdr:twoCellAnchor>
  <xdr:twoCellAnchor>
    <xdr:from>
      <xdr:col>28</xdr:col>
      <xdr:colOff>11206</xdr:colOff>
      <xdr:row>143</xdr:row>
      <xdr:rowOff>324971</xdr:rowOff>
    </xdr:from>
    <xdr:to>
      <xdr:col>28</xdr:col>
      <xdr:colOff>11206</xdr:colOff>
      <xdr:row>144</xdr:row>
      <xdr:rowOff>302559</xdr:rowOff>
    </xdr:to>
    <xdr:cxnSp macro="">
      <xdr:nvCxnSpPr>
        <xdr:cNvPr id="12" name="直線コネクタ 11"/>
        <xdr:cNvCxnSpPr/>
      </xdr:nvCxnSpPr>
      <xdr:spPr>
        <a:xfrm>
          <a:off x="5031441" y="32104853"/>
          <a:ext cx="0" cy="3249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168090</xdr:colOff>
      <xdr:row>144</xdr:row>
      <xdr:rowOff>324970</xdr:rowOff>
    </xdr:from>
    <xdr:to>
      <xdr:col>20</xdr:col>
      <xdr:colOff>168090</xdr:colOff>
      <xdr:row>145</xdr:row>
      <xdr:rowOff>212911</xdr:rowOff>
    </xdr:to>
    <xdr:cxnSp macro="">
      <xdr:nvCxnSpPr>
        <xdr:cNvPr id="18" name="直線コネクタ 17"/>
        <xdr:cNvCxnSpPr/>
      </xdr:nvCxnSpPr>
      <xdr:spPr>
        <a:xfrm>
          <a:off x="3753972" y="32452235"/>
          <a:ext cx="0" cy="235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1</xdr:rowOff>
    </xdr:from>
    <xdr:to>
      <xdr:col>38</xdr:col>
      <xdr:colOff>1</xdr:colOff>
      <xdr:row>145</xdr:row>
      <xdr:rowOff>235324</xdr:rowOff>
    </xdr:to>
    <xdr:cxnSp macro="">
      <xdr:nvCxnSpPr>
        <xdr:cNvPr id="19" name="直線コネクタ 18"/>
        <xdr:cNvCxnSpPr/>
      </xdr:nvCxnSpPr>
      <xdr:spPr>
        <a:xfrm>
          <a:off x="6813177" y="32474648"/>
          <a:ext cx="0" cy="235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144</xdr:row>
      <xdr:rowOff>324970</xdr:rowOff>
    </xdr:from>
    <xdr:to>
      <xdr:col>38</xdr:col>
      <xdr:colOff>11206</xdr:colOff>
      <xdr:row>144</xdr:row>
      <xdr:rowOff>336176</xdr:rowOff>
    </xdr:to>
    <xdr:cxnSp macro="">
      <xdr:nvCxnSpPr>
        <xdr:cNvPr id="22" name="直線コネクタ 21"/>
        <xdr:cNvCxnSpPr/>
      </xdr:nvCxnSpPr>
      <xdr:spPr>
        <a:xfrm flipH="1" flipV="1">
          <a:off x="3753973" y="32452235"/>
          <a:ext cx="3070409"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L100" sqref="L100:Q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2" t="s">
        <v>0</v>
      </c>
      <c r="AK2" s="482"/>
      <c r="AL2" s="482"/>
      <c r="AM2" s="482"/>
      <c r="AN2" s="482"/>
      <c r="AO2" s="482"/>
      <c r="AP2" s="482"/>
      <c r="AQ2" s="98" t="s">
        <v>377</v>
      </c>
      <c r="AR2" s="98"/>
      <c r="AS2" s="59" t="str">
        <f>IF(OR(AQ2="　", AQ2=""), "", "-")</f>
        <v/>
      </c>
      <c r="AT2" s="99">
        <v>312</v>
      </c>
      <c r="AU2" s="99"/>
      <c r="AV2" s="60" t="str">
        <f>IF(AW2="", "", "-")</f>
        <v/>
      </c>
      <c r="AW2" s="103"/>
      <c r="AX2" s="103"/>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c r="A4" s="510" t="s">
        <v>30</v>
      </c>
      <c r="B4" s="511"/>
      <c r="C4" s="511"/>
      <c r="D4" s="511"/>
      <c r="E4" s="511"/>
      <c r="F4" s="511"/>
      <c r="G4" s="484" t="s">
        <v>378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379</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c r="A5" s="494" t="s">
        <v>93</v>
      </c>
      <c r="B5" s="495"/>
      <c r="C5" s="495"/>
      <c r="D5" s="495"/>
      <c r="E5" s="495"/>
      <c r="F5" s="496"/>
      <c r="G5" s="317" t="s">
        <v>201</v>
      </c>
      <c r="H5" s="318"/>
      <c r="I5" s="318"/>
      <c r="J5" s="318"/>
      <c r="K5" s="318"/>
      <c r="L5" s="318"/>
      <c r="M5" s="319" t="s">
        <v>92</v>
      </c>
      <c r="N5" s="320"/>
      <c r="O5" s="320"/>
      <c r="P5" s="320"/>
      <c r="Q5" s="320"/>
      <c r="R5" s="321"/>
      <c r="S5" s="322" t="s">
        <v>157</v>
      </c>
      <c r="T5" s="318"/>
      <c r="U5" s="318"/>
      <c r="V5" s="318"/>
      <c r="W5" s="318"/>
      <c r="X5" s="323"/>
      <c r="Y5" s="501" t="s">
        <v>3</v>
      </c>
      <c r="Z5" s="502"/>
      <c r="AA5" s="502"/>
      <c r="AB5" s="502"/>
      <c r="AC5" s="502"/>
      <c r="AD5" s="503"/>
      <c r="AE5" s="504" t="s">
        <v>381</v>
      </c>
      <c r="AF5" s="505"/>
      <c r="AG5" s="505"/>
      <c r="AH5" s="505"/>
      <c r="AI5" s="505"/>
      <c r="AJ5" s="505"/>
      <c r="AK5" s="505"/>
      <c r="AL5" s="505"/>
      <c r="AM5" s="505"/>
      <c r="AN5" s="505"/>
      <c r="AO5" s="505"/>
      <c r="AP5" s="506"/>
      <c r="AQ5" s="507" t="s">
        <v>382</v>
      </c>
      <c r="AR5" s="508"/>
      <c r="AS5" s="508"/>
      <c r="AT5" s="508"/>
      <c r="AU5" s="508"/>
      <c r="AV5" s="508"/>
      <c r="AW5" s="508"/>
      <c r="AX5" s="509"/>
    </row>
    <row r="6" spans="1:50" ht="39" customHeight="1">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421</v>
      </c>
      <c r="AF6" s="519"/>
      <c r="AG6" s="519"/>
      <c r="AH6" s="519"/>
      <c r="AI6" s="519"/>
      <c r="AJ6" s="519"/>
      <c r="AK6" s="519"/>
      <c r="AL6" s="519"/>
      <c r="AM6" s="519"/>
      <c r="AN6" s="519"/>
      <c r="AO6" s="519"/>
      <c r="AP6" s="519"/>
      <c r="AQ6" s="116"/>
      <c r="AR6" s="116"/>
      <c r="AS6" s="116"/>
      <c r="AT6" s="116"/>
      <c r="AU6" s="116"/>
      <c r="AV6" s="116"/>
      <c r="AW6" s="116"/>
      <c r="AX6" s="520"/>
    </row>
    <row r="7" spans="1:50" ht="49.5" customHeight="1">
      <c r="A7" s="440" t="s">
        <v>25</v>
      </c>
      <c r="B7" s="441"/>
      <c r="C7" s="441"/>
      <c r="D7" s="441"/>
      <c r="E7" s="441"/>
      <c r="F7" s="441"/>
      <c r="G7" s="442" t="s">
        <v>384</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385</v>
      </c>
      <c r="AF7" s="447"/>
      <c r="AG7" s="447"/>
      <c r="AH7" s="447"/>
      <c r="AI7" s="447"/>
      <c r="AJ7" s="447"/>
      <c r="AK7" s="447"/>
      <c r="AL7" s="447"/>
      <c r="AM7" s="447"/>
      <c r="AN7" s="447"/>
      <c r="AO7" s="447"/>
      <c r="AP7" s="447"/>
      <c r="AQ7" s="447"/>
      <c r="AR7" s="447"/>
      <c r="AS7" s="447"/>
      <c r="AT7" s="447"/>
      <c r="AU7" s="447"/>
      <c r="AV7" s="447"/>
      <c r="AW7" s="447"/>
      <c r="AX7" s="448"/>
    </row>
    <row r="8" spans="1:50" ht="52.5" customHeight="1">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c r="A9" s="449" t="s">
        <v>26</v>
      </c>
      <c r="B9" s="450"/>
      <c r="C9" s="450"/>
      <c r="D9" s="450"/>
      <c r="E9" s="450"/>
      <c r="F9" s="450"/>
      <c r="G9" s="478" t="s">
        <v>386</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c r="A10" s="449" t="s">
        <v>36</v>
      </c>
      <c r="B10" s="450"/>
      <c r="C10" s="450"/>
      <c r="D10" s="450"/>
      <c r="E10" s="450"/>
      <c r="F10" s="450"/>
      <c r="G10" s="478" t="s">
        <v>387</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c r="A11" s="449" t="s">
        <v>6</v>
      </c>
      <c r="B11" s="450"/>
      <c r="C11" s="450"/>
      <c r="D11" s="450"/>
      <c r="E11" s="450"/>
      <c r="F11" s="451"/>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2" t="s">
        <v>27</v>
      </c>
      <c r="B12" s="453"/>
      <c r="C12" s="453"/>
      <c r="D12" s="453"/>
      <c r="E12" s="453"/>
      <c r="F12" s="454"/>
      <c r="G12" s="461"/>
      <c r="H12" s="462"/>
      <c r="I12" s="462"/>
      <c r="J12" s="462"/>
      <c r="K12" s="462"/>
      <c r="L12" s="462"/>
      <c r="M12" s="462"/>
      <c r="N12" s="462"/>
      <c r="O12" s="46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5"/>
    </row>
    <row r="13" spans="1:50" ht="21" customHeight="1">
      <c r="A13" s="455"/>
      <c r="B13" s="456"/>
      <c r="C13" s="456"/>
      <c r="D13" s="456"/>
      <c r="E13" s="456"/>
      <c r="F13" s="457"/>
      <c r="G13" s="466" t="s">
        <v>7</v>
      </c>
      <c r="H13" s="467"/>
      <c r="I13" s="472" t="s">
        <v>8</v>
      </c>
      <c r="J13" s="473"/>
      <c r="K13" s="473"/>
      <c r="L13" s="473"/>
      <c r="M13" s="473"/>
      <c r="N13" s="473"/>
      <c r="O13" s="474"/>
      <c r="P13" s="63">
        <v>35</v>
      </c>
      <c r="Q13" s="64"/>
      <c r="R13" s="64"/>
      <c r="S13" s="64"/>
      <c r="T13" s="64"/>
      <c r="U13" s="64"/>
      <c r="V13" s="65"/>
      <c r="W13" s="63">
        <v>25</v>
      </c>
      <c r="X13" s="64"/>
      <c r="Y13" s="64"/>
      <c r="Z13" s="64"/>
      <c r="AA13" s="64"/>
      <c r="AB13" s="64"/>
      <c r="AC13" s="65"/>
      <c r="AD13" s="63">
        <v>25</v>
      </c>
      <c r="AE13" s="64"/>
      <c r="AF13" s="64"/>
      <c r="AG13" s="64"/>
      <c r="AH13" s="64"/>
      <c r="AI13" s="64"/>
      <c r="AJ13" s="65"/>
      <c r="AK13" s="63">
        <v>15</v>
      </c>
      <c r="AL13" s="64"/>
      <c r="AM13" s="64"/>
      <c r="AN13" s="64"/>
      <c r="AO13" s="64"/>
      <c r="AP13" s="64"/>
      <c r="AQ13" s="65"/>
      <c r="AR13" s="659">
        <v>15</v>
      </c>
      <c r="AS13" s="660"/>
      <c r="AT13" s="660"/>
      <c r="AU13" s="660"/>
      <c r="AV13" s="660"/>
      <c r="AW13" s="660"/>
      <c r="AX13" s="661"/>
    </row>
    <row r="14" spans="1:50" ht="21" customHeight="1">
      <c r="A14" s="455"/>
      <c r="B14" s="456"/>
      <c r="C14" s="456"/>
      <c r="D14" s="456"/>
      <c r="E14" s="456"/>
      <c r="F14" s="457"/>
      <c r="G14" s="468"/>
      <c r="H14" s="469"/>
      <c r="I14" s="334" t="s">
        <v>9</v>
      </c>
      <c r="J14" s="463"/>
      <c r="K14" s="463"/>
      <c r="L14" s="463"/>
      <c r="M14" s="463"/>
      <c r="N14" s="463"/>
      <c r="O14" s="464"/>
      <c r="P14" s="63" t="s">
        <v>422</v>
      </c>
      <c r="Q14" s="64"/>
      <c r="R14" s="64"/>
      <c r="S14" s="64"/>
      <c r="T14" s="64"/>
      <c r="U14" s="64"/>
      <c r="V14" s="65"/>
      <c r="W14" s="63" t="s">
        <v>423</v>
      </c>
      <c r="X14" s="64"/>
      <c r="Y14" s="64"/>
      <c r="Z14" s="64"/>
      <c r="AA14" s="64"/>
      <c r="AB14" s="64"/>
      <c r="AC14" s="65"/>
      <c r="AD14" s="63" t="s">
        <v>423</v>
      </c>
      <c r="AE14" s="64"/>
      <c r="AF14" s="64"/>
      <c r="AG14" s="64"/>
      <c r="AH14" s="64"/>
      <c r="AI14" s="64"/>
      <c r="AJ14" s="65"/>
      <c r="AK14" s="63"/>
      <c r="AL14" s="64"/>
      <c r="AM14" s="64"/>
      <c r="AN14" s="64"/>
      <c r="AO14" s="64"/>
      <c r="AP14" s="64"/>
      <c r="AQ14" s="65"/>
      <c r="AR14" s="657"/>
      <c r="AS14" s="657"/>
      <c r="AT14" s="657"/>
      <c r="AU14" s="657"/>
      <c r="AV14" s="657"/>
      <c r="AW14" s="657"/>
      <c r="AX14" s="658"/>
    </row>
    <row r="15" spans="1:50" ht="21" customHeight="1">
      <c r="A15" s="455"/>
      <c r="B15" s="456"/>
      <c r="C15" s="456"/>
      <c r="D15" s="456"/>
      <c r="E15" s="456"/>
      <c r="F15" s="457"/>
      <c r="G15" s="468"/>
      <c r="H15" s="469"/>
      <c r="I15" s="334" t="s">
        <v>62</v>
      </c>
      <c r="J15" s="335"/>
      <c r="K15" s="335"/>
      <c r="L15" s="335"/>
      <c r="M15" s="335"/>
      <c r="N15" s="335"/>
      <c r="O15" s="336"/>
      <c r="P15" s="63" t="s">
        <v>423</v>
      </c>
      <c r="Q15" s="64"/>
      <c r="R15" s="64"/>
      <c r="S15" s="64"/>
      <c r="T15" s="64"/>
      <c r="U15" s="64"/>
      <c r="V15" s="65"/>
      <c r="W15" s="63" t="s">
        <v>423</v>
      </c>
      <c r="X15" s="64"/>
      <c r="Y15" s="64"/>
      <c r="Z15" s="64"/>
      <c r="AA15" s="64"/>
      <c r="AB15" s="64"/>
      <c r="AC15" s="65"/>
      <c r="AD15" s="63" t="s">
        <v>423</v>
      </c>
      <c r="AE15" s="64"/>
      <c r="AF15" s="64"/>
      <c r="AG15" s="64"/>
      <c r="AH15" s="64"/>
      <c r="AI15" s="64"/>
      <c r="AJ15" s="65"/>
      <c r="AK15" s="63" t="s">
        <v>423</v>
      </c>
      <c r="AL15" s="64"/>
      <c r="AM15" s="64"/>
      <c r="AN15" s="64"/>
      <c r="AO15" s="64"/>
      <c r="AP15" s="64"/>
      <c r="AQ15" s="65"/>
      <c r="AR15" s="63"/>
      <c r="AS15" s="64"/>
      <c r="AT15" s="64"/>
      <c r="AU15" s="64"/>
      <c r="AV15" s="64"/>
      <c r="AW15" s="64"/>
      <c r="AX15" s="656"/>
    </row>
    <row r="16" spans="1:50" ht="21" customHeight="1">
      <c r="A16" s="455"/>
      <c r="B16" s="456"/>
      <c r="C16" s="456"/>
      <c r="D16" s="456"/>
      <c r="E16" s="456"/>
      <c r="F16" s="457"/>
      <c r="G16" s="468"/>
      <c r="H16" s="469"/>
      <c r="I16" s="334" t="s">
        <v>63</v>
      </c>
      <c r="J16" s="335"/>
      <c r="K16" s="335"/>
      <c r="L16" s="335"/>
      <c r="M16" s="335"/>
      <c r="N16" s="335"/>
      <c r="O16" s="336"/>
      <c r="P16" s="63" t="s">
        <v>423</v>
      </c>
      <c r="Q16" s="64"/>
      <c r="R16" s="64"/>
      <c r="S16" s="64"/>
      <c r="T16" s="64"/>
      <c r="U16" s="64"/>
      <c r="V16" s="65"/>
      <c r="W16" s="63" t="s">
        <v>423</v>
      </c>
      <c r="X16" s="64"/>
      <c r="Y16" s="64"/>
      <c r="Z16" s="64"/>
      <c r="AA16" s="64"/>
      <c r="AB16" s="64"/>
      <c r="AC16" s="65"/>
      <c r="AD16" s="63" t="s">
        <v>423</v>
      </c>
      <c r="AE16" s="64"/>
      <c r="AF16" s="64"/>
      <c r="AG16" s="64"/>
      <c r="AH16" s="64"/>
      <c r="AI16" s="64"/>
      <c r="AJ16" s="65"/>
      <c r="AK16" s="63"/>
      <c r="AL16" s="64"/>
      <c r="AM16" s="64"/>
      <c r="AN16" s="64"/>
      <c r="AO16" s="64"/>
      <c r="AP16" s="64"/>
      <c r="AQ16" s="65"/>
      <c r="AR16" s="435"/>
      <c r="AS16" s="436"/>
      <c r="AT16" s="436"/>
      <c r="AU16" s="436"/>
      <c r="AV16" s="436"/>
      <c r="AW16" s="436"/>
      <c r="AX16" s="437"/>
    </row>
    <row r="17" spans="1:50" ht="24.75" customHeight="1">
      <c r="A17" s="455"/>
      <c r="B17" s="456"/>
      <c r="C17" s="456"/>
      <c r="D17" s="456"/>
      <c r="E17" s="456"/>
      <c r="F17" s="457"/>
      <c r="G17" s="468"/>
      <c r="H17" s="469"/>
      <c r="I17" s="334" t="s">
        <v>61</v>
      </c>
      <c r="J17" s="463"/>
      <c r="K17" s="463"/>
      <c r="L17" s="463"/>
      <c r="M17" s="463"/>
      <c r="N17" s="463"/>
      <c r="O17" s="464"/>
      <c r="P17" s="63" t="s">
        <v>423</v>
      </c>
      <c r="Q17" s="64"/>
      <c r="R17" s="64"/>
      <c r="S17" s="64"/>
      <c r="T17" s="64"/>
      <c r="U17" s="64"/>
      <c r="V17" s="65"/>
      <c r="W17" s="63" t="s">
        <v>423</v>
      </c>
      <c r="X17" s="64"/>
      <c r="Y17" s="64"/>
      <c r="Z17" s="64"/>
      <c r="AA17" s="64"/>
      <c r="AB17" s="64"/>
      <c r="AC17" s="65"/>
      <c r="AD17" s="63" t="s">
        <v>423</v>
      </c>
      <c r="AE17" s="64"/>
      <c r="AF17" s="64"/>
      <c r="AG17" s="64"/>
      <c r="AH17" s="64"/>
      <c r="AI17" s="64"/>
      <c r="AJ17" s="65"/>
      <c r="AK17" s="63"/>
      <c r="AL17" s="64"/>
      <c r="AM17" s="64"/>
      <c r="AN17" s="64"/>
      <c r="AO17" s="64"/>
      <c r="AP17" s="64"/>
      <c r="AQ17" s="65"/>
      <c r="AR17" s="438"/>
      <c r="AS17" s="438"/>
      <c r="AT17" s="438"/>
      <c r="AU17" s="438"/>
      <c r="AV17" s="438"/>
      <c r="AW17" s="438"/>
      <c r="AX17" s="439"/>
    </row>
    <row r="18" spans="1:50" ht="24.75" customHeight="1">
      <c r="A18" s="455"/>
      <c r="B18" s="456"/>
      <c r="C18" s="456"/>
      <c r="D18" s="456"/>
      <c r="E18" s="456"/>
      <c r="F18" s="457"/>
      <c r="G18" s="470"/>
      <c r="H18" s="471"/>
      <c r="I18" s="337" t="s">
        <v>22</v>
      </c>
      <c r="J18" s="338"/>
      <c r="K18" s="338"/>
      <c r="L18" s="338"/>
      <c r="M18" s="338"/>
      <c r="N18" s="338"/>
      <c r="O18" s="339"/>
      <c r="P18" s="307">
        <f>SUM(P13:V17)</f>
        <v>35</v>
      </c>
      <c r="Q18" s="308"/>
      <c r="R18" s="308"/>
      <c r="S18" s="308"/>
      <c r="T18" s="308"/>
      <c r="U18" s="308"/>
      <c r="V18" s="309"/>
      <c r="W18" s="307">
        <f>SUM(W13:AC17)</f>
        <v>25</v>
      </c>
      <c r="X18" s="308"/>
      <c r="Y18" s="308"/>
      <c r="Z18" s="308"/>
      <c r="AA18" s="308"/>
      <c r="AB18" s="308"/>
      <c r="AC18" s="309"/>
      <c r="AD18" s="307">
        <f t="shared" ref="AD18" si="0">SUM(AD13:AJ17)</f>
        <v>25</v>
      </c>
      <c r="AE18" s="308"/>
      <c r="AF18" s="308"/>
      <c r="AG18" s="308"/>
      <c r="AH18" s="308"/>
      <c r="AI18" s="308"/>
      <c r="AJ18" s="309"/>
      <c r="AK18" s="307">
        <f t="shared" ref="AK18" si="1">SUM(AK13:AQ17)</f>
        <v>15</v>
      </c>
      <c r="AL18" s="308"/>
      <c r="AM18" s="308"/>
      <c r="AN18" s="308"/>
      <c r="AO18" s="308"/>
      <c r="AP18" s="308"/>
      <c r="AQ18" s="309"/>
      <c r="AR18" s="307">
        <f t="shared" ref="AR18" si="2">SUM(AR13:AX17)</f>
        <v>15</v>
      </c>
      <c r="AS18" s="308"/>
      <c r="AT18" s="308"/>
      <c r="AU18" s="308"/>
      <c r="AV18" s="308"/>
      <c r="AW18" s="308"/>
      <c r="AX18" s="310"/>
    </row>
    <row r="19" spans="1:50" ht="24.75" customHeight="1">
      <c r="A19" s="455"/>
      <c r="B19" s="456"/>
      <c r="C19" s="456"/>
      <c r="D19" s="456"/>
      <c r="E19" s="456"/>
      <c r="F19" s="457"/>
      <c r="G19" s="304" t="s">
        <v>10</v>
      </c>
      <c r="H19" s="305"/>
      <c r="I19" s="305"/>
      <c r="J19" s="305"/>
      <c r="K19" s="305"/>
      <c r="L19" s="305"/>
      <c r="M19" s="305"/>
      <c r="N19" s="305"/>
      <c r="O19" s="305"/>
      <c r="P19" s="63">
        <v>33</v>
      </c>
      <c r="Q19" s="64"/>
      <c r="R19" s="64"/>
      <c r="S19" s="64"/>
      <c r="T19" s="64"/>
      <c r="U19" s="64"/>
      <c r="V19" s="65"/>
      <c r="W19" s="63">
        <v>23</v>
      </c>
      <c r="X19" s="64"/>
      <c r="Y19" s="64"/>
      <c r="Z19" s="64"/>
      <c r="AA19" s="64"/>
      <c r="AB19" s="64"/>
      <c r="AC19" s="65"/>
      <c r="AD19" s="63">
        <v>16</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c r="A20" s="458"/>
      <c r="B20" s="459"/>
      <c r="C20" s="459"/>
      <c r="D20" s="459"/>
      <c r="E20" s="459"/>
      <c r="F20" s="460"/>
      <c r="G20" s="304" t="s">
        <v>11</v>
      </c>
      <c r="H20" s="305"/>
      <c r="I20" s="305"/>
      <c r="J20" s="305"/>
      <c r="K20" s="305"/>
      <c r="L20" s="305"/>
      <c r="M20" s="305"/>
      <c r="N20" s="305"/>
      <c r="O20" s="305"/>
      <c r="P20" s="312">
        <f>IF(P18=0, "-", P19/P18)</f>
        <v>0.94285714285714284</v>
      </c>
      <c r="Q20" s="312"/>
      <c r="R20" s="312"/>
      <c r="S20" s="312"/>
      <c r="T20" s="312"/>
      <c r="U20" s="312"/>
      <c r="V20" s="312"/>
      <c r="W20" s="312">
        <f>IF(W18=0, "-", W19/W18)</f>
        <v>0.92</v>
      </c>
      <c r="X20" s="312"/>
      <c r="Y20" s="312"/>
      <c r="Z20" s="312"/>
      <c r="AA20" s="312"/>
      <c r="AB20" s="312"/>
      <c r="AC20" s="312"/>
      <c r="AD20" s="312">
        <f>IF(AD18=0, "-", AD19/AD18)</f>
        <v>0.64</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t="s">
        <v>415</v>
      </c>
      <c r="AV22" s="102"/>
      <c r="AW22" s="100" t="s">
        <v>355</v>
      </c>
      <c r="AX22" s="101"/>
    </row>
    <row r="23" spans="1:50" ht="22.5" customHeight="1">
      <c r="A23" s="208"/>
      <c r="B23" s="206"/>
      <c r="C23" s="206"/>
      <c r="D23" s="206"/>
      <c r="E23" s="206"/>
      <c r="F23" s="207"/>
      <c r="G23" s="313" t="s">
        <v>412</v>
      </c>
      <c r="H23" s="280"/>
      <c r="I23" s="280"/>
      <c r="J23" s="280"/>
      <c r="K23" s="280"/>
      <c r="L23" s="280"/>
      <c r="M23" s="280"/>
      <c r="N23" s="280"/>
      <c r="O23" s="281"/>
      <c r="P23" s="246" t="s">
        <v>411</v>
      </c>
      <c r="Q23" s="187"/>
      <c r="R23" s="187"/>
      <c r="S23" s="187"/>
      <c r="T23" s="187"/>
      <c r="U23" s="187"/>
      <c r="V23" s="187"/>
      <c r="W23" s="187"/>
      <c r="X23" s="188"/>
      <c r="Y23" s="285" t="s">
        <v>14</v>
      </c>
      <c r="Z23" s="286"/>
      <c r="AA23" s="287"/>
      <c r="AB23" s="652" t="s">
        <v>388</v>
      </c>
      <c r="AC23" s="288"/>
      <c r="AD23" s="288"/>
      <c r="AE23" s="85">
        <v>135</v>
      </c>
      <c r="AF23" s="86"/>
      <c r="AG23" s="86"/>
      <c r="AH23" s="86"/>
      <c r="AI23" s="87"/>
      <c r="AJ23" s="85">
        <v>132</v>
      </c>
      <c r="AK23" s="86"/>
      <c r="AL23" s="86"/>
      <c r="AM23" s="86"/>
      <c r="AN23" s="87"/>
      <c r="AO23" s="85">
        <v>142</v>
      </c>
      <c r="AP23" s="86"/>
      <c r="AQ23" s="86"/>
      <c r="AR23" s="86"/>
      <c r="AS23" s="87"/>
      <c r="AT23" s="218"/>
      <c r="AU23" s="218"/>
      <c r="AV23" s="218"/>
      <c r="AW23" s="218"/>
      <c r="AX23" s="219"/>
    </row>
    <row r="24" spans="1:50" ht="22.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t="s">
        <v>388</v>
      </c>
      <c r="AC24" s="278"/>
      <c r="AD24" s="278"/>
      <c r="AE24" s="85">
        <v>100</v>
      </c>
      <c r="AF24" s="86"/>
      <c r="AG24" s="86"/>
      <c r="AH24" s="86"/>
      <c r="AI24" s="87"/>
      <c r="AJ24" s="85">
        <v>100</v>
      </c>
      <c r="AK24" s="86"/>
      <c r="AL24" s="86"/>
      <c r="AM24" s="86"/>
      <c r="AN24" s="87"/>
      <c r="AO24" s="85">
        <v>100</v>
      </c>
      <c r="AP24" s="86"/>
      <c r="AQ24" s="86"/>
      <c r="AR24" s="86"/>
      <c r="AS24" s="87"/>
      <c r="AT24" s="85">
        <v>100</v>
      </c>
      <c r="AU24" s="86"/>
      <c r="AV24" s="86"/>
      <c r="AW24" s="86"/>
      <c r="AX24" s="88"/>
    </row>
    <row r="25" spans="1:50" ht="22.5" customHeight="1">
      <c r="A25" s="662"/>
      <c r="B25" s="663"/>
      <c r="C25" s="663"/>
      <c r="D25" s="663"/>
      <c r="E25" s="663"/>
      <c r="F25" s="664"/>
      <c r="G25" s="314"/>
      <c r="H25" s="315"/>
      <c r="I25" s="315"/>
      <c r="J25" s="315"/>
      <c r="K25" s="315"/>
      <c r="L25" s="315"/>
      <c r="M25" s="315"/>
      <c r="N25" s="315"/>
      <c r="O25" s="316"/>
      <c r="P25" s="189"/>
      <c r="Q25" s="189"/>
      <c r="R25" s="189"/>
      <c r="S25" s="189"/>
      <c r="T25" s="189"/>
      <c r="U25" s="189"/>
      <c r="V25" s="189"/>
      <c r="W25" s="189"/>
      <c r="X25" s="190"/>
      <c r="Y25" s="112" t="s">
        <v>15</v>
      </c>
      <c r="Z25" s="113"/>
      <c r="AA25" s="163"/>
      <c r="AB25" s="674" t="s">
        <v>359</v>
      </c>
      <c r="AC25" s="256"/>
      <c r="AD25" s="256"/>
      <c r="AE25" s="85">
        <v>100</v>
      </c>
      <c r="AF25" s="86"/>
      <c r="AG25" s="86"/>
      <c r="AH25" s="86"/>
      <c r="AI25" s="87"/>
      <c r="AJ25" s="85">
        <v>100</v>
      </c>
      <c r="AK25" s="86"/>
      <c r="AL25" s="86"/>
      <c r="AM25" s="86"/>
      <c r="AN25" s="87"/>
      <c r="AO25" s="85">
        <v>100</v>
      </c>
      <c r="AP25" s="86"/>
      <c r="AQ25" s="86"/>
      <c r="AR25" s="86"/>
      <c r="AS25" s="87"/>
      <c r="AT25" s="260"/>
      <c r="AU25" s="261"/>
      <c r="AV25" s="261"/>
      <c r="AW25" s="261"/>
      <c r="AX25" s="262"/>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3" t="s">
        <v>303</v>
      </c>
      <c r="AU26" s="654"/>
      <c r="AV26" s="654"/>
      <c r="AW26" s="654"/>
      <c r="AX26" s="655"/>
    </row>
    <row r="27" spans="1:50" ht="18.75" hidden="1" customHeight="1">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c r="A30" s="662"/>
      <c r="B30" s="663"/>
      <c r="C30" s="663"/>
      <c r="D30" s="663"/>
      <c r="E30" s="663"/>
      <c r="F30" s="664"/>
      <c r="G30" s="314"/>
      <c r="H30" s="315"/>
      <c r="I30" s="315"/>
      <c r="J30" s="315"/>
      <c r="K30" s="315"/>
      <c r="L30" s="315"/>
      <c r="M30" s="315"/>
      <c r="N30" s="315"/>
      <c r="O30" s="316"/>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c r="A35" s="662"/>
      <c r="B35" s="663"/>
      <c r="C35" s="663"/>
      <c r="D35" s="663"/>
      <c r="E35" s="663"/>
      <c r="F35" s="664"/>
      <c r="G35" s="314"/>
      <c r="H35" s="315"/>
      <c r="I35" s="315"/>
      <c r="J35" s="315"/>
      <c r="K35" s="315"/>
      <c r="L35" s="315"/>
      <c r="M35" s="315"/>
      <c r="N35" s="315"/>
      <c r="O35" s="316"/>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c r="A40" s="662"/>
      <c r="B40" s="663"/>
      <c r="C40" s="663"/>
      <c r="D40" s="663"/>
      <c r="E40" s="663"/>
      <c r="F40" s="664"/>
      <c r="G40" s="314"/>
      <c r="H40" s="315"/>
      <c r="I40" s="315"/>
      <c r="J40" s="315"/>
      <c r="K40" s="315"/>
      <c r="L40" s="315"/>
      <c r="M40" s="315"/>
      <c r="N40" s="315"/>
      <c r="O40" s="316"/>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8.75" hidden="1"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c r="AF45" s="86"/>
      <c r="AG45" s="86"/>
      <c r="AH45" s="86"/>
      <c r="AI45" s="87"/>
      <c r="AJ45" s="85"/>
      <c r="AK45" s="86"/>
      <c r="AL45" s="86"/>
      <c r="AM45" s="86"/>
      <c r="AN45" s="87"/>
      <c r="AO45" s="85"/>
      <c r="AP45" s="86"/>
      <c r="AQ45" s="86"/>
      <c r="AR45" s="86"/>
      <c r="AS45" s="87"/>
      <c r="AT45" s="260"/>
      <c r="AU45" s="261"/>
      <c r="AV45" s="261"/>
      <c r="AW45" s="261"/>
      <c r="AX45" s="262"/>
    </row>
    <row r="46" spans="1:50" ht="22.5"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c r="A47" s="226" t="s">
        <v>320</v>
      </c>
      <c r="B47" s="677" t="s">
        <v>317</v>
      </c>
      <c r="C47" s="228"/>
      <c r="D47" s="228"/>
      <c r="E47" s="228"/>
      <c r="F47" s="229"/>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6"/>
      <c r="B48" s="677"/>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c r="A49" s="226"/>
      <c r="B49" s="677"/>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7"/>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8"/>
    </row>
    <row r="50" spans="1:50" ht="22.5" hidden="1" customHeight="1">
      <c r="A50" s="226"/>
      <c r="B50" s="677"/>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0"/>
    </row>
    <row r="51" spans="1:50" ht="22.5" hidden="1" customHeight="1">
      <c r="A51" s="226"/>
      <c r="B51" s="678"/>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2"/>
    </row>
    <row r="52" spans="1:50" ht="18.75" hidden="1"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0"/>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60"/>
      <c r="AU56" s="261"/>
      <c r="AV56" s="261"/>
      <c r="AW56" s="261"/>
      <c r="AX56" s="262"/>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60" ht="31.7"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51" t="s">
        <v>69</v>
      </c>
      <c r="AF67" s="110"/>
      <c r="AG67" s="110"/>
      <c r="AH67" s="110"/>
      <c r="AI67" s="110"/>
      <c r="AJ67" s="651" t="s">
        <v>70</v>
      </c>
      <c r="AK67" s="110"/>
      <c r="AL67" s="110"/>
      <c r="AM67" s="110"/>
      <c r="AN67" s="110"/>
      <c r="AO67" s="651" t="s">
        <v>71</v>
      </c>
      <c r="AP67" s="110"/>
      <c r="AQ67" s="110"/>
      <c r="AR67" s="110"/>
      <c r="AS67" s="110"/>
      <c r="AT67" s="168" t="s">
        <v>74</v>
      </c>
      <c r="AU67" s="169"/>
      <c r="AV67" s="169"/>
      <c r="AW67" s="169"/>
      <c r="AX67" s="170"/>
    </row>
    <row r="68" spans="1:60" ht="22.5" customHeight="1">
      <c r="A68" s="177"/>
      <c r="B68" s="178"/>
      <c r="C68" s="178"/>
      <c r="D68" s="178"/>
      <c r="E68" s="178"/>
      <c r="F68" s="179"/>
      <c r="G68" s="246" t="s">
        <v>389</v>
      </c>
      <c r="H68" s="187"/>
      <c r="I68" s="187"/>
      <c r="J68" s="187"/>
      <c r="K68" s="187"/>
      <c r="L68" s="187"/>
      <c r="M68" s="187"/>
      <c r="N68" s="187"/>
      <c r="O68" s="187"/>
      <c r="P68" s="187"/>
      <c r="Q68" s="187"/>
      <c r="R68" s="187"/>
      <c r="S68" s="187"/>
      <c r="T68" s="187"/>
      <c r="U68" s="187"/>
      <c r="V68" s="187"/>
      <c r="W68" s="187"/>
      <c r="X68" s="188"/>
      <c r="Y68" s="324" t="s">
        <v>66</v>
      </c>
      <c r="Z68" s="325"/>
      <c r="AA68" s="326"/>
      <c r="AB68" s="194" t="s">
        <v>390</v>
      </c>
      <c r="AC68" s="195"/>
      <c r="AD68" s="196"/>
      <c r="AE68" s="85">
        <v>313</v>
      </c>
      <c r="AF68" s="86"/>
      <c r="AG68" s="86"/>
      <c r="AH68" s="86"/>
      <c r="AI68" s="87"/>
      <c r="AJ68" s="85">
        <v>277</v>
      </c>
      <c r="AK68" s="86"/>
      <c r="AL68" s="86"/>
      <c r="AM68" s="86"/>
      <c r="AN68" s="87"/>
      <c r="AO68" s="85">
        <v>213</v>
      </c>
      <c r="AP68" s="86"/>
      <c r="AQ68" s="86"/>
      <c r="AR68" s="86"/>
      <c r="AS68" s="87"/>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426</v>
      </c>
      <c r="AC69" s="203"/>
      <c r="AD69" s="204"/>
      <c r="AE69" s="85">
        <v>200</v>
      </c>
      <c r="AF69" s="86"/>
      <c r="AG69" s="86"/>
      <c r="AH69" s="86"/>
      <c r="AI69" s="87"/>
      <c r="AJ69" s="85">
        <v>200</v>
      </c>
      <c r="AK69" s="86"/>
      <c r="AL69" s="86"/>
      <c r="AM69" s="86"/>
      <c r="AN69" s="87"/>
      <c r="AO69" s="85">
        <v>200</v>
      </c>
      <c r="AP69" s="86"/>
      <c r="AQ69" s="86"/>
      <c r="AR69" s="86"/>
      <c r="AS69" s="87"/>
      <c r="AT69" s="85" t="s">
        <v>431</v>
      </c>
      <c r="AU69" s="86"/>
      <c r="AV69" s="86"/>
      <c r="AW69" s="86"/>
      <c r="AX69" s="88"/>
      <c r="AY69" s="10"/>
      <c r="AZ69" s="10"/>
      <c r="BA69" s="10"/>
      <c r="BB69" s="10"/>
      <c r="BC69" s="10"/>
      <c r="BD69" s="10"/>
      <c r="BE69" s="10"/>
      <c r="BF69" s="10"/>
      <c r="BG69" s="10"/>
      <c r="BH69" s="10"/>
    </row>
    <row r="70" spans="1:60" ht="33" hidden="1"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c r="A83" s="121"/>
      <c r="B83" s="119"/>
      <c r="C83" s="119"/>
      <c r="D83" s="119"/>
      <c r="E83" s="119"/>
      <c r="F83" s="120"/>
      <c r="G83" s="136" t="s">
        <v>391</v>
      </c>
      <c r="H83" s="136"/>
      <c r="I83" s="136"/>
      <c r="J83" s="136"/>
      <c r="K83" s="136"/>
      <c r="L83" s="136"/>
      <c r="M83" s="136"/>
      <c r="N83" s="136"/>
      <c r="O83" s="136"/>
      <c r="P83" s="136"/>
      <c r="Q83" s="136"/>
      <c r="R83" s="136"/>
      <c r="S83" s="136"/>
      <c r="T83" s="136"/>
      <c r="U83" s="136"/>
      <c r="V83" s="136"/>
      <c r="W83" s="136"/>
      <c r="X83" s="136"/>
      <c r="Y83" s="138" t="s">
        <v>17</v>
      </c>
      <c r="Z83" s="139"/>
      <c r="AA83" s="140"/>
      <c r="AB83" s="173" t="s">
        <v>392</v>
      </c>
      <c r="AC83" s="142"/>
      <c r="AD83" s="143"/>
      <c r="AE83" s="144">
        <v>4.3</v>
      </c>
      <c r="AF83" s="145"/>
      <c r="AG83" s="145"/>
      <c r="AH83" s="145"/>
      <c r="AI83" s="145"/>
      <c r="AJ83" s="144">
        <v>5.0999999999999996</v>
      </c>
      <c r="AK83" s="145"/>
      <c r="AL83" s="145"/>
      <c r="AM83" s="145"/>
      <c r="AN83" s="145"/>
      <c r="AO83" s="144">
        <v>5.2</v>
      </c>
      <c r="AP83" s="145"/>
      <c r="AQ83" s="145"/>
      <c r="AR83" s="145"/>
      <c r="AS83" s="145"/>
      <c r="AT83" s="85"/>
      <c r="AU83" s="86"/>
      <c r="AV83" s="86"/>
      <c r="AW83" s="86"/>
      <c r="AX83" s="88"/>
    </row>
    <row r="84" spans="1:60" ht="47.1"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393</v>
      </c>
      <c r="AC84" s="150"/>
      <c r="AD84" s="151"/>
      <c r="AE84" s="149" t="s">
        <v>394</v>
      </c>
      <c r="AF84" s="150"/>
      <c r="AG84" s="150"/>
      <c r="AH84" s="150"/>
      <c r="AI84" s="151"/>
      <c r="AJ84" s="149" t="s">
        <v>395</v>
      </c>
      <c r="AK84" s="150"/>
      <c r="AL84" s="150"/>
      <c r="AM84" s="150"/>
      <c r="AN84" s="151"/>
      <c r="AO84" s="149" t="s">
        <v>413</v>
      </c>
      <c r="AP84" s="150"/>
      <c r="AQ84" s="150"/>
      <c r="AR84" s="150"/>
      <c r="AS84" s="151"/>
      <c r="AT84" s="149" t="s">
        <v>432</v>
      </c>
      <c r="AU84" s="150"/>
      <c r="AV84" s="150"/>
      <c r="AW84" s="150"/>
      <c r="AX84" s="152"/>
    </row>
    <row r="85" spans="1:60" ht="32.25" hidden="1" customHeight="1">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c r="A98" s="369"/>
      <c r="B98" s="370"/>
      <c r="C98" s="404" t="s">
        <v>396</v>
      </c>
      <c r="D98" s="405"/>
      <c r="E98" s="405"/>
      <c r="F98" s="405"/>
      <c r="G98" s="405"/>
      <c r="H98" s="405"/>
      <c r="I98" s="405"/>
      <c r="J98" s="405"/>
      <c r="K98" s="406"/>
      <c r="L98" s="63">
        <v>0.6</v>
      </c>
      <c r="M98" s="64"/>
      <c r="N98" s="64"/>
      <c r="O98" s="64"/>
      <c r="P98" s="64"/>
      <c r="Q98" s="65"/>
      <c r="R98" s="63">
        <v>0.5</v>
      </c>
      <c r="S98" s="64"/>
      <c r="T98" s="64"/>
      <c r="U98" s="64"/>
      <c r="V98" s="64"/>
      <c r="W98" s="65"/>
      <c r="X98" s="665" t="s">
        <v>436</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30.75" customHeight="1">
      <c r="A99" s="369"/>
      <c r="B99" s="370"/>
      <c r="C99" s="153" t="s">
        <v>397</v>
      </c>
      <c r="D99" s="154"/>
      <c r="E99" s="154"/>
      <c r="F99" s="154"/>
      <c r="G99" s="154"/>
      <c r="H99" s="154"/>
      <c r="I99" s="154"/>
      <c r="J99" s="154"/>
      <c r="K99" s="155"/>
      <c r="L99" s="63">
        <v>14</v>
      </c>
      <c r="M99" s="64"/>
      <c r="N99" s="64"/>
      <c r="O99" s="64"/>
      <c r="P99" s="64"/>
      <c r="Q99" s="65"/>
      <c r="R99" s="63">
        <v>14</v>
      </c>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c r="A100" s="369"/>
      <c r="B100" s="370"/>
      <c r="C100" s="153"/>
      <c r="D100" s="154"/>
      <c r="E100" s="154"/>
      <c r="F100" s="154"/>
      <c r="G100" s="154"/>
      <c r="H100" s="154"/>
      <c r="I100" s="154"/>
      <c r="J100" s="154"/>
      <c r="K100" s="155"/>
      <c r="L100" s="63"/>
      <c r="M100" s="64"/>
      <c r="N100" s="64"/>
      <c r="O100" s="64"/>
      <c r="P100" s="64"/>
      <c r="Q100" s="65"/>
      <c r="R100" s="63"/>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c r="A101" s="369"/>
      <c r="B101" s="370"/>
      <c r="C101" s="153"/>
      <c r="D101" s="154"/>
      <c r="E101" s="154"/>
      <c r="F101" s="154"/>
      <c r="G101" s="154"/>
      <c r="H101" s="154"/>
      <c r="I101" s="154"/>
      <c r="J101" s="154"/>
      <c r="K101" s="155"/>
      <c r="L101" s="63"/>
      <c r="M101" s="64"/>
      <c r="N101" s="64"/>
      <c r="O101" s="64"/>
      <c r="P101" s="64"/>
      <c r="Q101" s="65"/>
      <c r="R101" s="63"/>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c r="A102" s="369"/>
      <c r="B102" s="370"/>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1"/>
      <c r="B104" s="372"/>
      <c r="C104" s="361" t="s">
        <v>22</v>
      </c>
      <c r="D104" s="362"/>
      <c r="E104" s="362"/>
      <c r="F104" s="362"/>
      <c r="G104" s="362"/>
      <c r="H104" s="362"/>
      <c r="I104" s="362"/>
      <c r="J104" s="362"/>
      <c r="K104" s="363"/>
      <c r="L104" s="364">
        <f>SUM(L98:Q103)</f>
        <v>14.6</v>
      </c>
      <c r="M104" s="365"/>
      <c r="N104" s="365"/>
      <c r="O104" s="365"/>
      <c r="P104" s="365"/>
      <c r="Q104" s="366"/>
      <c r="R104" s="364">
        <f>SUM(R98:W103)</f>
        <v>14.5</v>
      </c>
      <c r="S104" s="365"/>
      <c r="T104" s="365"/>
      <c r="U104" s="365"/>
      <c r="V104" s="365"/>
      <c r="W104" s="36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50.25" customHeight="1">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398</v>
      </c>
      <c r="AE108" s="598"/>
      <c r="AF108" s="598"/>
      <c r="AG108" s="594" t="s">
        <v>416</v>
      </c>
      <c r="AH108" s="595"/>
      <c r="AI108" s="595"/>
      <c r="AJ108" s="595"/>
      <c r="AK108" s="595"/>
      <c r="AL108" s="595"/>
      <c r="AM108" s="595"/>
      <c r="AN108" s="595"/>
      <c r="AO108" s="595"/>
      <c r="AP108" s="595"/>
      <c r="AQ108" s="595"/>
      <c r="AR108" s="595"/>
      <c r="AS108" s="595"/>
      <c r="AT108" s="595"/>
      <c r="AU108" s="595"/>
      <c r="AV108" s="595"/>
      <c r="AW108" s="595"/>
      <c r="AX108" s="596"/>
    </row>
    <row r="109" spans="1:50" ht="48.75"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398</v>
      </c>
      <c r="AE109" s="433"/>
      <c r="AF109" s="433"/>
      <c r="AG109" s="524" t="s">
        <v>427</v>
      </c>
      <c r="AH109" s="296"/>
      <c r="AI109" s="296"/>
      <c r="AJ109" s="296"/>
      <c r="AK109" s="296"/>
      <c r="AL109" s="296"/>
      <c r="AM109" s="296"/>
      <c r="AN109" s="296"/>
      <c r="AO109" s="296"/>
      <c r="AP109" s="296"/>
      <c r="AQ109" s="296"/>
      <c r="AR109" s="296"/>
      <c r="AS109" s="296"/>
      <c r="AT109" s="296"/>
      <c r="AU109" s="296"/>
      <c r="AV109" s="296"/>
      <c r="AW109" s="296"/>
      <c r="AX109" s="297"/>
    </row>
    <row r="110" spans="1:50" ht="48.75"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398</v>
      </c>
      <c r="AE110" s="578"/>
      <c r="AF110" s="578"/>
      <c r="AG110" s="522" t="s">
        <v>428</v>
      </c>
      <c r="AH110" s="189"/>
      <c r="AI110" s="189"/>
      <c r="AJ110" s="189"/>
      <c r="AK110" s="189"/>
      <c r="AL110" s="189"/>
      <c r="AM110" s="189"/>
      <c r="AN110" s="189"/>
      <c r="AO110" s="189"/>
      <c r="AP110" s="189"/>
      <c r="AQ110" s="189"/>
      <c r="AR110" s="189"/>
      <c r="AS110" s="189"/>
      <c r="AT110" s="189"/>
      <c r="AU110" s="189"/>
      <c r="AV110" s="189"/>
      <c r="AW110" s="189"/>
      <c r="AX110" s="523"/>
    </row>
    <row r="111" spans="1:50" ht="50.25" customHeight="1">
      <c r="A111" s="542" t="s">
        <v>46</v>
      </c>
      <c r="B111" s="580"/>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79" t="s">
        <v>398</v>
      </c>
      <c r="AE111" s="429"/>
      <c r="AF111" s="429"/>
      <c r="AG111" s="292" t="s">
        <v>400</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c r="A112" s="581"/>
      <c r="B112" s="582"/>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4" t="s">
        <v>399</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c r="A113" s="581"/>
      <c r="B113" s="582"/>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398</v>
      </c>
      <c r="AE113" s="433"/>
      <c r="AF113" s="433"/>
      <c r="AG113" s="524" t="s">
        <v>417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c r="A114" s="581"/>
      <c r="B114" s="582"/>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399</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c r="A115" s="581"/>
      <c r="B115" s="582"/>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2" t="s">
        <v>383</v>
      </c>
      <c r="AE115" s="433"/>
      <c r="AF115" s="433"/>
      <c r="AG115" s="524" t="s">
        <v>418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81"/>
      <c r="B116" s="582"/>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6" t="s">
        <v>399</v>
      </c>
      <c r="AE116" s="627"/>
      <c r="AF116" s="627"/>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7" t="s">
        <v>383</v>
      </c>
      <c r="AE117" s="578"/>
      <c r="AF117" s="588"/>
      <c r="AG117" s="592" t="s">
        <v>419</v>
      </c>
      <c r="AH117" s="426"/>
      <c r="AI117" s="426"/>
      <c r="AJ117" s="426"/>
      <c r="AK117" s="426"/>
      <c r="AL117" s="426"/>
      <c r="AM117" s="426"/>
      <c r="AN117" s="426"/>
      <c r="AO117" s="426"/>
      <c r="AP117" s="426"/>
      <c r="AQ117" s="426"/>
      <c r="AR117" s="426"/>
      <c r="AS117" s="426"/>
      <c r="AT117" s="426"/>
      <c r="AU117" s="426"/>
      <c r="AV117" s="426"/>
      <c r="AW117" s="426"/>
      <c r="AX117" s="593"/>
      <c r="BG117" s="10"/>
      <c r="BH117" s="10"/>
      <c r="BI117" s="10"/>
      <c r="BJ117" s="10"/>
    </row>
    <row r="118" spans="1:64" ht="24.75" customHeight="1">
      <c r="A118" s="542"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8" t="s">
        <v>383</v>
      </c>
      <c r="AE118" s="429"/>
      <c r="AF118" s="631"/>
      <c r="AG118" s="292" t="s">
        <v>429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399</v>
      </c>
      <c r="AE119" s="600"/>
      <c r="AF119" s="600"/>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c r="A120" s="581"/>
      <c r="B120" s="582"/>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398</v>
      </c>
      <c r="AE120" s="433"/>
      <c r="AF120" s="433"/>
      <c r="AG120" s="524" t="s">
        <v>430</v>
      </c>
      <c r="AH120" s="296"/>
      <c r="AI120" s="296"/>
      <c r="AJ120" s="296"/>
      <c r="AK120" s="296"/>
      <c r="AL120" s="296"/>
      <c r="AM120" s="296"/>
      <c r="AN120" s="296"/>
      <c r="AO120" s="296"/>
      <c r="AP120" s="296"/>
      <c r="AQ120" s="296"/>
      <c r="AR120" s="296"/>
      <c r="AS120" s="296"/>
      <c r="AT120" s="296"/>
      <c r="AU120" s="296"/>
      <c r="AV120" s="296"/>
      <c r="AW120" s="296"/>
      <c r="AX120" s="297"/>
    </row>
    <row r="121" spans="1:64" ht="31.5" customHeight="1">
      <c r="A121" s="583"/>
      <c r="B121" s="584"/>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398</v>
      </c>
      <c r="AE121" s="433"/>
      <c r="AF121" s="433"/>
      <c r="AG121" s="522" t="s">
        <v>420</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c r="A122" s="616" t="s">
        <v>80</v>
      </c>
      <c r="B122" s="617"/>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399</v>
      </c>
      <c r="AE122" s="429"/>
      <c r="AF122" s="429"/>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8"/>
      <c r="AI123" s="268"/>
      <c r="AJ123" s="268"/>
      <c r="AK123" s="268"/>
      <c r="AL123" s="268"/>
      <c r="AM123" s="268"/>
      <c r="AN123" s="268"/>
      <c r="AO123" s="268"/>
      <c r="AP123" s="268"/>
      <c r="AQ123" s="268"/>
      <c r="AR123" s="268"/>
      <c r="AS123" s="268"/>
      <c r="AT123" s="268"/>
      <c r="AU123" s="268"/>
      <c r="AV123" s="268"/>
      <c r="AW123" s="268"/>
      <c r="AX123" s="572"/>
    </row>
    <row r="124" spans="1:64" ht="15.7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6"/>
      <c r="V124" s="296"/>
      <c r="W124" s="296"/>
      <c r="X124" s="296"/>
      <c r="Y124" s="296"/>
      <c r="Z124" s="296"/>
      <c r="AA124" s="296"/>
      <c r="AB124" s="296"/>
      <c r="AC124" s="296"/>
      <c r="AD124" s="296"/>
      <c r="AE124" s="296"/>
      <c r="AF124" s="625"/>
      <c r="AG124" s="571"/>
      <c r="AH124" s="268"/>
      <c r="AI124" s="268"/>
      <c r="AJ124" s="268"/>
      <c r="AK124" s="268"/>
      <c r="AL124" s="268"/>
      <c r="AM124" s="268"/>
      <c r="AN124" s="268"/>
      <c r="AO124" s="268"/>
      <c r="AP124" s="268"/>
      <c r="AQ124" s="268"/>
      <c r="AR124" s="268"/>
      <c r="AS124" s="268"/>
      <c r="AT124" s="268"/>
      <c r="AU124" s="268"/>
      <c r="AV124" s="268"/>
      <c r="AW124" s="268"/>
      <c r="AX124" s="572"/>
    </row>
    <row r="125" spans="1:64" ht="16.5" customHeight="1">
      <c r="A125" s="620"/>
      <c r="B125" s="621"/>
      <c r="C125" s="635"/>
      <c r="D125" s="636"/>
      <c r="E125" s="636"/>
      <c r="F125" s="636"/>
      <c r="G125" s="636"/>
      <c r="H125" s="636"/>
      <c r="I125" s="636"/>
      <c r="J125" s="636"/>
      <c r="K125" s="636"/>
      <c r="L125" s="636"/>
      <c r="M125" s="636"/>
      <c r="N125" s="636"/>
      <c r="O125" s="637"/>
      <c r="P125" s="643"/>
      <c r="Q125" s="643"/>
      <c r="R125" s="643"/>
      <c r="S125" s="644"/>
      <c r="T125" s="425"/>
      <c r="U125" s="426"/>
      <c r="V125" s="426"/>
      <c r="W125" s="426"/>
      <c r="X125" s="426"/>
      <c r="Y125" s="426"/>
      <c r="Z125" s="426"/>
      <c r="AA125" s="426"/>
      <c r="AB125" s="426"/>
      <c r="AC125" s="426"/>
      <c r="AD125" s="426"/>
      <c r="AE125" s="426"/>
      <c r="AF125" s="427"/>
      <c r="AG125" s="573"/>
      <c r="AH125" s="189"/>
      <c r="AI125" s="189"/>
      <c r="AJ125" s="189"/>
      <c r="AK125" s="189"/>
      <c r="AL125" s="189"/>
      <c r="AM125" s="189"/>
      <c r="AN125" s="189"/>
      <c r="AO125" s="189"/>
      <c r="AP125" s="189"/>
      <c r="AQ125" s="189"/>
      <c r="AR125" s="189"/>
      <c r="AS125" s="189"/>
      <c r="AT125" s="189"/>
      <c r="AU125" s="189"/>
      <c r="AV125" s="189"/>
      <c r="AW125" s="189"/>
      <c r="AX125" s="523"/>
    </row>
    <row r="126" spans="1:64" ht="57" customHeight="1">
      <c r="A126" s="542" t="s">
        <v>58</v>
      </c>
      <c r="B126" s="543"/>
      <c r="C126" s="383" t="s">
        <v>64</v>
      </c>
      <c r="D126" s="565"/>
      <c r="E126" s="565"/>
      <c r="F126" s="566"/>
      <c r="G126" s="536" t="s">
        <v>401</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49.5" customHeight="1" thickBot="1">
      <c r="A127" s="544"/>
      <c r="B127" s="545"/>
      <c r="C127" s="352" t="s">
        <v>68</v>
      </c>
      <c r="D127" s="353"/>
      <c r="E127" s="353"/>
      <c r="F127" s="354"/>
      <c r="G127" s="355" t="s">
        <v>402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25.5"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82.5" customHeight="1" thickBot="1">
      <c r="A131" s="539" t="s">
        <v>306</v>
      </c>
      <c r="B131" s="540"/>
      <c r="C131" s="540"/>
      <c r="D131" s="540"/>
      <c r="E131" s="541"/>
      <c r="F131" s="558" t="s">
        <v>433</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c r="A133" s="422" t="s">
        <v>434</v>
      </c>
      <c r="B133" s="423"/>
      <c r="C133" s="423"/>
      <c r="D133" s="423"/>
      <c r="E133" s="424"/>
      <c r="F133" s="561" t="s">
        <v>435</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56.2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95" t="s">
        <v>224</v>
      </c>
      <c r="B137" s="396"/>
      <c r="C137" s="396"/>
      <c r="D137" s="396"/>
      <c r="E137" s="396"/>
      <c r="F137" s="396"/>
      <c r="G137" s="409">
        <v>311</v>
      </c>
      <c r="H137" s="410"/>
      <c r="I137" s="410"/>
      <c r="J137" s="410"/>
      <c r="K137" s="410"/>
      <c r="L137" s="410"/>
      <c r="M137" s="410"/>
      <c r="N137" s="410"/>
      <c r="O137" s="410"/>
      <c r="P137" s="411"/>
      <c r="Q137" s="396" t="s">
        <v>225</v>
      </c>
      <c r="R137" s="396"/>
      <c r="S137" s="396"/>
      <c r="T137" s="396"/>
      <c r="U137" s="396"/>
      <c r="V137" s="396"/>
      <c r="W137" s="409">
        <v>83</v>
      </c>
      <c r="X137" s="410"/>
      <c r="Y137" s="410"/>
      <c r="Z137" s="410"/>
      <c r="AA137" s="410"/>
      <c r="AB137" s="410"/>
      <c r="AC137" s="410"/>
      <c r="AD137" s="410"/>
      <c r="AE137" s="410"/>
      <c r="AF137" s="411"/>
      <c r="AG137" s="396" t="s">
        <v>226</v>
      </c>
      <c r="AH137" s="396"/>
      <c r="AI137" s="396"/>
      <c r="AJ137" s="396"/>
      <c r="AK137" s="396"/>
      <c r="AL137" s="396"/>
      <c r="AM137" s="392">
        <v>69</v>
      </c>
      <c r="AN137" s="393"/>
      <c r="AO137" s="393"/>
      <c r="AP137" s="393"/>
      <c r="AQ137" s="393"/>
      <c r="AR137" s="393"/>
      <c r="AS137" s="393"/>
      <c r="AT137" s="393"/>
      <c r="AU137" s="393"/>
      <c r="AV137" s="394"/>
      <c r="AW137" s="12"/>
      <c r="AX137" s="13"/>
    </row>
    <row r="138" spans="1:50" ht="19.899999999999999" customHeight="1" thickBot="1">
      <c r="A138" s="397" t="s">
        <v>227</v>
      </c>
      <c r="B138" s="398"/>
      <c r="C138" s="398"/>
      <c r="D138" s="398"/>
      <c r="E138" s="398"/>
      <c r="F138" s="398"/>
      <c r="G138" s="412">
        <v>311</v>
      </c>
      <c r="H138" s="413"/>
      <c r="I138" s="413"/>
      <c r="J138" s="413"/>
      <c r="K138" s="413"/>
      <c r="L138" s="413"/>
      <c r="M138" s="413"/>
      <c r="N138" s="413"/>
      <c r="O138" s="413"/>
      <c r="P138" s="414"/>
      <c r="Q138" s="398" t="s">
        <v>228</v>
      </c>
      <c r="R138" s="398"/>
      <c r="S138" s="398"/>
      <c r="T138" s="398"/>
      <c r="U138" s="398"/>
      <c r="V138" s="398"/>
      <c r="W138" s="412">
        <v>304</v>
      </c>
      <c r="X138" s="413"/>
      <c r="Y138" s="413"/>
      <c r="Z138" s="413"/>
      <c r="AA138" s="413"/>
      <c r="AB138" s="413"/>
      <c r="AC138" s="413"/>
      <c r="AD138" s="413"/>
      <c r="AE138" s="413"/>
      <c r="AF138" s="414"/>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5"/>
      <c r="B146" s="456"/>
      <c r="C146" s="456"/>
      <c r="D146" s="456"/>
      <c r="E146" s="456"/>
      <c r="F146" s="457"/>
      <c r="G146" s="52"/>
      <c r="H146" s="53"/>
      <c r="I146" s="53"/>
      <c r="J146" s="53"/>
      <c r="K146" s="62"/>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5"/>
      <c r="B147" s="456"/>
      <c r="C147" s="456"/>
      <c r="D147" s="456"/>
      <c r="E147" s="456"/>
      <c r="F147" s="457"/>
      <c r="G147" s="52"/>
      <c r="H147" s="53"/>
      <c r="I147" s="53"/>
      <c r="J147" s="53"/>
      <c r="K147" s="62"/>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5"/>
      <c r="B148" s="456"/>
      <c r="C148" s="456"/>
      <c r="D148" s="456"/>
      <c r="E148" s="456"/>
      <c r="F148" s="457"/>
      <c r="G148" s="52"/>
      <c r="H148" s="53"/>
      <c r="I148" s="53"/>
      <c r="J148" s="53"/>
      <c r="K148" s="62"/>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5"/>
      <c r="B149" s="456"/>
      <c r="C149" s="456"/>
      <c r="D149" s="456"/>
      <c r="E149" s="456"/>
      <c r="F149" s="457"/>
      <c r="G149" s="52"/>
      <c r="H149" s="53"/>
      <c r="I149" s="53"/>
      <c r="J149" s="53"/>
      <c r="K149" s="62"/>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5"/>
      <c r="B150" s="456"/>
      <c r="C150" s="456"/>
      <c r="D150" s="456"/>
      <c r="E150" s="456"/>
      <c r="F150" s="457"/>
      <c r="G150" s="52"/>
      <c r="H150" s="53"/>
      <c r="I150" s="53"/>
      <c r="J150" s="53"/>
      <c r="K150" s="62"/>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5"/>
      <c r="B151" s="456"/>
      <c r="C151" s="456"/>
      <c r="D151" s="456"/>
      <c r="E151" s="456"/>
      <c r="F151" s="457"/>
      <c r="G151" s="52"/>
      <c r="H151" s="53"/>
      <c r="I151" s="53"/>
      <c r="J151" s="53"/>
      <c r="K151" s="62"/>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6.2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79" t="s">
        <v>409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424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8"/>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8"/>
      <c r="B180" s="531"/>
      <c r="C180" s="531"/>
      <c r="D180" s="531"/>
      <c r="E180" s="531"/>
      <c r="F180" s="532"/>
      <c r="G180" s="89" t="s">
        <v>403</v>
      </c>
      <c r="H180" s="90"/>
      <c r="I180" s="90"/>
      <c r="J180" s="90"/>
      <c r="K180" s="91"/>
      <c r="L180" s="92" t="s">
        <v>404</v>
      </c>
      <c r="M180" s="93"/>
      <c r="N180" s="93"/>
      <c r="O180" s="93"/>
      <c r="P180" s="93"/>
      <c r="Q180" s="93"/>
      <c r="R180" s="93"/>
      <c r="S180" s="93"/>
      <c r="T180" s="93"/>
      <c r="U180" s="93"/>
      <c r="V180" s="93"/>
      <c r="W180" s="93"/>
      <c r="X180" s="94"/>
      <c r="Y180" s="95">
        <v>10</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customHeight="1">
      <c r="A181" s="118"/>
      <c r="B181" s="531"/>
      <c r="C181" s="531"/>
      <c r="D181" s="531"/>
      <c r="E181" s="531"/>
      <c r="F181" s="532"/>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c r="A182" s="118"/>
      <c r="B182" s="531"/>
      <c r="C182" s="531"/>
      <c r="D182" s="531"/>
      <c r="E182" s="531"/>
      <c r="F182" s="532"/>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c r="A183" s="118"/>
      <c r="B183" s="531"/>
      <c r="C183" s="531"/>
      <c r="D183" s="531"/>
      <c r="E183" s="531"/>
      <c r="F183" s="532"/>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c r="A184" s="118"/>
      <c r="B184" s="531"/>
      <c r="C184" s="531"/>
      <c r="D184" s="531"/>
      <c r="E184" s="531"/>
      <c r="F184" s="532"/>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c r="A185" s="118"/>
      <c r="B185" s="531"/>
      <c r="C185" s="531"/>
      <c r="D185" s="531"/>
      <c r="E185" s="531"/>
      <c r="F185" s="532"/>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c r="A186" s="118"/>
      <c r="B186" s="531"/>
      <c r="C186" s="531"/>
      <c r="D186" s="531"/>
      <c r="E186" s="531"/>
      <c r="F186" s="532"/>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c r="A187" s="118"/>
      <c r="B187" s="531"/>
      <c r="C187" s="531"/>
      <c r="D187" s="531"/>
      <c r="E187" s="531"/>
      <c r="F187" s="532"/>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c r="A188" s="118"/>
      <c r="B188" s="531"/>
      <c r="C188" s="531"/>
      <c r="D188" s="531"/>
      <c r="E188" s="531"/>
      <c r="F188" s="532"/>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c r="A189" s="118"/>
      <c r="B189" s="531"/>
      <c r="C189" s="531"/>
      <c r="D189" s="531"/>
      <c r="E189" s="531"/>
      <c r="F189" s="532"/>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c r="A190" s="118"/>
      <c r="B190" s="531"/>
      <c r="C190" s="531"/>
      <c r="D190" s="531"/>
      <c r="E190" s="531"/>
      <c r="F190" s="532"/>
      <c r="G190" s="75" t="s">
        <v>22</v>
      </c>
      <c r="H190" s="76"/>
      <c r="I190" s="76"/>
      <c r="J190" s="76"/>
      <c r="K190" s="76"/>
      <c r="L190" s="77"/>
      <c r="M190" s="78"/>
      <c r="N190" s="78"/>
      <c r="O190" s="78"/>
      <c r="P190" s="78"/>
      <c r="Q190" s="78"/>
      <c r="R190" s="78"/>
      <c r="S190" s="78"/>
      <c r="T190" s="78"/>
      <c r="U190" s="78"/>
      <c r="V190" s="78"/>
      <c r="W190" s="78"/>
      <c r="X190" s="79"/>
      <c r="Y190" s="80">
        <f>SUM(Y180:AB189)</f>
        <v>10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c r="A191" s="118"/>
      <c r="B191" s="531"/>
      <c r="C191" s="531"/>
      <c r="D191" s="531"/>
      <c r="E191" s="531"/>
      <c r="F191" s="532"/>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425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8"/>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8"/>
      <c r="B193" s="531"/>
      <c r="C193" s="531"/>
      <c r="D193" s="531"/>
      <c r="E193" s="531"/>
      <c r="F193" s="532"/>
      <c r="G193" s="89"/>
      <c r="H193" s="90"/>
      <c r="I193" s="90"/>
      <c r="J193" s="90"/>
      <c r="K193" s="91"/>
      <c r="L193" s="92" t="s">
        <v>410</v>
      </c>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customHeight="1">
      <c r="A194" s="118"/>
      <c r="B194" s="531"/>
      <c r="C194" s="531"/>
      <c r="D194" s="531"/>
      <c r="E194" s="531"/>
      <c r="F194" s="532"/>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c r="A195" s="118"/>
      <c r="B195" s="531"/>
      <c r="C195" s="531"/>
      <c r="D195" s="531"/>
      <c r="E195" s="531"/>
      <c r="F195" s="532"/>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c r="A196" s="118"/>
      <c r="B196" s="531"/>
      <c r="C196" s="531"/>
      <c r="D196" s="531"/>
      <c r="E196" s="531"/>
      <c r="F196" s="532"/>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c r="A197" s="118"/>
      <c r="B197" s="531"/>
      <c r="C197" s="531"/>
      <c r="D197" s="531"/>
      <c r="E197" s="531"/>
      <c r="F197" s="532"/>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c r="A198" s="118"/>
      <c r="B198" s="531"/>
      <c r="C198" s="531"/>
      <c r="D198" s="531"/>
      <c r="E198" s="531"/>
      <c r="F198" s="532"/>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c r="A199" s="118"/>
      <c r="B199" s="531"/>
      <c r="C199" s="531"/>
      <c r="D199" s="531"/>
      <c r="E199" s="531"/>
      <c r="F199" s="532"/>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c r="A200" s="118"/>
      <c r="B200" s="531"/>
      <c r="C200" s="531"/>
      <c r="D200" s="531"/>
      <c r="E200" s="531"/>
      <c r="F200" s="532"/>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c r="A201" s="118"/>
      <c r="B201" s="531"/>
      <c r="C201" s="531"/>
      <c r="D201" s="531"/>
      <c r="E201" s="531"/>
      <c r="F201" s="532"/>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c r="A202" s="118"/>
      <c r="B202" s="531"/>
      <c r="C202" s="531"/>
      <c r="D202" s="531"/>
      <c r="E202" s="531"/>
      <c r="F202" s="532"/>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c r="A203" s="118"/>
      <c r="B203" s="531"/>
      <c r="C203" s="531"/>
      <c r="D203" s="531"/>
      <c r="E203" s="531"/>
      <c r="F203" s="532"/>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c r="A204" s="118"/>
      <c r="B204" s="531"/>
      <c r="C204" s="531"/>
      <c r="D204" s="531"/>
      <c r="E204" s="531"/>
      <c r="F204" s="532"/>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c r="A205" s="118"/>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c r="A206" s="118"/>
      <c r="B206" s="531"/>
      <c r="C206" s="531"/>
      <c r="D206" s="531"/>
      <c r="E206" s="531"/>
      <c r="F206" s="532"/>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hidden="1" customHeight="1">
      <c r="A207" s="118"/>
      <c r="B207" s="531"/>
      <c r="C207" s="531"/>
      <c r="D207" s="531"/>
      <c r="E207" s="531"/>
      <c r="F207" s="532"/>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c r="A208" s="118"/>
      <c r="B208" s="531"/>
      <c r="C208" s="531"/>
      <c r="D208" s="531"/>
      <c r="E208" s="531"/>
      <c r="F208" s="532"/>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c r="A209" s="118"/>
      <c r="B209" s="531"/>
      <c r="C209" s="531"/>
      <c r="D209" s="531"/>
      <c r="E209" s="531"/>
      <c r="F209" s="532"/>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c r="A210" s="118"/>
      <c r="B210" s="531"/>
      <c r="C210" s="531"/>
      <c r="D210" s="531"/>
      <c r="E210" s="531"/>
      <c r="F210" s="532"/>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c r="A211" s="118"/>
      <c r="B211" s="531"/>
      <c r="C211" s="531"/>
      <c r="D211" s="531"/>
      <c r="E211" s="531"/>
      <c r="F211" s="532"/>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c r="A212" s="118"/>
      <c r="B212" s="531"/>
      <c r="C212" s="531"/>
      <c r="D212" s="531"/>
      <c r="E212" s="531"/>
      <c r="F212" s="532"/>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c r="A213" s="118"/>
      <c r="B213" s="531"/>
      <c r="C213" s="531"/>
      <c r="D213" s="531"/>
      <c r="E213" s="531"/>
      <c r="F213" s="532"/>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c r="A214" s="118"/>
      <c r="B214" s="531"/>
      <c r="C214" s="531"/>
      <c r="D214" s="531"/>
      <c r="E214" s="531"/>
      <c r="F214" s="532"/>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c r="A215" s="118"/>
      <c r="B215" s="531"/>
      <c r="C215" s="531"/>
      <c r="D215" s="531"/>
      <c r="E215" s="531"/>
      <c r="F215" s="532"/>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c r="A216" s="118"/>
      <c r="B216" s="531"/>
      <c r="C216" s="531"/>
      <c r="D216" s="531"/>
      <c r="E216" s="531"/>
      <c r="F216" s="532"/>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c r="A217" s="118"/>
      <c r="B217" s="531"/>
      <c r="C217" s="531"/>
      <c r="D217" s="531"/>
      <c r="E217" s="531"/>
      <c r="F217" s="532"/>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c r="A218" s="118"/>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c r="A219" s="118"/>
      <c r="B219" s="531"/>
      <c r="C219" s="531"/>
      <c r="D219" s="531"/>
      <c r="E219" s="531"/>
      <c r="F219" s="532"/>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hidden="1" customHeight="1">
      <c r="A220" s="118"/>
      <c r="B220" s="531"/>
      <c r="C220" s="531"/>
      <c r="D220" s="531"/>
      <c r="E220" s="531"/>
      <c r="F220" s="532"/>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c r="A221" s="118"/>
      <c r="B221" s="531"/>
      <c r="C221" s="531"/>
      <c r="D221" s="531"/>
      <c r="E221" s="531"/>
      <c r="F221" s="532"/>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c r="A222" s="118"/>
      <c r="B222" s="531"/>
      <c r="C222" s="531"/>
      <c r="D222" s="531"/>
      <c r="E222" s="531"/>
      <c r="F222" s="532"/>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c r="A223" s="118"/>
      <c r="B223" s="531"/>
      <c r="C223" s="531"/>
      <c r="D223" s="531"/>
      <c r="E223" s="531"/>
      <c r="F223" s="532"/>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c r="A224" s="118"/>
      <c r="B224" s="531"/>
      <c r="C224" s="531"/>
      <c r="D224" s="531"/>
      <c r="E224" s="531"/>
      <c r="F224" s="532"/>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c r="A225" s="118"/>
      <c r="B225" s="531"/>
      <c r="C225" s="531"/>
      <c r="D225" s="531"/>
      <c r="E225" s="531"/>
      <c r="F225" s="532"/>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c r="A226" s="118"/>
      <c r="B226" s="531"/>
      <c r="C226" s="531"/>
      <c r="D226" s="531"/>
      <c r="E226" s="531"/>
      <c r="F226" s="532"/>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c r="A227" s="118"/>
      <c r="B227" s="531"/>
      <c r="C227" s="531"/>
      <c r="D227" s="531"/>
      <c r="E227" s="531"/>
      <c r="F227" s="532"/>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c r="A228" s="118"/>
      <c r="B228" s="531"/>
      <c r="C228" s="531"/>
      <c r="D228" s="531"/>
      <c r="E228" s="531"/>
      <c r="F228" s="532"/>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c r="A229" s="118"/>
      <c r="B229" s="531"/>
      <c r="C229" s="531"/>
      <c r="D229" s="531"/>
      <c r="E229" s="531"/>
      <c r="F229" s="532"/>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09" t="s">
        <v>406</v>
      </c>
      <c r="D236" s="105"/>
      <c r="E236" s="105"/>
      <c r="F236" s="105"/>
      <c r="G236" s="105"/>
      <c r="H236" s="105"/>
      <c r="I236" s="105"/>
      <c r="J236" s="105"/>
      <c r="K236" s="105"/>
      <c r="L236" s="105"/>
      <c r="M236" s="109" t="s">
        <v>404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10</v>
      </c>
      <c r="AL236" s="107"/>
      <c r="AM236" s="107"/>
      <c r="AN236" s="107"/>
      <c r="AO236" s="107"/>
      <c r="AP236" s="108"/>
      <c r="AQ236" s="109">
        <v>2</v>
      </c>
      <c r="AR236" s="105"/>
      <c r="AS236" s="105"/>
      <c r="AT236" s="105"/>
      <c r="AU236" s="106">
        <v>100</v>
      </c>
      <c r="AV236" s="107"/>
      <c r="AW236" s="107"/>
      <c r="AX236" s="108"/>
    </row>
    <row r="237" spans="1:50" ht="24" customHeight="1">
      <c r="A237" s="104">
        <v>2</v>
      </c>
      <c r="B237" s="104">
        <v>1</v>
      </c>
      <c r="C237" s="109" t="s">
        <v>407</v>
      </c>
      <c r="D237" s="105"/>
      <c r="E237" s="105"/>
      <c r="F237" s="105"/>
      <c r="G237" s="105"/>
      <c r="H237" s="105"/>
      <c r="I237" s="105"/>
      <c r="J237" s="105"/>
      <c r="K237" s="105"/>
      <c r="L237" s="105"/>
      <c r="M237" s="109" t="s">
        <v>414</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4</v>
      </c>
      <c r="AL237" s="107"/>
      <c r="AM237" s="107"/>
      <c r="AN237" s="107"/>
      <c r="AO237" s="107"/>
      <c r="AP237" s="108"/>
      <c r="AQ237" s="109">
        <v>3</v>
      </c>
      <c r="AR237" s="105"/>
      <c r="AS237" s="105"/>
      <c r="AT237" s="105"/>
      <c r="AU237" s="106">
        <v>61.96</v>
      </c>
      <c r="AV237" s="107"/>
      <c r="AW237" s="107"/>
      <c r="AX237" s="108"/>
    </row>
    <row r="238" spans="1:50" ht="34.5" customHeight="1">
      <c r="A238" s="104">
        <v>3</v>
      </c>
      <c r="B238" s="104">
        <v>1</v>
      </c>
      <c r="C238" s="109" t="s">
        <v>408</v>
      </c>
      <c r="D238" s="105"/>
      <c r="E238" s="105"/>
      <c r="F238" s="105"/>
      <c r="G238" s="105"/>
      <c r="H238" s="105"/>
      <c r="I238" s="105"/>
      <c r="J238" s="105"/>
      <c r="K238" s="105"/>
      <c r="L238" s="105"/>
      <c r="M238" s="115" t="s">
        <v>405</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1</v>
      </c>
      <c r="AL238" s="107"/>
      <c r="AM238" s="107"/>
      <c r="AN238" s="107"/>
      <c r="AO238" s="107"/>
      <c r="AP238" s="108"/>
      <c r="AQ238" s="109">
        <v>3</v>
      </c>
      <c r="AR238" s="105"/>
      <c r="AS238" s="105"/>
      <c r="AT238" s="105"/>
      <c r="AU238" s="106">
        <v>17.600000000000001</v>
      </c>
      <c r="AV238" s="107"/>
      <c r="AW238" s="107"/>
      <c r="AX238" s="108"/>
    </row>
    <row r="239" spans="1:50" ht="24" hidden="1" customHeight="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c r="A269" s="104">
        <v>1</v>
      </c>
      <c r="B269" s="104">
        <v>1</v>
      </c>
      <c r="C269" s="105"/>
      <c r="D269" s="105"/>
      <c r="E269" s="105"/>
      <c r="F269" s="105"/>
      <c r="G269" s="105"/>
      <c r="H269" s="105"/>
      <c r="I269" s="105"/>
      <c r="J269" s="105"/>
      <c r="K269" s="105"/>
      <c r="L269" s="105"/>
      <c r="M269" s="109"/>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2015-06-25T13:55:04Z</cp:lastPrinted>
  <dcterms:created xsi:type="dcterms:W3CDTF">2012-03-13T00:50:25Z</dcterms:created>
  <dcterms:modified xsi:type="dcterms:W3CDTF">2015-09-07T19:12:06Z</dcterms:modified>
</cp:coreProperties>
</file>