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<sst xmlns="http://schemas.openxmlformats.org/spreadsheetml/2006/main" count="786" uniqueCount="479">
  <si>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</si>
  <si>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</si>
  <si>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</si>
  <si>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</si>
  <si>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</si>
  <si>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</si>
  <si>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</si>
  <si>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</si>
  <si>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</si>
  <si>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</si>
  <si>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</si>
  <si>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</si>
  <si>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</si>
  <si>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</si>
  <si>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</si>
  <si>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</si>
  <si>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</si>
  <si>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</si>
  <si>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</si>
  <si>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</si>
  <si>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</si>
  <si>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</si>
  <si>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</si>
  <si>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</si>
  <si>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</si>
  <si>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</si>
  <si>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</si>
  <si>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</si>
  <si>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</si>
  <si>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</si>
  <si>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</si>
  <si>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</si>
  <si>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</si>
  <si>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</si>
  <si>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</si>
  <si>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</si>
  <si>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</si>
  <si>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</si>
  <si>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</si>
  <si>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</si>
  <si>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</si>
  <si>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</si>
  <si>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</si>
  <si>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</si>
  <si>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</si>
  <si>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</si>
  <si>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</si>
  <si>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</si>
  <si>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</si>
  <si>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</si>
  <si>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</si>
  <si>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</si>
  <si>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</si>
  <si>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</si>
  <si>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</si>
  <si>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</si>
  <si>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</si>
  <si>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</si>
  <si>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</si>
  <si>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</si>
  <si>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</si>
  <si>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</si>
  <si>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</si>
  <si>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</si>
  <si>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</si>
  <si>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</si>
  <si>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</si>
  <si>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</si>
  <si>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</si>
  <si>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</si>
  <si>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</si>
  <si>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</si>
  <si>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</si>
  <si>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</si>
  <si>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</si>
  <si>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</si>
  <si>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</si>
  <si>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</si>
  <si>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</si>
  <si>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</si>
  <si>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</si>
  <si>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</si>
  <si>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</si>
  <si>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</si>
  <si>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</si>
  <si>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</si>
  <si>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</si>
  <si>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</si>
  <si>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</si>
  <si>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</si>
  <si>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</si>
  <si>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</si>
  <si>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</si>
  <si>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</si>
  <si>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</si>
  <si>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</si>
  <si>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</si>
  <si>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</si>
  <si>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</si>
  <si>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</si>
  <si>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</si>
  <si>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</si>
  <si>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</si>
  <si>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</si>
  <si>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</si>
  <si>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</si>
  <si>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</si>
  <si>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</si>
  <si>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</si>
  <si>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</si>
  <si>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</si>
  <si>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</si>
  <si>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</si>
  <si>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</si>
  <si>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</si>
  <si>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</si>
  <si>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</si>
  <si>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</si>
  <si>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</si>
  <si>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</si>
  <si>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</si>
  <si>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</si>
  <si>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</si>
  <si>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</si>
  <si>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</si>
  <si>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</si>
  <si>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</si>
  <si>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</si>
  <si>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</si>
  <si>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</si>
  <si>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</si>
  <si>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</si>
  <si>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</si>
  <si>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</si>
  <si>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</si>
  <si>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</si>
  <si>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</si>
  <si>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</si>
  <si>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</si>
  <si>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</si>
  <si>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</si>
  <si>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</si>
  <si>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</si>
  <si>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</si>
  <si>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</si>
  <si>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</si>
  <si>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</si>
  <si>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</si>
  <si>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</si>
  <si>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</si>
  <si>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</si>
  <si>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</si>
  <si>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</si>
  <si>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</si>
  <si>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</si>
  <si>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</si>
  <si>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</si>
  <si>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</si>
  <si>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</si>
  <si>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</si>
  <si>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</si>
  <si>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</si>
  <si>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</si>
  <si>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</si>
  <si>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</si>
  <si>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</si>
  <si>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</si>
  <si>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</si>
  <si>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</si>
  <si>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</si>
  <si>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</si>
  <si>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</si>
  <si>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</si>
  <si>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</si>
  <si>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</si>
  <si>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</si>
  <si>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</si>
  <si>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</si>
  <si>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</si>
  <si>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</si>
  <si>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</si>
  <si>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</si>
  <si>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</si>
  <si>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</si>
  <si>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</si>
  <si>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</si>
  <si>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</si>
  <si>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</si>
  <si>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</si>
  <si>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</si>
  <si>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</si>
  <si>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</si>
  <si>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</si>
  <si>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</si>
  <si>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</si>
  <si>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</si>
  <si>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</si>
  <si>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</si>
  <si>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</si>
  <si>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</si>
  <si>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</si>
  <si>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</si>
  <si>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</si>
  <si>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</si>
  <si>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</si>
  <si>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</si>
  <si>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</si>
  <si>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</si>
  <si>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</si>
  <si>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</si>
  <si>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</si>
  <si>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</si>
  <si>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</si>
  <si>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</si>
  <si>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</si>
  <si>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</si>
  <si>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</si>
  <si>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</si>
  <si>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</si>
  <si>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</si>
  <si>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</si>
  <si>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</si>
  <si>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</si>
  <si>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</si>
  <si>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</si>
  <si>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</si>
  <si>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</si>
  <si>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</si>
  <si>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</si>
  <si>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</si>
  <si>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</si>
  <si>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</si>
  <si>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</si>
  <si>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</si>
  <si>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</si>
  <si>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</si>
  <si>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</si>
  <si>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</si>
  <si>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</si>
  <si>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</si>
  <si>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</si>
  <si>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</si>
  <si>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</si>
  <si>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</si>
  <si>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</si>
  <si>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</si>
  <si>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</si>
  <si>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</si>
  <si>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</si>
  <si>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</si>
  <si>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</si>
  <si>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</si>
  <si>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</si>
  <si>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</si>
  <si>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</si>
  <si>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</si>
  <si>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</si>
  <si>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</si>
  <si>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</si>
  <si>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</si>
  <si>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</si>
  <si>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</si>
  <si>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</si>
  <si>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</si>
  <si>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</si>
  <si>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</si>
  <si>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</si>
  <si>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</si>
  <si>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</si>
  <si>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</si>
  <si>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</si>
  <si>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</si>
  <si>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</si>
  <si>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</si>
  <si>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</si>
  <si>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</si>
  <si>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</si>
  <si>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</si>
  <si>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</si>
  <si>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</si>
  <si>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</si>
  <si>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</si>
  <si>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</si>
  <si>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</si>
  <si>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</si>
  <si>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</si>
  <si>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</si>
  <si>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</si>
  <si>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</si>
  <si>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</si>
  <si>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</si>
  <si>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</si>
  <si>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</si>
  <si>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</si>
  <si>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</si>
  <si>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</si>
  <si>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</si>
  <si>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</si>
  <si>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</si>
  <si>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</si>
  <si>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</si>
  <si>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</si>
  <si>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</si>
  <si>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</si>
  <si>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</si>
  <si>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</si>
  <si>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</si>
  <si>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</si>
  <si>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</si>
  <si>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</si>
  <si>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</si>
  <si>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</si>
  <si>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</si>
  <si>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</si>
  <si>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</si>
  <si>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</si>
  <si>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</si>
  <si>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</si>
  <si>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</si>
  <si>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</si>
  <si>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</si>
  <si>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</si>
  <si>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</si>
  <si>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</si>
  <si>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</si>
  <si>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</si>
  <si>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</si>
  <si>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</si>
  <si>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</si>
  <si>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</si>
  <si>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</si>
  <si>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</si>
  <si>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</si>
  <si>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</si>
  <si>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</si>
  <si>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</si>
  <si>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</si>
  <si>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</si>
  <si>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</si>
  <si>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</si>
  <si>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</si>
  <si>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</si>
  <si>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</si>
  <si>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</si>
  <si>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</si>
  <si>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</si>
  <si>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</si>
  <si>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</si>
  <si>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</si>
  <si>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</si>
  <si>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</si>
  <si>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</si>
  <si>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</si>
  <si>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</si>
  <si>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</si>
  <si>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</si>
  <si>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</si>
  <si>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</si>
  <si>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</si>
  <si>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</si>
  <si>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</si>
  <si>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</si>
  <si>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</si>
  <si>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</si>
  <si>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</si>
  <si>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</si>
  <si>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</si>
  <si>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</si>
  <si>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</si>
  <si>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</si>
  <si>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</si>
  <si>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</si>
  <si>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</si>
  <si>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</si>
  <si>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</si>
  <si>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</si>
  <si>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</si>
  <si>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</si>
  <si>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国土政策局</t>
    <rPh sb="0" eb="2">
      <t>コクド</t>
    </rPh>
    <rPh sb="2" eb="4">
      <t>セイサク</t>
    </rPh>
    <rPh sb="4" eb="5">
      <t>キョク</t>
    </rPh>
    <phoneticPr fontId="5"/>
  </si>
  <si>
    <t>総合計画課
広域地方政策課</t>
    <rPh sb="0" eb="5">
      <t>ソウゴウ</t>
    </rPh>
    <rPh sb="6" eb="8">
      <t>コウイキ</t>
    </rPh>
    <rPh sb="8" eb="10">
      <t>チホウ</t>
    </rPh>
    <rPh sb="10" eb="12">
      <t>セイサク</t>
    </rPh>
    <rPh sb="12" eb="13">
      <t>カ</t>
    </rPh>
    <phoneticPr fontId="5"/>
  </si>
  <si>
    <t>○</t>
  </si>
  <si>
    <t>10　国土の総合的な利用、整備及び保全、国土に関する情報の整備
　37　総合的な国土形成を推進する</t>
    <phoneticPr fontId="5"/>
  </si>
  <si>
    <t>国土形成計画法第2条、第3条、9条、10条
国土利用計画法第2条、第4条</t>
    <phoneticPr fontId="5"/>
  </si>
  <si>
    <t>国土形成計画（全国計画）(平成20年7月4日閣議決定）
国土利用計画（全国計画）(平成20年7月4日閣議決定）
各圏域の広域地方計画（平成21年8月4日大臣決定）</t>
    <phoneticPr fontId="5"/>
  </si>
  <si>
    <t>○</t>
    <phoneticPr fontId="5"/>
  </si>
  <si>
    <t>○</t>
    <phoneticPr fontId="5"/>
  </si>
  <si>
    <t>‐</t>
    <phoneticPr fontId="5"/>
  </si>
  <si>
    <t>‐</t>
    <phoneticPr fontId="5"/>
  </si>
  <si>
    <t>請負</t>
    <rPh sb="0" eb="2">
      <t>ウケオイ</t>
    </rPh>
    <phoneticPr fontId="5"/>
  </si>
  <si>
    <t>国土形成計画（全国計画）のモニタリングにおける意識調査</t>
    <phoneticPr fontId="5"/>
  </si>
  <si>
    <t>国土形成計画（全国計画）のモニタリングに関する調査・分析業務</t>
    <phoneticPr fontId="5"/>
  </si>
  <si>
    <t>平成２６年度国土利用計画（全国計画）のモニタリングに関する調査・分析業務</t>
    <phoneticPr fontId="5"/>
  </si>
  <si>
    <t>社会システム株式会社</t>
    <rPh sb="0" eb="2">
      <t>シャカイ</t>
    </rPh>
    <rPh sb="6" eb="8">
      <t>カブシキ</t>
    </rPh>
    <rPh sb="8" eb="10">
      <t>カイシャ</t>
    </rPh>
    <phoneticPr fontId="5"/>
  </si>
  <si>
    <t>楽天リサーチ株式会社</t>
    <rPh sb="0" eb="2">
      <t>ラクテン</t>
    </rPh>
    <rPh sb="6" eb="8">
      <t>カブシキ</t>
    </rPh>
    <rPh sb="8" eb="10">
      <t>カイシャ</t>
    </rPh>
    <phoneticPr fontId="5"/>
  </si>
  <si>
    <t>モニタリング実施項目数</t>
    <rPh sb="6" eb="8">
      <t>ジッシ</t>
    </rPh>
    <rPh sb="8" eb="10">
      <t>コウモク</t>
    </rPh>
    <rPh sb="10" eb="11">
      <t>カズ</t>
    </rPh>
    <phoneticPr fontId="5"/>
  </si>
  <si>
    <t>項目数</t>
    <rPh sb="0" eb="2">
      <t>コウモク</t>
    </rPh>
    <rPh sb="2" eb="3">
      <t>カズ</t>
    </rPh>
    <phoneticPr fontId="5"/>
  </si>
  <si>
    <t>百万円</t>
    <rPh sb="0" eb="1">
      <t>ヒャク</t>
    </rPh>
    <rPh sb="1" eb="3">
      <t>マンエン</t>
    </rPh>
    <phoneticPr fontId="5"/>
  </si>
  <si>
    <t>-</t>
  </si>
  <si>
    <t>件</t>
  </si>
  <si>
    <t>件</t>
    <rPh sb="0" eb="1">
      <t>ケン</t>
    </rPh>
    <phoneticPr fontId="5"/>
  </si>
  <si>
    <t>・一般競争入札を実施し、競争性の確保、コスト最適化を図った。
・企画競争においては、有識者による企画競争委員会における審議を経て委託先を選定している。</t>
    <rPh sb="1" eb="3">
      <t>イッパン</t>
    </rPh>
    <rPh sb="3" eb="5">
      <t>キョウソウ</t>
    </rPh>
    <rPh sb="5" eb="7">
      <t>ニュウサツ</t>
    </rPh>
    <rPh sb="8" eb="10">
      <t>ジッシ</t>
    </rPh>
    <rPh sb="12" eb="15">
      <t>キョウソウセイ</t>
    </rPh>
    <rPh sb="16" eb="18">
      <t>カクホ</t>
    </rPh>
    <rPh sb="22" eb="25">
      <t>サイテキカ</t>
    </rPh>
    <rPh sb="26" eb="27">
      <t>ハカ</t>
    </rPh>
    <phoneticPr fontId="5"/>
  </si>
  <si>
    <t>・効率的に各種データの収集・整理等を行うため、引き続き、国費を投入し、外部委託して実施していくことが必要である。
・発注先の選定にあたって、一般競争入札を実施し、透明性・公平性・競争性の確保を図っている。
・企画競争による選定にあたっては、第三者機関である企画競争有識者委員会の審査を受けるとともに、企画提案しやすくなるように提案書の枚数制限を行うなど、透明性・公平性・競争性の確保を図っている。
・業務の実施にあたっては、調査の進捗を適宜確認するとともに、打ち合わせや完了時の検査により業務の実施状況及び成果について確認を行っている。</t>
    <rPh sb="70" eb="72">
      <t>イッパン</t>
    </rPh>
    <rPh sb="72" eb="74">
      <t>キョウソウ</t>
    </rPh>
    <rPh sb="74" eb="76">
      <t>ニュウサツ</t>
    </rPh>
    <rPh sb="77" eb="79">
      <t>ジッシ</t>
    </rPh>
    <rPh sb="111" eb="113">
      <t>センテイ</t>
    </rPh>
    <phoneticPr fontId="5"/>
  </si>
  <si>
    <t>委託費</t>
    <rPh sb="0" eb="3">
      <t>イタクヒ</t>
    </rPh>
    <phoneticPr fontId="5"/>
  </si>
  <si>
    <t>中国圏広域地方計画推進検討業務</t>
    <rPh sb="0" eb="3">
      <t>チュウゴクケン</t>
    </rPh>
    <rPh sb="3" eb="5">
      <t>コウイキ</t>
    </rPh>
    <rPh sb="5" eb="7">
      <t>チホウ</t>
    </rPh>
    <rPh sb="7" eb="9">
      <t>ケイカク</t>
    </rPh>
    <rPh sb="9" eb="11">
      <t>スイシン</t>
    </rPh>
    <rPh sb="11" eb="13">
      <t>ケントウ</t>
    </rPh>
    <rPh sb="13" eb="15">
      <t>ギョウム</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</si>
  <si>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</si>
  <si>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</si>
  <si>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</si>
  <si>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</si>
  <si>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</si>
  <si>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</si>
  <si>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</si>
  <si>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</si>
  <si>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中国圏の広域地方計画の実効性を高めるため、計画の進捗状況を把握するとともに、計画推進に当たっての課題とその解決方針に関する検討を行う。</t>
    <rPh sb="0" eb="3">
      <t>チュウゴクケン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</si>
  <si>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近畿圏の広域地方計画の実効性を高めるため、計画の進捗状況を把握するとともに、計画推進に当たっての課題とその解決方針に関する検討を行う。</t>
    <rPh sb="0" eb="3">
      <t>キンキケン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</si>
  <si>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東北圏の広域地方計画の実効性を高めるため、計画の進捗状況を把握するとともに、計画推進に当たっての課題とその解決方針に関する検討を行う。</t>
    <rPh sb="0" eb="2">
      <t>トウホク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</si>
  <si>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九州圏の広域地方計画の実効性を高めるため、計画の進捗状況を把握するとともに、計画推進に当たっての課題とその解決方針に関する検討を行う。</t>
    <rPh sb="0" eb="2">
      <t>キュウシュウ</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</si>
  <si>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北陸圏の広域地方計画の実効性を高めるため、計画の進捗状況を把握するとともに、計画推進に当たっての課題とその解決方針に関する検討を行う。</t>
    <rPh sb="0" eb="2">
      <t>ホクリク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</si>
  <si>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四国圏の広域地方計画の実効性を高めるため、計画の進捗状況を把握するとともに、計画推進に当たっての課題とその解決方針に関する検討を行う。</t>
    <rPh sb="0" eb="2">
      <t>シコク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</si>
  <si>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中部圏の広域地方計画の実効性を高めるため、計画の進捗状況を把握するとともに、計画推進に当たっての課題とその解決方針に関する検討を行う。</t>
    <rPh sb="0" eb="2">
      <t>チュウブ</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</si>
  <si>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首都圏の広域地方計画の実効性を高めるため、計画の進捗状況を把握するとともに、計画推進に当たっての課題とその解決方針に関する検討を行う。</t>
    <rPh sb="0" eb="2">
      <t>シュト</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</si>
  <si>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東北圏広域地方計画フォローアップ業務</t>
    <rPh sb="0" eb="3">
      <t>トウホクケン</t>
    </rPh>
    <rPh sb="3" eb="5">
      <t>コウイキ</t>
    </rPh>
    <rPh sb="5" eb="7">
      <t>チホウ</t>
    </rPh>
    <rPh sb="7" eb="9">
      <t>ケイカク</t>
    </rPh>
    <rPh sb="16" eb="18">
      <t>ギョウム</t>
    </rPh>
    <phoneticPr fontId="5"/>
  </si>
  <si>
    <t>平成２６年度　九州圏広域地方計画推進検討業務</t>
    <rPh sb="0" eb="2">
      <t>ヘイセイ</t>
    </rPh>
    <rPh sb="4" eb="6">
      <t>ネンド</t>
    </rPh>
    <rPh sb="7" eb="10">
      <t>キュウシュウケン</t>
    </rPh>
    <rPh sb="10" eb="12">
      <t>コウイキ</t>
    </rPh>
    <rPh sb="12" eb="14">
      <t>チホウ</t>
    </rPh>
    <rPh sb="14" eb="16">
      <t>ケイカク</t>
    </rPh>
    <rPh sb="16" eb="18">
      <t>スイシン</t>
    </rPh>
    <rPh sb="18" eb="20">
      <t>ケントウ</t>
    </rPh>
    <rPh sb="20" eb="22">
      <t>ギョウム</t>
    </rPh>
    <phoneticPr fontId="5"/>
  </si>
  <si>
    <t>平成26年度　北陸地域における地方重点計画検討業務</t>
    <rPh sb="0" eb="2">
      <t>ヘイセイ</t>
    </rPh>
    <rPh sb="4" eb="6">
      <t>ネンド</t>
    </rPh>
    <rPh sb="7" eb="9">
      <t>ホクリク</t>
    </rPh>
    <rPh sb="9" eb="11">
      <t>チイキ</t>
    </rPh>
    <rPh sb="15" eb="17">
      <t>チホウ</t>
    </rPh>
    <rPh sb="17" eb="19">
      <t>ジュウテン</t>
    </rPh>
    <rPh sb="19" eb="21">
      <t>ケイカク</t>
    </rPh>
    <rPh sb="21" eb="23">
      <t>ケントウ</t>
    </rPh>
    <rPh sb="23" eb="25">
      <t>ギョウム</t>
    </rPh>
    <phoneticPr fontId="5"/>
  </si>
  <si>
    <t>近畿圏広域地方計画推進資料作成業務</t>
    <rPh sb="0" eb="3">
      <t>キンキケン</t>
    </rPh>
    <rPh sb="3" eb="5">
      <t>コウイキ</t>
    </rPh>
    <rPh sb="5" eb="7">
      <t>チホウ</t>
    </rPh>
    <rPh sb="7" eb="9">
      <t>ケイカク</t>
    </rPh>
    <rPh sb="9" eb="11">
      <t>スイシン</t>
    </rPh>
    <rPh sb="11" eb="13">
      <t>シリョウ</t>
    </rPh>
    <rPh sb="13" eb="15">
      <t>サクセイ</t>
    </rPh>
    <rPh sb="15" eb="17">
      <t>ギョウム</t>
    </rPh>
    <phoneticPr fontId="5"/>
  </si>
  <si>
    <t>平成２６年度　四国圏広域地方計画推進検討等業務</t>
    <rPh sb="0" eb="2">
      <t>ヘイセイ</t>
    </rPh>
    <rPh sb="4" eb="6">
      <t>ネンド</t>
    </rPh>
    <rPh sb="7" eb="10">
      <t>シコクケン</t>
    </rPh>
    <rPh sb="10" eb="12">
      <t>コウイキ</t>
    </rPh>
    <rPh sb="12" eb="14">
      <t>チホウ</t>
    </rPh>
    <rPh sb="14" eb="16">
      <t>ケイカク</t>
    </rPh>
    <rPh sb="16" eb="18">
      <t>スイシン</t>
    </rPh>
    <rPh sb="18" eb="20">
      <t>ケントウ</t>
    </rPh>
    <rPh sb="20" eb="21">
      <t>トウ</t>
    </rPh>
    <rPh sb="21" eb="23">
      <t>ギョウム</t>
    </rPh>
    <phoneticPr fontId="5"/>
  </si>
  <si>
    <t>平成２６年度首都圏広域地方計画フォローアップ等検討業務</t>
    <rPh sb="0" eb="2">
      <t>ヘイセイ</t>
    </rPh>
    <rPh sb="4" eb="6">
      <t>ネンド</t>
    </rPh>
    <rPh sb="6" eb="9">
      <t>シュトケン</t>
    </rPh>
    <rPh sb="9" eb="11">
      <t>コウイキ</t>
    </rPh>
    <rPh sb="11" eb="13">
      <t>チホウ</t>
    </rPh>
    <rPh sb="13" eb="15">
      <t>ケイカク</t>
    </rPh>
    <rPh sb="22" eb="23">
      <t>トウ</t>
    </rPh>
    <rPh sb="23" eb="25">
      <t>ケントウ</t>
    </rPh>
    <rPh sb="25" eb="27">
      <t>ギョウム</t>
    </rPh>
    <phoneticPr fontId="5"/>
  </si>
  <si>
    <t>平成２６年度　中部圏広域地方計画分析評価・推進業務</t>
    <rPh sb="0" eb="2">
      <t>ヘイセイ</t>
    </rPh>
    <rPh sb="4" eb="6">
      <t>ネンド</t>
    </rPh>
    <rPh sb="7" eb="10">
      <t>チュウブケン</t>
    </rPh>
    <rPh sb="10" eb="12">
      <t>コウイキ</t>
    </rPh>
    <rPh sb="12" eb="14">
      <t>チホウ</t>
    </rPh>
    <rPh sb="14" eb="16">
      <t>ケイカク</t>
    </rPh>
    <rPh sb="16" eb="20">
      <t>ブンセキヒョウカ</t>
    </rPh>
    <rPh sb="21" eb="23">
      <t>スイシン</t>
    </rPh>
    <rPh sb="23" eb="25">
      <t>ギョウム</t>
    </rPh>
    <phoneticPr fontId="5"/>
  </si>
  <si>
    <t>「はなやか関西～文化首都年～２０１４」運営支援業務</t>
    <rPh sb="5" eb="7">
      <t>カンサイ</t>
    </rPh>
    <rPh sb="8" eb="10">
      <t>ブンカ</t>
    </rPh>
    <rPh sb="10" eb="12">
      <t>シュト</t>
    </rPh>
    <rPh sb="12" eb="13">
      <t>ネン</t>
    </rPh>
    <rPh sb="19" eb="21">
      <t>ウンエイ</t>
    </rPh>
    <rPh sb="21" eb="23">
      <t>シエン</t>
    </rPh>
    <rPh sb="23" eb="25">
      <t>ギョウム</t>
    </rPh>
    <phoneticPr fontId="5"/>
  </si>
  <si>
    <t>中国圏の現状等資料整理</t>
    <rPh sb="0" eb="3">
      <t>チュウゴクケン</t>
    </rPh>
    <rPh sb="4" eb="6">
      <t>ゲンジョウ</t>
    </rPh>
    <rPh sb="6" eb="7">
      <t>トウ</t>
    </rPh>
    <rPh sb="7" eb="9">
      <t>シリョウ</t>
    </rPh>
    <rPh sb="9" eb="11">
      <t>セイリ</t>
    </rPh>
    <phoneticPr fontId="5"/>
  </si>
  <si>
    <t>公益社団法人　中国地方総合研究センター</t>
    <rPh sb="0" eb="2">
      <t>コウエキ</t>
    </rPh>
    <rPh sb="2" eb="4">
      <t>シャダン</t>
    </rPh>
    <rPh sb="4" eb="6">
      <t>ホウジン</t>
    </rPh>
    <rPh sb="7" eb="9">
      <t>チュウゴク</t>
    </rPh>
    <rPh sb="9" eb="11">
      <t>チホウ</t>
    </rPh>
    <rPh sb="11" eb="13">
      <t>ソウゴウ</t>
    </rPh>
    <rPh sb="13" eb="15">
      <t>ケンキュウ</t>
    </rPh>
    <phoneticPr fontId="5"/>
  </si>
  <si>
    <t>株式会社福山コンサルタント東北事業部</t>
    <rPh sb="0" eb="4">
      <t>カブシキガイシャ</t>
    </rPh>
    <rPh sb="4" eb="6">
      <t>フクヤマ</t>
    </rPh>
    <rPh sb="13" eb="15">
      <t>トウホク</t>
    </rPh>
    <rPh sb="15" eb="17">
      <t>ジギョウ</t>
    </rPh>
    <rPh sb="17" eb="18">
      <t>ブ</t>
    </rPh>
    <phoneticPr fontId="5"/>
  </si>
  <si>
    <t>パシフィックコンサルタンツ株式会社　九州支社</t>
    <rPh sb="13" eb="17">
      <t>カブシキガイシャ</t>
    </rPh>
    <rPh sb="18" eb="20">
      <t>キュウシュウ</t>
    </rPh>
    <rPh sb="20" eb="22">
      <t>シシャ</t>
    </rPh>
    <phoneticPr fontId="5"/>
  </si>
  <si>
    <t>日本工営株式会社　新潟支店</t>
    <rPh sb="0" eb="2">
      <t>ニホン</t>
    </rPh>
    <rPh sb="2" eb="4">
      <t>コウエイ</t>
    </rPh>
    <rPh sb="4" eb="8">
      <t>カブシキガイシャ</t>
    </rPh>
    <rPh sb="9" eb="11">
      <t>ニイガタ</t>
    </rPh>
    <rPh sb="11" eb="13">
      <t>シテン</t>
    </rPh>
    <phoneticPr fontId="5"/>
  </si>
  <si>
    <t>一般社団法人　システム科学研究所</t>
    <rPh sb="0" eb="2">
      <t>イッパン</t>
    </rPh>
    <rPh sb="2" eb="6">
      <t>シャダンホウジン</t>
    </rPh>
    <rPh sb="11" eb="13">
      <t>カガク</t>
    </rPh>
    <rPh sb="13" eb="16">
      <t>ケンキュウショ</t>
    </rPh>
    <phoneticPr fontId="5"/>
  </si>
  <si>
    <t>大日本コンサルタント株式会社</t>
    <rPh sb="0" eb="3">
      <t>ダイニホン</t>
    </rPh>
    <rPh sb="10" eb="14">
      <t>カブシキガイシャ</t>
    </rPh>
    <phoneticPr fontId="5"/>
  </si>
  <si>
    <t>一般財団法人計量計画研究所</t>
    <rPh sb="0" eb="2">
      <t>イッパン</t>
    </rPh>
    <rPh sb="2" eb="6">
      <t>ザイダンホウジン</t>
    </rPh>
    <rPh sb="6" eb="8">
      <t>ケイリョウ</t>
    </rPh>
    <rPh sb="8" eb="10">
      <t>ケイカク</t>
    </rPh>
    <rPh sb="10" eb="13">
      <t>ケンキュウショ</t>
    </rPh>
    <phoneticPr fontId="5"/>
  </si>
  <si>
    <r>
      <t>三菱U</t>
    </r>
    <r>
      <rPr>
        <sz val="11"/>
        <rFont val="ＭＳ Ｐゴシック"/>
        <family val="3"/>
        <charset val="128"/>
      </rPr>
      <t>FJリサーチ&amp;コンサルティング株式会社　名古屋</t>
    </r>
    <rPh sb="0" eb="2">
      <t>ミツビシ</t>
    </rPh>
    <rPh sb="18" eb="22">
      <t>カブシキガイシャ</t>
    </rPh>
    <rPh sb="23" eb="26">
      <t>ナゴヤ</t>
    </rPh>
    <phoneticPr fontId="5"/>
  </si>
  <si>
    <t>株式会社アニマトゥール弘報企画</t>
    <rPh sb="0" eb="4">
      <t>カブシキガイシャ</t>
    </rPh>
    <rPh sb="11" eb="13">
      <t>コウホウ</t>
    </rPh>
    <rPh sb="13" eb="15">
      <t>キカク</t>
    </rPh>
    <phoneticPr fontId="5"/>
  </si>
  <si>
    <t>復建調査設計株式会社</t>
    <rPh sb="0" eb="2">
      <t>フッケン</t>
    </rPh>
    <rPh sb="2" eb="4">
      <t>チョウサ</t>
    </rPh>
    <rPh sb="4" eb="6">
      <t>セッケイ</t>
    </rPh>
    <rPh sb="6" eb="10">
      <t>カブシキガイシャ</t>
    </rPh>
    <phoneticPr fontId="5"/>
  </si>
  <si>
    <t>A.楽天リサーチ株式会社</t>
    <phoneticPr fontId="5"/>
  </si>
  <si>
    <t>B.中国地方整備局</t>
    <phoneticPr fontId="5"/>
  </si>
  <si>
    <t>C.公益社団法人　中国地方総合研究センター</t>
    <phoneticPr fontId="5"/>
  </si>
  <si>
    <t>-</t>
    <phoneticPr fontId="5"/>
  </si>
  <si>
    <t>　　　</t>
    <phoneticPr fontId="5"/>
  </si>
  <si>
    <t>調査関係経費／調査実施件数　</t>
    <phoneticPr fontId="5"/>
  </si>
  <si>
    <t>経費/件数</t>
    <rPh sb="3" eb="5">
      <t>ケンスウ</t>
    </rPh>
    <phoneticPr fontId="5"/>
  </si>
  <si>
    <t>77/17</t>
    <phoneticPr fontId="5"/>
  </si>
  <si>
    <t>66/15</t>
    <phoneticPr fontId="5"/>
  </si>
  <si>
    <t>68/15</t>
    <phoneticPr fontId="5"/>
  </si>
  <si>
    <t>国土形成推進調査費</t>
    <phoneticPr fontId="5"/>
  </si>
  <si>
    <t>　</t>
    <phoneticPr fontId="5"/>
  </si>
  <si>
    <t>・「国土のグランドデザイン2050」を踏まえつつ、戦略的に取り組むべき課題を精査し、調査結果が国土・地域づくりの具体的な対策に活かされるよう、引き続き効果的な調査を実施するとともに、調査成果については、積極的に情報発信をしていく。
・平成27年度末に広域地方計画を改定する予定であり、本調査の成果を新たな広域地方計画の検討に活用していく。</t>
    <rPh sb="123" eb="124">
      <t>マツ</t>
    </rPh>
    <rPh sb="132" eb="134">
      <t>カイテイ</t>
    </rPh>
    <rPh sb="162" eb="164">
      <t>カツヨウ</t>
    </rPh>
    <phoneticPr fontId="5"/>
  </si>
  <si>
    <t>広域地方計画の進捗を管理するためのモニタリングの実施・公表件数</t>
    <rPh sb="0" eb="2">
      <t>コウイキ</t>
    </rPh>
    <rPh sb="2" eb="4">
      <t>チホウ</t>
    </rPh>
    <rPh sb="4" eb="6">
      <t>ケイカク</t>
    </rPh>
    <rPh sb="7" eb="9">
      <t>シンチョク</t>
    </rPh>
    <rPh sb="10" eb="12">
      <t>カンリ</t>
    </rPh>
    <rPh sb="24" eb="26">
      <t>ジッシ</t>
    </rPh>
    <rPh sb="27" eb="29">
      <t>コウヒョウ</t>
    </rPh>
    <rPh sb="29" eb="31">
      <t>ケンスウ</t>
    </rPh>
    <phoneticPr fontId="5"/>
  </si>
  <si>
    <t>全ての圏域で、進捗状況調査の結果を計画の推進に反映させる</t>
    <rPh sb="0" eb="1">
      <t>スベ</t>
    </rPh>
    <rPh sb="3" eb="5">
      <t>ケンイキ</t>
    </rPh>
    <rPh sb="7" eb="9">
      <t>シンチョク</t>
    </rPh>
    <rPh sb="9" eb="11">
      <t>ジョウキョウ</t>
    </rPh>
    <rPh sb="11" eb="13">
      <t>チョウサ</t>
    </rPh>
    <rPh sb="14" eb="16">
      <t>ケッカ</t>
    </rPh>
    <rPh sb="17" eb="19">
      <t>ケイカク</t>
    </rPh>
    <rPh sb="20" eb="22">
      <t>スイシン</t>
    </rPh>
    <rPh sb="23" eb="25">
      <t>ハンエイ</t>
    </rPh>
    <phoneticPr fontId="5"/>
  </si>
  <si>
    <t>調査結果を広域地方計画の推進に反映した圏域数</t>
    <rPh sb="0" eb="2">
      <t>チョウサ</t>
    </rPh>
    <rPh sb="2" eb="4">
      <t>ケッカ</t>
    </rPh>
    <rPh sb="5" eb="7">
      <t>コウイキ</t>
    </rPh>
    <rPh sb="7" eb="9">
      <t>チホウ</t>
    </rPh>
    <rPh sb="9" eb="11">
      <t>ケイカク</t>
    </rPh>
    <rPh sb="12" eb="14">
      <t>スイシン</t>
    </rPh>
    <rPh sb="15" eb="17">
      <t>ハンエイ</t>
    </rPh>
    <rPh sb="19" eb="21">
      <t>ケンイキ</t>
    </rPh>
    <rPh sb="21" eb="22">
      <t>スウ</t>
    </rPh>
    <phoneticPr fontId="5"/>
  </si>
  <si>
    <t>圏域</t>
    <rPh sb="0" eb="2">
      <t>ケンイキ</t>
    </rPh>
    <phoneticPr fontId="5"/>
  </si>
  <si>
    <t>国土形成計画法に基づく成熟社会の国土のビジョンを提示する国土形成計画全国計画（平成２０年７月閣議決定）と全国８ブロックの広域地方計画（平成２１年８月大臣決定）及び国土利用計画法に基づく国土の利用に関して全国的な見地から必要な事項を定める国土利用計画全国計画（平成２０年７月閣議決定）について、的確な進捗管理を行うとともに推進方策の改善に役立てる事を目的とする。</t>
    <phoneticPr fontId="5"/>
  </si>
  <si>
    <t xml:space="preserve">・国土形成計画(全国計画)において、新しい国土像実現を目指して掲げられた5つの戦略的目標（①東アジアとの円滑な交流・連携、②持続可能な地域の形成、③災害に強いしなやかな国土の形成、④美しい国土の管理と継承、⑤「新たな公」を基軸とする地域づくり）等の進捗度について、各種データを収集・整理して計画の進捗状況のチェック（モニタリング）を実施する。
・広域地方計画については、概ね１０年とした計画期間の半分が経過することから、計画前半期の総括及び計画後半期における取組方針を検討する「中間評価」を実施するとともに、毎年度実施している各圏域の広域地方計画に定められている計画の進捗状況を把握し、計画の推進に当たって、課題とその解決方針に関する検討を行う。
</t>
    <rPh sb="122" eb="123">
      <t>トウ</t>
    </rPh>
    <phoneticPr fontId="5"/>
  </si>
  <si>
    <t>全ての進捗状況調査の結果を計画の推進に反映させる</t>
    <phoneticPr fontId="5"/>
  </si>
  <si>
    <t>国土形成計画（全国計画）の推進に反映したモニタリング項目数</t>
    <rPh sb="13" eb="15">
      <t>スイシン</t>
    </rPh>
    <rPh sb="16" eb="18">
      <t>ハンエイ</t>
    </rPh>
    <rPh sb="26" eb="28">
      <t>コウモク</t>
    </rPh>
    <phoneticPr fontId="5"/>
  </si>
  <si>
    <t>-</t>
    <phoneticPr fontId="5"/>
  </si>
  <si>
    <t>‐</t>
  </si>
  <si>
    <t>・モニタリング結果は、ホームページにて公表するとともに、国土形成計画等の進捗管理、政策評価等に活用されるものである。</t>
    <rPh sb="30" eb="32">
      <t>ケイセイ</t>
    </rPh>
    <rPh sb="34" eb="35">
      <t>トウ</t>
    </rPh>
    <phoneticPr fontId="5"/>
  </si>
  <si>
    <t>・広域地方計画の各圏域で共通して使用するデータについては、本省で整理して提供するなど、コスト削減や効率化を図っている。</t>
    <rPh sb="1" eb="3">
      <t>コウイキ</t>
    </rPh>
    <rPh sb="3" eb="5">
      <t>チホウ</t>
    </rPh>
    <rPh sb="5" eb="7">
      <t>ケイカク</t>
    </rPh>
    <rPh sb="8" eb="9">
      <t>カク</t>
    </rPh>
    <rPh sb="9" eb="11">
      <t>ケンイキ</t>
    </rPh>
    <rPh sb="12" eb="14">
      <t>キョウツウ</t>
    </rPh>
    <rPh sb="16" eb="18">
      <t>シヨウ</t>
    </rPh>
    <rPh sb="29" eb="31">
      <t>ホンショウ</t>
    </rPh>
    <rPh sb="32" eb="34">
      <t>セイリ</t>
    </rPh>
    <rPh sb="36" eb="38">
      <t>テイキョウ</t>
    </rPh>
    <rPh sb="46" eb="48">
      <t>サクゲン</t>
    </rPh>
    <rPh sb="49" eb="52">
      <t>コウリツカ</t>
    </rPh>
    <rPh sb="53" eb="54">
      <t>ハカ</t>
    </rPh>
    <phoneticPr fontId="5"/>
  </si>
  <si>
    <t>・全ての進捗状況調査の結果を計画の推進に反映させており、成果目標に見合った実績を上げている。</t>
    <rPh sb="1" eb="2">
      <t>スベ</t>
    </rPh>
    <rPh sb="4" eb="6">
      <t>シンチョク</t>
    </rPh>
    <rPh sb="6" eb="8">
      <t>ジョウキョウ</t>
    </rPh>
    <rPh sb="8" eb="10">
      <t>チョウサ</t>
    </rPh>
    <rPh sb="11" eb="13">
      <t>ケッカ</t>
    </rPh>
    <rPh sb="14" eb="16">
      <t>ケイカク</t>
    </rPh>
    <rPh sb="17" eb="19">
      <t>スイシン</t>
    </rPh>
    <rPh sb="20" eb="22">
      <t>ハンエイ</t>
    </rPh>
    <rPh sb="28" eb="30">
      <t>セイカ</t>
    </rPh>
    <rPh sb="30" eb="32">
      <t>モクヒョウ</t>
    </rPh>
    <rPh sb="33" eb="35">
      <t>ミア</t>
    </rPh>
    <rPh sb="37" eb="39">
      <t>ジッセキ</t>
    </rPh>
    <rPh sb="40" eb="41">
      <t>ア</t>
    </rPh>
    <phoneticPr fontId="5"/>
  </si>
  <si>
    <t>課長　白石　秀俊
課長　甲川　壽浩</t>
    <rPh sb="0" eb="2">
      <t>カチョウ</t>
    </rPh>
    <rPh sb="3" eb="5">
      <t>シライシ</t>
    </rPh>
    <rPh sb="6" eb="8">
      <t>ヒデトシ</t>
    </rPh>
    <rPh sb="9" eb="11">
      <t>カチョウ</t>
    </rPh>
    <phoneticPr fontId="5"/>
  </si>
  <si>
    <t>-</t>
    <phoneticPr fontId="5"/>
  </si>
  <si>
    <t>国土形成計画等の進捗管理</t>
    <phoneticPr fontId="5"/>
  </si>
  <si>
    <t>12/3</t>
    <phoneticPr fontId="5"/>
  </si>
  <si>
    <t>・全ての進捗状況調査の結果を計画の推進に反映させており、見込みに見合った活動実績を上げている。</t>
    <rPh sb="1" eb="2">
      <t>スベ</t>
    </rPh>
    <rPh sb="4" eb="6">
      <t>シンチョク</t>
    </rPh>
    <rPh sb="6" eb="8">
      <t>ジョウキョウ</t>
    </rPh>
    <rPh sb="8" eb="10">
      <t>チョウサ</t>
    </rPh>
    <rPh sb="11" eb="13">
      <t>ケッカ</t>
    </rPh>
    <rPh sb="14" eb="16">
      <t>ケイカク</t>
    </rPh>
    <rPh sb="17" eb="19">
      <t>スイシン</t>
    </rPh>
    <rPh sb="20" eb="22">
      <t>ハンエイ</t>
    </rPh>
    <rPh sb="28" eb="30">
      <t>ミコ</t>
    </rPh>
    <rPh sb="32" eb="34">
      <t>ミア</t>
    </rPh>
    <rPh sb="36" eb="38">
      <t>カツドウ</t>
    </rPh>
    <rPh sb="38" eb="40">
      <t>ジッセキ</t>
    </rPh>
    <rPh sb="41" eb="42">
      <t>ア</t>
    </rPh>
    <phoneticPr fontId="5"/>
  </si>
  <si>
    <t>-</t>
    <phoneticPr fontId="5"/>
  </si>
  <si>
    <t>・幅広の意見を考慮して策定された国土形成計画等に従い、その進捗状況をモニタリングするものであり、ニーズを反映している。</t>
    <rPh sb="1" eb="3">
      <t>ハバヒロ</t>
    </rPh>
    <rPh sb="4" eb="6">
      <t>イケン</t>
    </rPh>
    <rPh sb="7" eb="9">
      <t>コウリョ</t>
    </rPh>
    <rPh sb="11" eb="13">
      <t>サクテイ</t>
    </rPh>
    <rPh sb="16" eb="18">
      <t>コクド</t>
    </rPh>
    <rPh sb="24" eb="25">
      <t>シタガ</t>
    </rPh>
    <rPh sb="52" eb="54">
      <t>ハンエイ</t>
    </rPh>
    <phoneticPr fontId="5"/>
  </si>
  <si>
    <t>・国が策定する国土形成計画等の進捗状況をモニタリングするものであり、国の責任で実施すべきものである。</t>
    <rPh sb="1" eb="2">
      <t>クニ</t>
    </rPh>
    <rPh sb="3" eb="5">
      <t>サクテイ</t>
    </rPh>
    <rPh sb="36" eb="38">
      <t>セキニン</t>
    </rPh>
    <phoneticPr fontId="5"/>
  </si>
  <si>
    <t>・国土形成計画等の進捗状況をモニタリングするものであり、計画推進のために必要なプロセスとして、優先度の高いものである。</t>
    <rPh sb="28" eb="30">
      <t>ケイカク</t>
    </rPh>
    <rPh sb="30" eb="32">
      <t>スイシン</t>
    </rPh>
    <rPh sb="36" eb="38">
      <t>ヒツヨウ</t>
    </rPh>
    <phoneticPr fontId="5"/>
  </si>
  <si>
    <t>・費目・費途については、調査の進捗管理や成果物の確認を適正に行い、真に必要なものに限定されていることを確認している。</t>
    <rPh sb="1" eb="3">
      <t>ヒモク</t>
    </rPh>
    <rPh sb="4" eb="5">
      <t>ヒ</t>
    </rPh>
    <rPh sb="5" eb="6">
      <t>ト</t>
    </rPh>
    <rPh sb="12" eb="14">
      <t>チョウサ</t>
    </rPh>
    <rPh sb="15" eb="17">
      <t>シンチョク</t>
    </rPh>
    <rPh sb="17" eb="19">
      <t>カンリ</t>
    </rPh>
    <rPh sb="20" eb="23">
      <t>セイカブツ</t>
    </rPh>
    <rPh sb="24" eb="26">
      <t>カクニン</t>
    </rPh>
    <rPh sb="27" eb="29">
      <t>テキセイ</t>
    </rPh>
    <rPh sb="30" eb="31">
      <t>オコナ</t>
    </rPh>
    <rPh sb="33" eb="34">
      <t>シン</t>
    </rPh>
    <rPh sb="35" eb="37">
      <t>ヒツヨウ</t>
    </rPh>
    <rPh sb="41" eb="43">
      <t>ゲンテイ</t>
    </rPh>
    <rPh sb="51" eb="53">
      <t>カクニン</t>
    </rPh>
    <phoneticPr fontId="5"/>
  </si>
  <si>
    <t>新しい国土形成計画（全国計画、広域地方計画）がH27年度に策定される見込みであり、新たな計画の思想を踏まえてどのようなモニタリングが必要であるか、検討を行う。</t>
    <rPh sb="0" eb="1">
      <t>アタラ</t>
    </rPh>
    <rPh sb="3" eb="5">
      <t>コクド</t>
    </rPh>
    <rPh sb="5" eb="7">
      <t>ケイセイ</t>
    </rPh>
    <rPh sb="7" eb="9">
      <t>ケイカク</t>
    </rPh>
    <rPh sb="10" eb="12">
      <t>ゼンコク</t>
    </rPh>
    <rPh sb="12" eb="14">
      <t>ケイカク</t>
    </rPh>
    <rPh sb="15" eb="17">
      <t>コウイキ</t>
    </rPh>
    <rPh sb="17" eb="19">
      <t>チホウ</t>
    </rPh>
    <rPh sb="19" eb="21">
      <t>ケイカク</t>
    </rPh>
    <rPh sb="26" eb="28">
      <t>ネンド</t>
    </rPh>
    <rPh sb="29" eb="31">
      <t>サクテイ</t>
    </rPh>
    <rPh sb="34" eb="36">
      <t>ミコ</t>
    </rPh>
    <rPh sb="41" eb="42">
      <t>アラ</t>
    </rPh>
    <rPh sb="44" eb="46">
      <t>ケイカク</t>
    </rPh>
    <rPh sb="47" eb="49">
      <t>シソウ</t>
    </rPh>
    <rPh sb="50" eb="51">
      <t>フ</t>
    </rPh>
    <rPh sb="66" eb="68">
      <t>ヒツヨウ</t>
    </rPh>
    <rPh sb="73" eb="75">
      <t>ケントウ</t>
    </rPh>
    <rPh sb="76" eb="77">
      <t>オコナ</t>
    </rPh>
    <phoneticPr fontId="5"/>
  </si>
  <si>
    <t>執行等改善</t>
  </si>
  <si>
    <t>新たな国土形成計画（全国計画）及び第５次国土利用計画（全国計画）の目標評価指標等を検討する。</t>
    <rPh sb="0" eb="1">
      <t>アラ</t>
    </rPh>
    <rPh sb="3" eb="5">
      <t>コクド</t>
    </rPh>
    <rPh sb="5" eb="7">
      <t>ケイセイ</t>
    </rPh>
    <rPh sb="7" eb="9">
      <t>ケイカク</t>
    </rPh>
    <rPh sb="10" eb="12">
      <t>ゼンコク</t>
    </rPh>
    <rPh sb="12" eb="14">
      <t>ケイカク</t>
    </rPh>
    <rPh sb="15" eb="16">
      <t>オヨ</t>
    </rPh>
    <rPh sb="17" eb="18">
      <t>ダイ</t>
    </rPh>
    <rPh sb="19" eb="20">
      <t>ツギ</t>
    </rPh>
    <rPh sb="20" eb="22">
      <t>コクド</t>
    </rPh>
    <rPh sb="22" eb="24">
      <t>リヨウ</t>
    </rPh>
    <rPh sb="24" eb="26">
      <t>ケイカク</t>
    </rPh>
    <rPh sb="27" eb="29">
      <t>ゼンコク</t>
    </rPh>
    <rPh sb="29" eb="31">
      <t>ケイカク</t>
    </rPh>
    <rPh sb="33" eb="35">
      <t>モクヒョウ</t>
    </rPh>
    <rPh sb="35" eb="37">
      <t>ヒョウカ</t>
    </rPh>
    <rPh sb="37" eb="39">
      <t>シヒョウ</t>
    </rPh>
    <rPh sb="39" eb="40">
      <t>トウ</t>
    </rPh>
    <rPh sb="41" eb="43">
      <t>ケントウ</t>
    </rPh>
    <phoneticPr fontId="5"/>
  </si>
  <si>
    <t>新たな国土形成計画（全国計画・広域地方計画）のモニタリングを実施するため、モニタリング指標を設定する。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</si>
</sst>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56" fontId="23" fillId="0" borderId="26" xfId="0" applyNumberFormat="1" applyFont="1" applyFill="1" applyBorder="1" applyAlignment="1" applyProtection="1">
      <alignment vertical="center" wrapText="1"/>
      <protection locked="0"/>
    </xf>
    <xf numFmtId="56" fontId="23" fillId="0" borderId="3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19491</xdr:colOff>
      <xdr:row>139</xdr:row>
      <xdr:rowOff>134470</xdr:rowOff>
    </xdr:from>
    <xdr:to>
      <xdr:col>32</xdr:col>
      <xdr:colOff>5323</xdr:colOff>
      <xdr:row>141</xdr:row>
      <xdr:rowOff>93567</xdr:rowOff>
    </xdr:to>
    <xdr:sp macro="" textlink="">
      <xdr:nvSpPr>
        <xdr:cNvPr id="5" name="テキスト ボックス 4"/>
        <xdr:cNvSpPr txBox="1"/>
      </xdr:nvSpPr>
      <xdr:spPr>
        <a:xfrm>
          <a:off x="4322550" y="52734882"/>
          <a:ext cx="1420185" cy="51939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７１百万円</a:t>
          </a:r>
        </a:p>
      </xdr:txBody>
    </xdr:sp>
    <xdr:clientData/>
  </xdr:twoCellAnchor>
  <xdr:twoCellAnchor>
    <xdr:from>
      <xdr:col>19</xdr:col>
      <xdr:colOff>104776</xdr:colOff>
      <xdr:row>142</xdr:row>
      <xdr:rowOff>3919</xdr:rowOff>
    </xdr:from>
    <xdr:to>
      <xdr:col>36</xdr:col>
      <xdr:colOff>112943</xdr:colOff>
      <xdr:row>146</xdr:row>
      <xdr:rowOff>107574</xdr:rowOff>
    </xdr:to>
    <xdr:sp macro="" textlink="">
      <xdr:nvSpPr>
        <xdr:cNvPr id="6" name="大かっこ 5"/>
        <xdr:cNvSpPr/>
      </xdr:nvSpPr>
      <xdr:spPr>
        <a:xfrm>
          <a:off x="3543301" y="53077219"/>
          <a:ext cx="3084742" cy="941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・国土形成計画の進捗管理に関する企画・立案</a:t>
          </a:r>
          <a:endParaRPr kumimoji="1" lang="en-US" altLang="ja-JP" sz="1000"/>
        </a:p>
        <a:p>
          <a:pPr algn="l">
            <a:lnSpc>
              <a:spcPts val="1200"/>
            </a:lnSpc>
          </a:pPr>
          <a:r>
            <a:rPr kumimoji="1" lang="ja-JP" altLang="en-US" sz="1000"/>
            <a:t>・業務の発注・進捗管理及び成果の活用</a:t>
          </a:r>
        </a:p>
      </xdr:txBody>
    </xdr:sp>
    <xdr:clientData/>
  </xdr:twoCellAnchor>
  <xdr:twoCellAnchor>
    <xdr:from>
      <xdr:col>28</xdr:col>
      <xdr:colOff>10366</xdr:colOff>
      <xdr:row>159</xdr:row>
      <xdr:rowOff>89964</xdr:rowOff>
    </xdr:from>
    <xdr:to>
      <xdr:col>28</xdr:col>
      <xdr:colOff>10366</xdr:colOff>
      <xdr:row>161</xdr:row>
      <xdr:rowOff>135589</xdr:rowOff>
    </xdr:to>
    <xdr:cxnSp macro="">
      <xdr:nvCxnSpPr>
        <xdr:cNvPr id="7" name="直線コネクタ 6"/>
        <xdr:cNvCxnSpPr/>
      </xdr:nvCxnSpPr>
      <xdr:spPr>
        <a:xfrm>
          <a:off x="5030601" y="58270905"/>
          <a:ext cx="0" cy="7403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19569</xdr:colOff>
      <xdr:row>150</xdr:row>
      <xdr:rowOff>124378</xdr:rowOff>
    </xdr:from>
    <xdr:to>
      <xdr:col>28</xdr:col>
      <xdr:colOff>19569</xdr:colOff>
      <xdr:row>152</xdr:row>
      <xdr:rowOff>186009</xdr:rowOff>
    </xdr:to>
    <xdr:cxnSp macro="">
      <xdr:nvCxnSpPr>
        <xdr:cNvPr id="8" name="直線矢印コネクタ 7"/>
        <xdr:cNvCxnSpPr/>
      </xdr:nvCxnSpPr>
      <xdr:spPr>
        <a:xfrm>
          <a:off x="5039804" y="55178878"/>
          <a:ext cx="0" cy="756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33613</xdr:colOff>
      <xdr:row>153</xdr:row>
      <xdr:rowOff>127545</xdr:rowOff>
    </xdr:from>
    <xdr:to>
      <xdr:col>33</xdr:col>
      <xdr:colOff>59546</xdr:colOff>
      <xdr:row>154</xdr:row>
      <xdr:rowOff>290032</xdr:rowOff>
    </xdr:to>
    <xdr:sp macro="" textlink="">
      <xdr:nvSpPr>
        <xdr:cNvPr id="9" name="テキスト ボックス 8"/>
        <xdr:cNvSpPr txBox="1"/>
      </xdr:nvSpPr>
      <xdr:spPr>
        <a:xfrm>
          <a:off x="4157378" y="56224192"/>
          <a:ext cx="1818874" cy="50986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Ｂ．地方整備局（８局）</a:t>
          </a:r>
          <a:endParaRPr kumimoji="1" lang="en-US" altLang="ja-JP" sz="1100"/>
        </a:p>
        <a:p>
          <a:pPr algn="ctr"/>
          <a:r>
            <a:rPr kumimoji="1" lang="ja-JP" altLang="en-US" sz="1100"/>
            <a:t>６０百万円</a:t>
          </a:r>
        </a:p>
      </xdr:txBody>
    </xdr:sp>
    <xdr:clientData/>
  </xdr:twoCellAnchor>
  <xdr:twoCellAnchor>
    <xdr:from>
      <xdr:col>23</xdr:col>
      <xdr:colOff>78904</xdr:colOff>
      <xdr:row>152</xdr:row>
      <xdr:rowOff>205985</xdr:rowOff>
    </xdr:from>
    <xdr:to>
      <xdr:col>33</xdr:col>
      <xdr:colOff>32800</xdr:colOff>
      <xdr:row>153</xdr:row>
      <xdr:rowOff>146604</xdr:rowOff>
    </xdr:to>
    <xdr:sp macro="" textlink="">
      <xdr:nvSpPr>
        <xdr:cNvPr id="10" name="テキスト ボックス 9"/>
        <xdr:cNvSpPr txBox="1"/>
      </xdr:nvSpPr>
      <xdr:spPr>
        <a:xfrm>
          <a:off x="4202669" y="55955250"/>
          <a:ext cx="1746837" cy="28800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21</xdr:col>
      <xdr:colOff>94130</xdr:colOff>
      <xdr:row>155</xdr:row>
      <xdr:rowOff>28132</xdr:rowOff>
    </xdr:from>
    <xdr:to>
      <xdr:col>35</xdr:col>
      <xdr:colOff>7684</xdr:colOff>
      <xdr:row>158</xdr:row>
      <xdr:rowOff>252388</xdr:rowOff>
    </xdr:to>
    <xdr:sp macro="" textlink="">
      <xdr:nvSpPr>
        <xdr:cNvPr id="11" name="大かっこ 10"/>
        <xdr:cNvSpPr/>
      </xdr:nvSpPr>
      <xdr:spPr>
        <a:xfrm>
          <a:off x="3859306" y="56819544"/>
          <a:ext cx="2423672" cy="1266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各圏域の広域地方計画の実効性を高めるため、計画の進捗状況を把握するとともに、計画推進に当たっての課題とその解決方針に関する検討を行う。</a:t>
          </a:r>
          <a:endParaRPr kumimoji="1" lang="en-US" altLang="ja-JP" sz="1000"/>
        </a:p>
      </xdr:txBody>
    </xdr:sp>
    <xdr:clientData/>
  </xdr:twoCellAnchor>
  <xdr:twoCellAnchor>
    <xdr:from>
      <xdr:col>28</xdr:col>
      <xdr:colOff>11759</xdr:colOff>
      <xdr:row>161</xdr:row>
      <xdr:rowOff>134833</xdr:rowOff>
    </xdr:from>
    <xdr:to>
      <xdr:col>28</xdr:col>
      <xdr:colOff>11759</xdr:colOff>
      <xdr:row>163</xdr:row>
      <xdr:rowOff>196467</xdr:rowOff>
    </xdr:to>
    <xdr:cxnSp macro="">
      <xdr:nvCxnSpPr>
        <xdr:cNvPr id="12" name="直線矢印コネクタ 11"/>
        <xdr:cNvCxnSpPr/>
      </xdr:nvCxnSpPr>
      <xdr:spPr>
        <a:xfrm>
          <a:off x="5031994" y="59010539"/>
          <a:ext cx="0" cy="7563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11201</xdr:colOff>
      <xdr:row>164</xdr:row>
      <xdr:rowOff>229523</xdr:rowOff>
    </xdr:from>
    <xdr:to>
      <xdr:col>33</xdr:col>
      <xdr:colOff>37134</xdr:colOff>
      <xdr:row>166</xdr:row>
      <xdr:rowOff>46995</xdr:rowOff>
    </xdr:to>
    <xdr:sp macro="" textlink="">
      <xdr:nvSpPr>
        <xdr:cNvPr id="13" name="テキスト ボックス 12"/>
        <xdr:cNvSpPr txBox="1"/>
      </xdr:nvSpPr>
      <xdr:spPr>
        <a:xfrm>
          <a:off x="4134966" y="60147376"/>
          <a:ext cx="1818874" cy="5122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Ｃ．民間企業等（１２社）</a:t>
          </a:r>
          <a:endParaRPr kumimoji="1" lang="en-US" altLang="ja-JP" sz="1100"/>
        </a:p>
        <a:p>
          <a:pPr algn="ctr"/>
          <a:r>
            <a:rPr kumimoji="1" lang="ja-JP" altLang="en-US" sz="1100"/>
            <a:t>５８百万円</a:t>
          </a:r>
        </a:p>
      </xdr:txBody>
    </xdr:sp>
    <xdr:clientData/>
  </xdr:twoCellAnchor>
  <xdr:twoCellAnchor>
    <xdr:from>
      <xdr:col>23</xdr:col>
      <xdr:colOff>56492</xdr:colOff>
      <xdr:row>163</xdr:row>
      <xdr:rowOff>222802</xdr:rowOff>
    </xdr:from>
    <xdr:to>
      <xdr:col>33</xdr:col>
      <xdr:colOff>10388</xdr:colOff>
      <xdr:row>164</xdr:row>
      <xdr:rowOff>162288</xdr:rowOff>
    </xdr:to>
    <xdr:sp macro="" textlink="">
      <xdr:nvSpPr>
        <xdr:cNvPr id="14" name="テキスト ボックス 13"/>
        <xdr:cNvSpPr txBox="1"/>
      </xdr:nvSpPr>
      <xdr:spPr>
        <a:xfrm>
          <a:off x="4180257" y="59793273"/>
          <a:ext cx="1746837" cy="2868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21</xdr:col>
      <xdr:colOff>60512</xdr:colOff>
      <xdr:row>166</xdr:row>
      <xdr:rowOff>114104</xdr:rowOff>
    </xdr:from>
    <xdr:to>
      <xdr:col>34</xdr:col>
      <xdr:colOff>153360</xdr:colOff>
      <xdr:row>169</xdr:row>
      <xdr:rowOff>164529</xdr:rowOff>
    </xdr:to>
    <xdr:sp macro="" textlink="">
      <xdr:nvSpPr>
        <xdr:cNvPr id="15" name="大かっこ 14"/>
        <xdr:cNvSpPr/>
      </xdr:nvSpPr>
      <xdr:spPr>
        <a:xfrm>
          <a:off x="3825688" y="60726722"/>
          <a:ext cx="2423672" cy="1092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各地方整備局の発注による調査を実施</a:t>
          </a:r>
          <a:endParaRPr kumimoji="1" lang="en-US" altLang="ja-JP" sz="1000"/>
        </a:p>
      </xdr:txBody>
    </xdr:sp>
    <xdr:clientData/>
  </xdr:twoCellAnchor>
  <xdr:twoCellAnchor>
    <xdr:from>
      <xdr:col>28</xdr:col>
      <xdr:colOff>17089</xdr:colOff>
      <xdr:row>147</xdr:row>
      <xdr:rowOff>7040</xdr:rowOff>
    </xdr:from>
    <xdr:to>
      <xdr:col>28</xdr:col>
      <xdr:colOff>17089</xdr:colOff>
      <xdr:row>150</xdr:row>
      <xdr:rowOff>131106</xdr:rowOff>
    </xdr:to>
    <xdr:cxnSp macro="">
      <xdr:nvCxnSpPr>
        <xdr:cNvPr id="16" name="直線コネクタ 15"/>
        <xdr:cNvCxnSpPr/>
      </xdr:nvCxnSpPr>
      <xdr:spPr>
        <a:xfrm>
          <a:off x="5037324" y="54445216"/>
          <a:ext cx="0" cy="7403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23663</xdr:colOff>
      <xdr:row>148</xdr:row>
      <xdr:rowOff>141901</xdr:rowOff>
    </xdr:from>
    <xdr:to>
      <xdr:col>39</xdr:col>
      <xdr:colOff>34616</xdr:colOff>
      <xdr:row>148</xdr:row>
      <xdr:rowOff>141912</xdr:rowOff>
    </xdr:to>
    <xdr:cxnSp macro="">
      <xdr:nvCxnSpPr>
        <xdr:cNvPr id="17" name="直線コネクタ 16"/>
        <xdr:cNvCxnSpPr/>
      </xdr:nvCxnSpPr>
      <xdr:spPr>
        <a:xfrm flipH="1" flipV="1">
          <a:off x="5043898" y="54792989"/>
          <a:ext cx="1983189" cy="11"/>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45822</xdr:colOff>
      <xdr:row>147</xdr:row>
      <xdr:rowOff>56031</xdr:rowOff>
    </xdr:from>
    <xdr:to>
      <xdr:col>47</xdr:col>
      <xdr:colOff>31655</xdr:colOff>
      <xdr:row>150</xdr:row>
      <xdr:rowOff>57468</xdr:rowOff>
    </xdr:to>
    <xdr:sp macro="" textlink="">
      <xdr:nvSpPr>
        <xdr:cNvPr id="18" name="テキスト ボックス 17"/>
        <xdr:cNvSpPr txBox="1"/>
      </xdr:nvSpPr>
      <xdr:spPr>
        <a:xfrm>
          <a:off x="7038293" y="54494207"/>
          <a:ext cx="1420186" cy="61776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endParaRPr kumimoji="1" lang="en-US" altLang="ja-JP" sz="1100"/>
        </a:p>
        <a:p>
          <a:pPr algn="ctr"/>
          <a:r>
            <a:rPr kumimoji="1" lang="ja-JP" altLang="en-US" sz="1100"/>
            <a:t>０．６百万円</a:t>
          </a:r>
        </a:p>
      </xdr:txBody>
    </xdr:sp>
    <xdr:clientData/>
  </xdr:twoCellAnchor>
  <xdr:twoCellAnchor>
    <xdr:from>
      <xdr:col>39</xdr:col>
      <xdr:colOff>25092</xdr:colOff>
      <xdr:row>150</xdr:row>
      <xdr:rowOff>158321</xdr:rowOff>
    </xdr:from>
    <xdr:to>
      <xdr:col>47</xdr:col>
      <xdr:colOff>76880</xdr:colOff>
      <xdr:row>152</xdr:row>
      <xdr:rowOff>152717</xdr:rowOff>
    </xdr:to>
    <xdr:sp macro="" textlink="">
      <xdr:nvSpPr>
        <xdr:cNvPr id="19" name="大かっこ 18"/>
        <xdr:cNvSpPr/>
      </xdr:nvSpPr>
      <xdr:spPr>
        <a:xfrm>
          <a:off x="7017563" y="55212821"/>
          <a:ext cx="1486141" cy="689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a:t>
          </a:r>
          <a:endParaRPr kumimoji="1" lang="en-US" altLang="ja-JP" sz="1000"/>
        </a:p>
      </xdr:txBody>
    </xdr:sp>
    <xdr:clientData/>
  </xdr:twoCellAnchor>
  <xdr:twoCellAnchor>
    <xdr:from>
      <xdr:col>28</xdr:col>
      <xdr:colOff>13331</xdr:colOff>
      <xdr:row>161</xdr:row>
      <xdr:rowOff>113257</xdr:rowOff>
    </xdr:from>
    <xdr:to>
      <xdr:col>37</xdr:col>
      <xdr:colOff>169962</xdr:colOff>
      <xdr:row>161</xdr:row>
      <xdr:rowOff>124451</xdr:rowOff>
    </xdr:to>
    <xdr:cxnSp macro="">
      <xdr:nvCxnSpPr>
        <xdr:cNvPr id="20" name="直線コネクタ 19"/>
        <xdr:cNvCxnSpPr>
          <a:stCxn id="21" idx="1"/>
        </xdr:cNvCxnSpPr>
      </xdr:nvCxnSpPr>
      <xdr:spPr>
        <a:xfrm flipH="1">
          <a:off x="5033566" y="58988963"/>
          <a:ext cx="1770278" cy="11194"/>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169962</xdr:colOff>
      <xdr:row>160</xdr:row>
      <xdr:rowOff>208907</xdr:rowOff>
    </xdr:from>
    <xdr:to>
      <xdr:col>45</xdr:col>
      <xdr:colOff>155795</xdr:colOff>
      <xdr:row>162</xdr:row>
      <xdr:rowOff>17607</xdr:rowOff>
    </xdr:to>
    <xdr:sp macro="" textlink="">
      <xdr:nvSpPr>
        <xdr:cNvPr id="21" name="テキスト ボックス 20"/>
        <xdr:cNvSpPr txBox="1"/>
      </xdr:nvSpPr>
      <xdr:spPr>
        <a:xfrm>
          <a:off x="6803844" y="58737231"/>
          <a:ext cx="1420186" cy="50346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２百万円</a:t>
          </a:r>
        </a:p>
      </xdr:txBody>
    </xdr:sp>
    <xdr:clientData/>
  </xdr:twoCellAnchor>
  <xdr:twoCellAnchor>
    <xdr:from>
      <xdr:col>38</xdr:col>
      <xdr:colOff>3556</xdr:colOff>
      <xdr:row>162</xdr:row>
      <xdr:rowOff>118460</xdr:rowOff>
    </xdr:from>
    <xdr:to>
      <xdr:col>46</xdr:col>
      <xdr:colOff>55344</xdr:colOff>
      <xdr:row>164</xdr:row>
      <xdr:rowOff>112856</xdr:rowOff>
    </xdr:to>
    <xdr:sp macro="" textlink="">
      <xdr:nvSpPr>
        <xdr:cNvPr id="22" name="大かっこ 21"/>
        <xdr:cNvSpPr/>
      </xdr:nvSpPr>
      <xdr:spPr>
        <a:xfrm>
          <a:off x="6816732" y="59341548"/>
          <a:ext cx="1486141" cy="689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職員旅費、雑役務費、会議費</a:t>
          </a:r>
          <a:endParaRPr kumimoji="1" lang="en-US" altLang="ja-JP" sz="1000"/>
        </a:p>
      </xdr:txBody>
    </xdr:sp>
    <xdr:clientData/>
  </xdr:twoCellAnchor>
  <xdr:twoCellAnchor>
    <xdr:from>
      <xdr:col>13</xdr:col>
      <xdr:colOff>13328</xdr:colOff>
      <xdr:row>150</xdr:row>
      <xdr:rowOff>305518</xdr:rowOff>
    </xdr:from>
    <xdr:to>
      <xdr:col>28</xdr:col>
      <xdr:colOff>24283</xdr:colOff>
      <xdr:row>150</xdr:row>
      <xdr:rowOff>305518</xdr:rowOff>
    </xdr:to>
    <xdr:cxnSp macro="">
      <xdr:nvCxnSpPr>
        <xdr:cNvPr id="23" name="直線コネクタ 22"/>
        <xdr:cNvCxnSpPr/>
      </xdr:nvCxnSpPr>
      <xdr:spPr>
        <a:xfrm>
          <a:off x="2344152" y="55360018"/>
          <a:ext cx="2700366" cy="0"/>
        </a:xfrm>
        <a:prstGeom prst="line">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136593</xdr:colOff>
      <xdr:row>153</xdr:row>
      <xdr:rowOff>121021</xdr:rowOff>
    </xdr:from>
    <xdr:to>
      <xdr:col>18</xdr:col>
      <xdr:colOff>80563</xdr:colOff>
      <xdr:row>154</xdr:row>
      <xdr:rowOff>276144</xdr:rowOff>
    </xdr:to>
    <xdr:sp macro="" textlink="">
      <xdr:nvSpPr>
        <xdr:cNvPr id="24" name="テキスト ボックス 23"/>
        <xdr:cNvSpPr txBox="1"/>
      </xdr:nvSpPr>
      <xdr:spPr>
        <a:xfrm>
          <a:off x="1391652" y="56217668"/>
          <a:ext cx="1916205" cy="50250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Ａ．民間企業等（２社）</a:t>
          </a:r>
          <a:endParaRPr kumimoji="1" lang="en-US" altLang="ja-JP" sz="1100"/>
        </a:p>
        <a:p>
          <a:pPr algn="ctr"/>
          <a:r>
            <a:rPr kumimoji="1" lang="ja-JP" altLang="en-US" sz="1100"/>
            <a:t>１１百万円</a:t>
          </a:r>
        </a:p>
      </xdr:txBody>
    </xdr:sp>
    <xdr:clientData/>
  </xdr:twoCellAnchor>
  <xdr:twoCellAnchor>
    <xdr:from>
      <xdr:col>13</xdr:col>
      <xdr:colOff>18931</xdr:colOff>
      <xdr:row>150</xdr:row>
      <xdr:rowOff>309762</xdr:rowOff>
    </xdr:from>
    <xdr:to>
      <xdr:col>13</xdr:col>
      <xdr:colOff>18931</xdr:colOff>
      <xdr:row>152</xdr:row>
      <xdr:rowOff>242526</xdr:rowOff>
    </xdr:to>
    <xdr:cxnSp macro="">
      <xdr:nvCxnSpPr>
        <xdr:cNvPr id="25" name="直線矢印コネクタ 24"/>
        <xdr:cNvCxnSpPr/>
      </xdr:nvCxnSpPr>
      <xdr:spPr>
        <a:xfrm>
          <a:off x="2349755" y="55364262"/>
          <a:ext cx="0" cy="6275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134470</xdr:colOff>
      <xdr:row>155</xdr:row>
      <xdr:rowOff>46062</xdr:rowOff>
    </xdr:from>
    <xdr:to>
      <xdr:col>20</xdr:col>
      <xdr:colOff>48025</xdr:colOff>
      <xdr:row>158</xdr:row>
      <xdr:rowOff>270318</xdr:rowOff>
    </xdr:to>
    <xdr:sp macro="" textlink="">
      <xdr:nvSpPr>
        <xdr:cNvPr id="26" name="大かっこ 25"/>
        <xdr:cNvSpPr/>
      </xdr:nvSpPr>
      <xdr:spPr>
        <a:xfrm>
          <a:off x="1210235" y="56837474"/>
          <a:ext cx="2423672" cy="1266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・国土形成計画（全国計画）及び国土利用計画の進捗状況に関する分析調査</a:t>
          </a:r>
          <a:endParaRPr kumimoji="1" lang="en-US" altLang="ja-JP" sz="1000"/>
        </a:p>
      </xdr:txBody>
    </xdr:sp>
    <xdr:clientData/>
  </xdr:twoCellAnchor>
  <xdr:twoCellAnchor>
    <xdr:from>
      <xdr:col>8</xdr:col>
      <xdr:colOff>52010</xdr:colOff>
      <xdr:row>152</xdr:row>
      <xdr:rowOff>190297</xdr:rowOff>
    </xdr:from>
    <xdr:to>
      <xdr:col>18</xdr:col>
      <xdr:colOff>5906</xdr:colOff>
      <xdr:row>153</xdr:row>
      <xdr:rowOff>130916</xdr:rowOff>
    </xdr:to>
    <xdr:sp macro="" textlink="">
      <xdr:nvSpPr>
        <xdr:cNvPr id="27" name="テキスト ボックス 26"/>
        <xdr:cNvSpPr txBox="1"/>
      </xdr:nvSpPr>
      <xdr:spPr>
        <a:xfrm>
          <a:off x="1486363" y="55939562"/>
          <a:ext cx="1746837" cy="28800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70"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80" t="s">
        <v>376</v>
      </c>
      <c r="AR2" s="680"/>
      <c r="AS2" s="59" t="str">
        <f>IF(OR(AQ2="　", AQ2=""), "", "-")</f>
        <v/>
      </c>
      <c r="AT2" s="681">
        <v>374</v>
      </c>
      <c r="AU2" s="681"/>
      <c r="AV2" s="60" t="str">
        <f>IF(AW2="", "", "-")</f>
        <v/>
      </c>
      <c r="AW2" s="682"/>
      <c r="AX2" s="682"/>
    </row>
    <row r="3" spans="1:50" ht="21" customHeight="1" thickBot="1">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377</v>
      </c>
      <c r="AK3" s="637"/>
      <c r="AL3" s="637"/>
      <c r="AM3" s="637"/>
      <c r="AN3" s="637"/>
      <c r="AO3" s="637"/>
      <c r="AP3" s="637"/>
      <c r="AQ3" s="637"/>
      <c r="AR3" s="637"/>
      <c r="AS3" s="637"/>
      <c r="AT3" s="637"/>
      <c r="AU3" s="637"/>
      <c r="AV3" s="637"/>
      <c r="AW3" s="637"/>
      <c r="AX3" s="36" t="s">
        <v>91</v>
      </c>
    </row>
    <row r="4" spans="1:50" ht="24.75" customHeight="1">
      <c r="A4" s="454" t="s">
        <v>30</v>
      </c>
      <c r="B4" s="455"/>
      <c r="C4" s="455"/>
      <c r="D4" s="455"/>
      <c r="E4" s="455"/>
      <c r="F4" s="455"/>
      <c r="G4" s="428" t="s">
        <v>467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378</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1" t="s">
        <v>207</v>
      </c>
      <c r="H5" s="613"/>
      <c r="I5" s="613"/>
      <c r="J5" s="613"/>
      <c r="K5" s="613"/>
      <c r="L5" s="613"/>
      <c r="M5" s="652" t="s">
        <v>92</v>
      </c>
      <c r="N5" s="653"/>
      <c r="O5" s="653"/>
      <c r="P5" s="653"/>
      <c r="Q5" s="653"/>
      <c r="R5" s="654"/>
      <c r="S5" s="612" t="s">
        <v>157</v>
      </c>
      <c r="T5" s="613"/>
      <c r="U5" s="613"/>
      <c r="V5" s="613"/>
      <c r="W5" s="613"/>
      <c r="X5" s="614"/>
      <c r="Y5" s="445" t="s">
        <v>3</v>
      </c>
      <c r="Z5" s="446"/>
      <c r="AA5" s="446"/>
      <c r="AB5" s="446"/>
      <c r="AC5" s="446"/>
      <c r="AD5" s="447"/>
      <c r="AE5" s="448" t="s">
        <v>379</v>
      </c>
      <c r="AF5" s="449"/>
      <c r="AG5" s="449"/>
      <c r="AH5" s="449"/>
      <c r="AI5" s="449"/>
      <c r="AJ5" s="449"/>
      <c r="AK5" s="449"/>
      <c r="AL5" s="449"/>
      <c r="AM5" s="449"/>
      <c r="AN5" s="449"/>
      <c r="AO5" s="449"/>
      <c r="AP5" s="450"/>
      <c r="AQ5" s="451" t="s">
        <v>465</v>
      </c>
      <c r="AR5" s="452"/>
      <c r="AS5" s="452"/>
      <c r="AT5" s="452"/>
      <c r="AU5" s="452"/>
      <c r="AV5" s="452"/>
      <c r="AW5" s="452"/>
      <c r="AX5" s="453"/>
    </row>
    <row r="6" spans="1:50" ht="39" customHeight="1">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381</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0" t="s">
        <v>25</v>
      </c>
      <c r="B7" s="481"/>
      <c r="C7" s="481"/>
      <c r="D7" s="481"/>
      <c r="E7" s="481"/>
      <c r="F7" s="481"/>
      <c r="G7" s="482" t="s">
        <v>382</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383</v>
      </c>
      <c r="AF7" s="487"/>
      <c r="AG7" s="487"/>
      <c r="AH7" s="487"/>
      <c r="AI7" s="487"/>
      <c r="AJ7" s="487"/>
      <c r="AK7" s="487"/>
      <c r="AL7" s="487"/>
      <c r="AM7" s="487"/>
      <c r="AN7" s="487"/>
      <c r="AO7" s="487"/>
      <c r="AP7" s="487"/>
      <c r="AQ7" s="487"/>
      <c r="AR7" s="487"/>
      <c r="AS7" s="487"/>
      <c r="AT7" s="487"/>
      <c r="AU7" s="487"/>
      <c r="AV7" s="487"/>
      <c r="AW7" s="487"/>
      <c r="AX7" s="488"/>
    </row>
    <row r="8" spans="1:50" ht="52.5" customHeight="1">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0.75" customHeight="1">
      <c r="A9" s="184" t="s">
        <v>26</v>
      </c>
      <c r="B9" s="185"/>
      <c r="C9" s="185"/>
      <c r="D9" s="185"/>
      <c r="E9" s="185"/>
      <c r="F9" s="185"/>
      <c r="G9" s="186" t="s">
        <v>456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5.5" customHeight="1">
      <c r="A10" s="184" t="s">
        <v>36</v>
      </c>
      <c r="B10" s="185"/>
      <c r="C10" s="185"/>
      <c r="D10" s="185"/>
      <c r="E10" s="185"/>
      <c r="F10" s="185"/>
      <c r="G10" s="186" t="s">
        <v>457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9"/>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c r="A13" s="396"/>
      <c r="B13" s="397"/>
      <c r="C13" s="397"/>
      <c r="D13" s="397"/>
      <c r="E13" s="397"/>
      <c r="F13" s="398"/>
      <c r="G13" s="499" t="s">
        <v>7</v>
      </c>
      <c r="H13" s="500"/>
      <c r="I13" s="505" t="s">
        <v>8</v>
      </c>
      <c r="J13" s="506"/>
      <c r="K13" s="506"/>
      <c r="L13" s="506"/>
      <c r="M13" s="506"/>
      <c r="N13" s="506"/>
      <c r="O13" s="507"/>
      <c r="P13" s="175">
        <v>90</v>
      </c>
      <c r="Q13" s="176"/>
      <c r="R13" s="176"/>
      <c r="S13" s="176"/>
      <c r="T13" s="176"/>
      <c r="U13" s="176"/>
      <c r="V13" s="177"/>
      <c r="W13" s="175">
        <v>81</v>
      </c>
      <c r="X13" s="176"/>
      <c r="Y13" s="176"/>
      <c r="Z13" s="176"/>
      <c r="AA13" s="176"/>
      <c r="AB13" s="176"/>
      <c r="AC13" s="177"/>
      <c r="AD13" s="175">
        <v>78</v>
      </c>
      <c r="AE13" s="176"/>
      <c r="AF13" s="176"/>
      <c r="AG13" s="176"/>
      <c r="AH13" s="176"/>
      <c r="AI13" s="176"/>
      <c r="AJ13" s="177"/>
      <c r="AK13" s="175">
        <v>12</v>
      </c>
      <c r="AL13" s="176"/>
      <c r="AM13" s="176"/>
      <c r="AN13" s="176"/>
      <c r="AO13" s="176"/>
      <c r="AP13" s="176"/>
      <c r="AQ13" s="177"/>
      <c r="AR13" s="189">
        <v>20</v>
      </c>
      <c r="AS13" s="190"/>
      <c r="AT13" s="190"/>
      <c r="AU13" s="190"/>
      <c r="AV13" s="190"/>
      <c r="AW13" s="190"/>
      <c r="AX13" s="191"/>
    </row>
    <row r="14" spans="1:50" ht="21" customHeight="1">
      <c r="A14" s="396"/>
      <c r="B14" s="397"/>
      <c r="C14" s="397"/>
      <c r="D14" s="397"/>
      <c r="E14" s="397"/>
      <c r="F14" s="398"/>
      <c r="G14" s="501"/>
      <c r="H14" s="502"/>
      <c r="I14" s="179" t="s">
        <v>9</v>
      </c>
      <c r="J14" s="180"/>
      <c r="K14" s="180"/>
      <c r="L14" s="180"/>
      <c r="M14" s="180"/>
      <c r="N14" s="180"/>
      <c r="O14" s="181"/>
      <c r="P14" s="175" t="s">
        <v>466</v>
      </c>
      <c r="Q14" s="176"/>
      <c r="R14" s="176"/>
      <c r="S14" s="176"/>
      <c r="T14" s="176"/>
      <c r="U14" s="176"/>
      <c r="V14" s="177"/>
      <c r="W14" s="175" t="s">
        <v>466</v>
      </c>
      <c r="X14" s="176"/>
      <c r="Y14" s="176"/>
      <c r="Z14" s="176"/>
      <c r="AA14" s="176"/>
      <c r="AB14" s="176"/>
      <c r="AC14" s="177"/>
      <c r="AD14" s="175" t="s">
        <v>466</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1"/>
      <c r="H15" s="502"/>
      <c r="I15" s="179" t="s">
        <v>62</v>
      </c>
      <c r="J15" s="425"/>
      <c r="K15" s="425"/>
      <c r="L15" s="425"/>
      <c r="M15" s="425"/>
      <c r="N15" s="425"/>
      <c r="O15" s="426"/>
      <c r="P15" s="175" t="s">
        <v>466</v>
      </c>
      <c r="Q15" s="176"/>
      <c r="R15" s="176"/>
      <c r="S15" s="176"/>
      <c r="T15" s="176"/>
      <c r="U15" s="176"/>
      <c r="V15" s="177"/>
      <c r="W15" s="175" t="s">
        <v>466</v>
      </c>
      <c r="X15" s="176"/>
      <c r="Y15" s="176"/>
      <c r="Z15" s="176"/>
      <c r="AA15" s="176"/>
      <c r="AB15" s="176"/>
      <c r="AC15" s="177"/>
      <c r="AD15" s="175" t="s">
        <v>466</v>
      </c>
      <c r="AE15" s="176"/>
      <c r="AF15" s="176"/>
      <c r="AG15" s="176"/>
      <c r="AH15" s="176"/>
      <c r="AI15" s="176"/>
      <c r="AJ15" s="177"/>
      <c r="AK15" s="175" t="s">
        <v>466</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1"/>
      <c r="H16" s="502"/>
      <c r="I16" s="179" t="s">
        <v>63</v>
      </c>
      <c r="J16" s="425"/>
      <c r="K16" s="425"/>
      <c r="L16" s="425"/>
      <c r="M16" s="425"/>
      <c r="N16" s="425"/>
      <c r="O16" s="426"/>
      <c r="P16" s="175" t="s">
        <v>466</v>
      </c>
      <c r="Q16" s="176"/>
      <c r="R16" s="176"/>
      <c r="S16" s="176"/>
      <c r="T16" s="176"/>
      <c r="U16" s="176"/>
      <c r="V16" s="177"/>
      <c r="W16" s="175" t="s">
        <v>466</v>
      </c>
      <c r="X16" s="176"/>
      <c r="Y16" s="176"/>
      <c r="Z16" s="176"/>
      <c r="AA16" s="176"/>
      <c r="AB16" s="176"/>
      <c r="AC16" s="177"/>
      <c r="AD16" s="175" t="s">
        <v>466</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c r="A17" s="396"/>
      <c r="B17" s="397"/>
      <c r="C17" s="397"/>
      <c r="D17" s="397"/>
      <c r="E17" s="397"/>
      <c r="F17" s="398"/>
      <c r="G17" s="501"/>
      <c r="H17" s="502"/>
      <c r="I17" s="179" t="s">
        <v>61</v>
      </c>
      <c r="J17" s="180"/>
      <c r="K17" s="180"/>
      <c r="L17" s="180"/>
      <c r="M17" s="180"/>
      <c r="N17" s="180"/>
      <c r="O17" s="181"/>
      <c r="P17" s="175" t="s">
        <v>466</v>
      </c>
      <c r="Q17" s="176"/>
      <c r="R17" s="176"/>
      <c r="S17" s="176"/>
      <c r="T17" s="176"/>
      <c r="U17" s="176"/>
      <c r="V17" s="177"/>
      <c r="W17" s="175" t="s">
        <v>466</v>
      </c>
      <c r="X17" s="176"/>
      <c r="Y17" s="176"/>
      <c r="Z17" s="176"/>
      <c r="AA17" s="176"/>
      <c r="AB17" s="176"/>
      <c r="AC17" s="177"/>
      <c r="AD17" s="175" t="s">
        <v>466</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c r="A18" s="396"/>
      <c r="B18" s="397"/>
      <c r="C18" s="397"/>
      <c r="D18" s="397"/>
      <c r="E18" s="397"/>
      <c r="F18" s="398"/>
      <c r="G18" s="503"/>
      <c r="H18" s="504"/>
      <c r="I18" s="624" t="s">
        <v>22</v>
      </c>
      <c r="J18" s="625"/>
      <c r="K18" s="625"/>
      <c r="L18" s="625"/>
      <c r="M18" s="625"/>
      <c r="N18" s="625"/>
      <c r="O18" s="626"/>
      <c r="P18" s="646">
        <f>SUM(P13:V17)</f>
        <v>90</v>
      </c>
      <c r="Q18" s="647"/>
      <c r="R18" s="647"/>
      <c r="S18" s="647"/>
      <c r="T18" s="647"/>
      <c r="U18" s="647"/>
      <c r="V18" s="648"/>
      <c r="W18" s="646">
        <f>SUM(W13:AC17)</f>
        <v>81</v>
      </c>
      <c r="X18" s="647"/>
      <c r="Y18" s="647"/>
      <c r="Z18" s="647"/>
      <c r="AA18" s="647"/>
      <c r="AB18" s="647"/>
      <c r="AC18" s="648"/>
      <c r="AD18" s="646">
        <f t="shared" ref="AD18" si="0">SUM(AD13:AJ17)</f>
        <v>78</v>
      </c>
      <c r="AE18" s="647"/>
      <c r="AF18" s="647"/>
      <c r="AG18" s="647"/>
      <c r="AH18" s="647"/>
      <c r="AI18" s="647"/>
      <c r="AJ18" s="648"/>
      <c r="AK18" s="646">
        <f t="shared" ref="AK18" si="1">SUM(AK13:AQ17)</f>
        <v>12</v>
      </c>
      <c r="AL18" s="647"/>
      <c r="AM18" s="647"/>
      <c r="AN18" s="647"/>
      <c r="AO18" s="647"/>
      <c r="AP18" s="647"/>
      <c r="AQ18" s="648"/>
      <c r="AR18" s="646">
        <f t="shared" ref="AR18" si="2">SUM(AR13:AX17)</f>
        <v>20</v>
      </c>
      <c r="AS18" s="647"/>
      <c r="AT18" s="647"/>
      <c r="AU18" s="647"/>
      <c r="AV18" s="647"/>
      <c r="AW18" s="647"/>
      <c r="AX18" s="649"/>
    </row>
    <row r="19" spans="1:50" ht="24.75" customHeight="1">
      <c r="A19" s="396"/>
      <c r="B19" s="397"/>
      <c r="C19" s="397"/>
      <c r="D19" s="397"/>
      <c r="E19" s="397"/>
      <c r="F19" s="398"/>
      <c r="G19" s="644" t="s">
        <v>10</v>
      </c>
      <c r="H19" s="645"/>
      <c r="I19" s="645"/>
      <c r="J19" s="645"/>
      <c r="K19" s="645"/>
      <c r="L19" s="645"/>
      <c r="M19" s="645"/>
      <c r="N19" s="645"/>
      <c r="O19" s="645"/>
      <c r="P19" s="175">
        <v>80</v>
      </c>
      <c r="Q19" s="176"/>
      <c r="R19" s="176"/>
      <c r="S19" s="176"/>
      <c r="T19" s="176"/>
      <c r="U19" s="176"/>
      <c r="V19" s="177"/>
      <c r="W19" s="175">
        <v>69</v>
      </c>
      <c r="X19" s="176"/>
      <c r="Y19" s="176"/>
      <c r="Z19" s="176"/>
      <c r="AA19" s="176"/>
      <c r="AB19" s="176"/>
      <c r="AC19" s="177"/>
      <c r="AD19" s="175">
        <v>71</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c r="A20" s="493"/>
      <c r="B20" s="494"/>
      <c r="C20" s="494"/>
      <c r="D20" s="494"/>
      <c r="E20" s="494"/>
      <c r="F20" s="495"/>
      <c r="G20" s="644" t="s">
        <v>11</v>
      </c>
      <c r="H20" s="645"/>
      <c r="I20" s="645"/>
      <c r="J20" s="645"/>
      <c r="K20" s="645"/>
      <c r="L20" s="645"/>
      <c r="M20" s="645"/>
      <c r="N20" s="645"/>
      <c r="O20" s="645"/>
      <c r="P20" s="650">
        <f>IF(P18=0, "-", P19/P18)</f>
        <v>0.88888888888888884</v>
      </c>
      <c r="Q20" s="650"/>
      <c r="R20" s="650"/>
      <c r="S20" s="650"/>
      <c r="T20" s="650"/>
      <c r="U20" s="650"/>
      <c r="V20" s="650"/>
      <c r="W20" s="650">
        <f>IF(W18=0, "-", W19/W18)</f>
        <v>0.85185185185185186</v>
      </c>
      <c r="X20" s="650"/>
      <c r="Y20" s="650"/>
      <c r="Z20" s="650"/>
      <c r="AA20" s="650"/>
      <c r="AB20" s="650"/>
      <c r="AC20" s="650"/>
      <c r="AD20" s="650">
        <f>IF(AD18=0, "-", AD19/AD18)</f>
        <v>0.91025641025641024</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460</v>
      </c>
      <c r="AV22" s="71"/>
      <c r="AW22" s="72" t="s">
        <v>355</v>
      </c>
      <c r="AX22" s="73"/>
    </row>
    <row r="23" spans="1:50" ht="22.5" customHeight="1">
      <c r="A23" s="130"/>
      <c r="B23" s="128"/>
      <c r="C23" s="128"/>
      <c r="D23" s="128"/>
      <c r="E23" s="128"/>
      <c r="F23" s="129"/>
      <c r="G23" s="74" t="s">
        <v>458</v>
      </c>
      <c r="H23" s="75"/>
      <c r="I23" s="75"/>
      <c r="J23" s="75"/>
      <c r="K23" s="75"/>
      <c r="L23" s="75"/>
      <c r="M23" s="75"/>
      <c r="N23" s="75"/>
      <c r="O23" s="76"/>
      <c r="P23" s="219" t="s">
        <v>459</v>
      </c>
      <c r="Q23" s="234"/>
      <c r="R23" s="234"/>
      <c r="S23" s="234"/>
      <c r="T23" s="234"/>
      <c r="U23" s="234"/>
      <c r="V23" s="234"/>
      <c r="W23" s="234"/>
      <c r="X23" s="235"/>
      <c r="Y23" s="228" t="s">
        <v>14</v>
      </c>
      <c r="Z23" s="229"/>
      <c r="AA23" s="230"/>
      <c r="AB23" s="167" t="s">
        <v>395</v>
      </c>
      <c r="AC23" s="168"/>
      <c r="AD23" s="168"/>
      <c r="AE23" s="88">
        <v>5</v>
      </c>
      <c r="AF23" s="89"/>
      <c r="AG23" s="89"/>
      <c r="AH23" s="89"/>
      <c r="AI23" s="90"/>
      <c r="AJ23" s="88">
        <v>5</v>
      </c>
      <c r="AK23" s="89"/>
      <c r="AL23" s="89"/>
      <c r="AM23" s="89"/>
      <c r="AN23" s="90"/>
      <c r="AO23" s="88">
        <v>5</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395</v>
      </c>
      <c r="AC24" s="197"/>
      <c r="AD24" s="197"/>
      <c r="AE24" s="88">
        <v>5</v>
      </c>
      <c r="AF24" s="89"/>
      <c r="AG24" s="89"/>
      <c r="AH24" s="89"/>
      <c r="AI24" s="90"/>
      <c r="AJ24" s="88">
        <v>5</v>
      </c>
      <c r="AK24" s="89"/>
      <c r="AL24" s="89"/>
      <c r="AM24" s="89"/>
      <c r="AN24" s="90"/>
      <c r="AO24" s="88">
        <v>5</v>
      </c>
      <c r="AP24" s="89"/>
      <c r="AQ24" s="89"/>
      <c r="AR24" s="89"/>
      <c r="AS24" s="90"/>
      <c r="AT24" s="88">
        <v>5</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442</v>
      </c>
      <c r="AV27" s="71"/>
      <c r="AW27" s="72" t="s">
        <v>355</v>
      </c>
      <c r="AX27" s="73"/>
    </row>
    <row r="28" spans="1:50" ht="22.5" customHeight="1">
      <c r="A28" s="130"/>
      <c r="B28" s="128"/>
      <c r="C28" s="128"/>
      <c r="D28" s="128"/>
      <c r="E28" s="128"/>
      <c r="F28" s="129"/>
      <c r="G28" s="74" t="s">
        <v>453</v>
      </c>
      <c r="H28" s="75"/>
      <c r="I28" s="75"/>
      <c r="J28" s="75"/>
      <c r="K28" s="75"/>
      <c r="L28" s="75"/>
      <c r="M28" s="75"/>
      <c r="N28" s="75"/>
      <c r="O28" s="76"/>
      <c r="P28" s="219" t="s">
        <v>454</v>
      </c>
      <c r="Q28" s="234"/>
      <c r="R28" s="234"/>
      <c r="S28" s="234"/>
      <c r="T28" s="234"/>
      <c r="U28" s="234"/>
      <c r="V28" s="234"/>
      <c r="W28" s="234"/>
      <c r="X28" s="235"/>
      <c r="Y28" s="228" t="s">
        <v>14</v>
      </c>
      <c r="Z28" s="229"/>
      <c r="AA28" s="230"/>
      <c r="AB28" s="167" t="s">
        <v>455</v>
      </c>
      <c r="AC28" s="168"/>
      <c r="AD28" s="168"/>
      <c r="AE28" s="88">
        <v>7</v>
      </c>
      <c r="AF28" s="89"/>
      <c r="AG28" s="89"/>
      <c r="AH28" s="89"/>
      <c r="AI28" s="90"/>
      <c r="AJ28" s="88">
        <v>7</v>
      </c>
      <c r="AK28" s="89"/>
      <c r="AL28" s="89"/>
      <c r="AM28" s="89"/>
      <c r="AN28" s="90"/>
      <c r="AO28" s="88">
        <v>8</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8" t="s">
        <v>455</v>
      </c>
      <c r="AC29" s="197"/>
      <c r="AD29" s="197"/>
      <c r="AE29" s="88">
        <v>7</v>
      </c>
      <c r="AF29" s="89"/>
      <c r="AG29" s="89"/>
      <c r="AH29" s="89"/>
      <c r="AI29" s="90"/>
      <c r="AJ29" s="88">
        <v>7</v>
      </c>
      <c r="AK29" s="89"/>
      <c r="AL29" s="89"/>
      <c r="AM29" s="89"/>
      <c r="AN29" s="90"/>
      <c r="AO29" s="88">
        <v>8</v>
      </c>
      <c r="AP29" s="89"/>
      <c r="AQ29" s="89"/>
      <c r="AR29" s="89"/>
      <c r="AS29" s="90"/>
      <c r="AT29" s="88">
        <v>8</v>
      </c>
      <c r="AU29" s="89"/>
      <c r="AV29" s="89"/>
      <c r="AW29" s="89"/>
      <c r="AX29" s="348"/>
    </row>
    <row r="30" spans="1:50" ht="22.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100</v>
      </c>
      <c r="AF30" s="89"/>
      <c r="AG30" s="89"/>
      <c r="AH30" s="89"/>
      <c r="AI30" s="90"/>
      <c r="AJ30" s="88">
        <v>100</v>
      </c>
      <c r="AK30" s="89"/>
      <c r="AL30" s="89"/>
      <c r="AM30" s="89"/>
      <c r="AN30" s="90"/>
      <c r="AO30" s="88">
        <v>100</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6.25" hidden="1" customHeight="1">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5"/>
      <c r="B68" s="526"/>
      <c r="C68" s="526"/>
      <c r="D68" s="526"/>
      <c r="E68" s="526"/>
      <c r="F68" s="527"/>
      <c r="G68" s="219" t="s">
        <v>394</v>
      </c>
      <c r="H68" s="234"/>
      <c r="I68" s="234"/>
      <c r="J68" s="234"/>
      <c r="K68" s="234"/>
      <c r="L68" s="234"/>
      <c r="M68" s="234"/>
      <c r="N68" s="234"/>
      <c r="O68" s="234"/>
      <c r="P68" s="234"/>
      <c r="Q68" s="234"/>
      <c r="R68" s="234"/>
      <c r="S68" s="234"/>
      <c r="T68" s="234"/>
      <c r="U68" s="234"/>
      <c r="V68" s="234"/>
      <c r="W68" s="234"/>
      <c r="X68" s="235"/>
      <c r="Y68" s="615" t="s">
        <v>66</v>
      </c>
      <c r="Z68" s="616"/>
      <c r="AA68" s="617"/>
      <c r="AB68" s="111" t="s">
        <v>395</v>
      </c>
      <c r="AC68" s="112"/>
      <c r="AD68" s="113"/>
      <c r="AE68" s="88">
        <v>5</v>
      </c>
      <c r="AF68" s="89"/>
      <c r="AG68" s="89"/>
      <c r="AH68" s="89"/>
      <c r="AI68" s="90"/>
      <c r="AJ68" s="88">
        <v>5</v>
      </c>
      <c r="AK68" s="89"/>
      <c r="AL68" s="89"/>
      <c r="AM68" s="89"/>
      <c r="AN68" s="90"/>
      <c r="AO68" s="88">
        <v>5</v>
      </c>
      <c r="AP68" s="89"/>
      <c r="AQ68" s="89"/>
      <c r="AR68" s="89"/>
      <c r="AS68" s="90"/>
      <c r="AT68" s="537"/>
      <c r="AU68" s="537"/>
      <c r="AV68" s="537"/>
      <c r="AW68" s="537"/>
      <c r="AX68" s="538"/>
      <c r="AY68" s="10"/>
      <c r="AZ68" s="10"/>
      <c r="BA68" s="10"/>
      <c r="BB68" s="10"/>
      <c r="BC68" s="10"/>
    </row>
    <row r="69" spans="1:60" ht="22.5" customHeight="1">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v>5</v>
      </c>
      <c r="AF69" s="89"/>
      <c r="AG69" s="89"/>
      <c r="AH69" s="89"/>
      <c r="AI69" s="90"/>
      <c r="AJ69" s="88">
        <v>5</v>
      </c>
      <c r="AK69" s="89"/>
      <c r="AL69" s="89"/>
      <c r="AM69" s="89"/>
      <c r="AN69" s="90"/>
      <c r="AO69" s="88">
        <v>5</v>
      </c>
      <c r="AP69" s="89"/>
      <c r="AQ69" s="89"/>
      <c r="AR69" s="89"/>
      <c r="AS69" s="90"/>
      <c r="AT69" s="88">
        <v>5</v>
      </c>
      <c r="AU69" s="89"/>
      <c r="AV69" s="89"/>
      <c r="AW69" s="89"/>
      <c r="AX69" s="348"/>
      <c r="AY69" s="10"/>
      <c r="AZ69" s="10"/>
      <c r="BA69" s="10"/>
      <c r="BB69" s="10"/>
      <c r="BC69" s="10"/>
      <c r="BD69" s="10"/>
      <c r="BE69" s="10"/>
      <c r="BF69" s="10"/>
      <c r="BG69" s="10"/>
      <c r="BH69" s="10"/>
    </row>
    <row r="70" spans="1:60" ht="33" customHeight="1">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customHeight="1">
      <c r="A71" s="525"/>
      <c r="B71" s="526"/>
      <c r="C71" s="526"/>
      <c r="D71" s="526"/>
      <c r="E71" s="526"/>
      <c r="F71" s="527"/>
      <c r="G71" s="219" t="s">
        <v>452</v>
      </c>
      <c r="H71" s="234"/>
      <c r="I71" s="234"/>
      <c r="J71" s="234"/>
      <c r="K71" s="234"/>
      <c r="L71" s="234"/>
      <c r="M71" s="234"/>
      <c r="N71" s="234"/>
      <c r="O71" s="234"/>
      <c r="P71" s="234"/>
      <c r="Q71" s="234"/>
      <c r="R71" s="234"/>
      <c r="S71" s="234"/>
      <c r="T71" s="234"/>
      <c r="U71" s="234"/>
      <c r="V71" s="234"/>
      <c r="W71" s="234"/>
      <c r="X71" s="235"/>
      <c r="Y71" s="657" t="s">
        <v>66</v>
      </c>
      <c r="Z71" s="658"/>
      <c r="AA71" s="659"/>
      <c r="AB71" s="111" t="s">
        <v>399</v>
      </c>
      <c r="AC71" s="112"/>
      <c r="AD71" s="113"/>
      <c r="AE71" s="88">
        <v>7</v>
      </c>
      <c r="AF71" s="89"/>
      <c r="AG71" s="89"/>
      <c r="AH71" s="89"/>
      <c r="AI71" s="90"/>
      <c r="AJ71" s="88">
        <v>7</v>
      </c>
      <c r="AK71" s="89"/>
      <c r="AL71" s="89"/>
      <c r="AM71" s="89"/>
      <c r="AN71" s="90"/>
      <c r="AO71" s="88">
        <v>8</v>
      </c>
      <c r="AP71" s="89"/>
      <c r="AQ71" s="89"/>
      <c r="AR71" s="89"/>
      <c r="AS71" s="90"/>
      <c r="AT71" s="537"/>
      <c r="AU71" s="537"/>
      <c r="AV71" s="537"/>
      <c r="AW71" s="537"/>
      <c r="AX71" s="538"/>
      <c r="AY71" s="10"/>
      <c r="AZ71" s="10"/>
      <c r="BA71" s="10"/>
      <c r="BB71" s="10"/>
      <c r="BC71" s="10"/>
    </row>
    <row r="72" spans="1:60" ht="22.5" customHeight="1">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t="s">
        <v>398</v>
      </c>
      <c r="AC72" s="203"/>
      <c r="AD72" s="204"/>
      <c r="AE72" s="88">
        <v>7</v>
      </c>
      <c r="AF72" s="89"/>
      <c r="AG72" s="89"/>
      <c r="AH72" s="89"/>
      <c r="AI72" s="90"/>
      <c r="AJ72" s="88">
        <v>7</v>
      </c>
      <c r="AK72" s="89"/>
      <c r="AL72" s="89"/>
      <c r="AM72" s="89"/>
      <c r="AN72" s="90"/>
      <c r="AO72" s="88">
        <v>8</v>
      </c>
      <c r="AP72" s="89"/>
      <c r="AQ72" s="89"/>
      <c r="AR72" s="89"/>
      <c r="AS72" s="90"/>
      <c r="AT72" s="88">
        <v>8</v>
      </c>
      <c r="AU72" s="89"/>
      <c r="AV72" s="89"/>
      <c r="AW72" s="89"/>
      <c r="AX72" s="348"/>
      <c r="AY72" s="10"/>
      <c r="AZ72" s="10"/>
      <c r="BA72" s="10"/>
      <c r="BB72" s="10"/>
      <c r="BC72" s="10"/>
      <c r="BD72" s="10"/>
      <c r="BE72" s="10"/>
      <c r="BF72" s="10"/>
      <c r="BG72" s="10"/>
      <c r="BH72" s="10"/>
    </row>
    <row r="73" spans="1:60" ht="31.7" hidden="1" customHeight="1">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444</v>
      </c>
      <c r="H83" s="295"/>
      <c r="I83" s="295"/>
      <c r="J83" s="295"/>
      <c r="K83" s="295"/>
      <c r="L83" s="295"/>
      <c r="M83" s="295"/>
      <c r="N83" s="295"/>
      <c r="O83" s="295"/>
      <c r="P83" s="295"/>
      <c r="Q83" s="295"/>
      <c r="R83" s="295"/>
      <c r="S83" s="295"/>
      <c r="T83" s="295"/>
      <c r="U83" s="295"/>
      <c r="V83" s="295"/>
      <c r="W83" s="295"/>
      <c r="X83" s="295"/>
      <c r="Y83" s="534" t="s">
        <v>17</v>
      </c>
      <c r="Z83" s="535"/>
      <c r="AA83" s="536"/>
      <c r="AB83" s="662" t="s">
        <v>396</v>
      </c>
      <c r="AC83" s="115"/>
      <c r="AD83" s="116"/>
      <c r="AE83" s="205">
        <v>4.5</v>
      </c>
      <c r="AF83" s="206"/>
      <c r="AG83" s="206"/>
      <c r="AH83" s="206"/>
      <c r="AI83" s="206"/>
      <c r="AJ83" s="205">
        <v>4.4000000000000004</v>
      </c>
      <c r="AK83" s="206"/>
      <c r="AL83" s="206"/>
      <c r="AM83" s="206"/>
      <c r="AN83" s="206"/>
      <c r="AO83" s="205">
        <v>4.5</v>
      </c>
      <c r="AP83" s="206"/>
      <c r="AQ83" s="206"/>
      <c r="AR83" s="206"/>
      <c r="AS83" s="206"/>
      <c r="AT83" s="88">
        <v>4</v>
      </c>
      <c r="AU83" s="89"/>
      <c r="AV83" s="89"/>
      <c r="AW83" s="89"/>
      <c r="AX83" s="348"/>
    </row>
    <row r="84" spans="1:60" ht="46.5"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445</v>
      </c>
      <c r="AC84" s="92"/>
      <c r="AD84" s="93"/>
      <c r="AE84" s="91" t="s">
        <v>446</v>
      </c>
      <c r="AF84" s="92"/>
      <c r="AG84" s="92"/>
      <c r="AH84" s="92"/>
      <c r="AI84" s="93"/>
      <c r="AJ84" s="663" t="s">
        <v>447</v>
      </c>
      <c r="AK84" s="92"/>
      <c r="AL84" s="92"/>
      <c r="AM84" s="92"/>
      <c r="AN84" s="93"/>
      <c r="AO84" s="91" t="s">
        <v>448</v>
      </c>
      <c r="AP84" s="92"/>
      <c r="AQ84" s="92"/>
      <c r="AR84" s="92"/>
      <c r="AS84" s="93"/>
      <c r="AT84" s="664" t="s">
        <v>468</v>
      </c>
      <c r="AU84" s="665"/>
      <c r="AV84" s="665"/>
      <c r="AW84" s="665"/>
      <c r="AX84" s="666"/>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443</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c r="A98" s="599"/>
      <c r="B98" s="600"/>
      <c r="C98" s="531" t="s">
        <v>449</v>
      </c>
      <c r="D98" s="532"/>
      <c r="E98" s="532"/>
      <c r="F98" s="532"/>
      <c r="G98" s="532"/>
      <c r="H98" s="532"/>
      <c r="I98" s="532"/>
      <c r="J98" s="532"/>
      <c r="K98" s="533"/>
      <c r="L98" s="175">
        <v>12</v>
      </c>
      <c r="M98" s="176"/>
      <c r="N98" s="176"/>
      <c r="O98" s="176"/>
      <c r="P98" s="176"/>
      <c r="Q98" s="177"/>
      <c r="R98" s="175">
        <v>20</v>
      </c>
      <c r="S98" s="176"/>
      <c r="T98" s="176"/>
      <c r="U98" s="176"/>
      <c r="V98" s="176"/>
      <c r="W98" s="177"/>
      <c r="X98" s="62" t="s">
        <v>477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2.5" customHeight="1">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1"/>
      <c r="B104" s="602"/>
      <c r="C104" s="588" t="s">
        <v>22</v>
      </c>
      <c r="D104" s="589"/>
      <c r="E104" s="589"/>
      <c r="F104" s="589"/>
      <c r="G104" s="589"/>
      <c r="H104" s="589"/>
      <c r="I104" s="589"/>
      <c r="J104" s="589"/>
      <c r="K104" s="590"/>
      <c r="L104" s="591">
        <f>SUM(L98:Q103)</f>
        <v>12</v>
      </c>
      <c r="M104" s="592"/>
      <c r="N104" s="592"/>
      <c r="O104" s="592"/>
      <c r="P104" s="592"/>
      <c r="Q104" s="593"/>
      <c r="R104" s="591">
        <f>SUM(R98:W103)</f>
        <v>20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7" customHeight="1">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385</v>
      </c>
      <c r="AE108" s="342"/>
      <c r="AF108" s="342"/>
      <c r="AG108" s="338" t="s">
        <v>471</v>
      </c>
      <c r="AH108" s="339"/>
      <c r="AI108" s="339"/>
      <c r="AJ108" s="339"/>
      <c r="AK108" s="339"/>
      <c r="AL108" s="339"/>
      <c r="AM108" s="339"/>
      <c r="AN108" s="339"/>
      <c r="AO108" s="339"/>
      <c r="AP108" s="339"/>
      <c r="AQ108" s="339"/>
      <c r="AR108" s="339"/>
      <c r="AS108" s="339"/>
      <c r="AT108" s="339"/>
      <c r="AU108" s="339"/>
      <c r="AV108" s="339"/>
      <c r="AW108" s="339"/>
      <c r="AX108" s="340"/>
    </row>
    <row r="109" spans="1:50" ht="54.75" customHeight="1">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384</v>
      </c>
      <c r="AE109" s="294"/>
      <c r="AF109" s="294"/>
      <c r="AG109" s="273" t="s">
        <v>472</v>
      </c>
      <c r="AH109" s="250"/>
      <c r="AI109" s="250"/>
      <c r="AJ109" s="250"/>
      <c r="AK109" s="250"/>
      <c r="AL109" s="250"/>
      <c r="AM109" s="250"/>
      <c r="AN109" s="250"/>
      <c r="AO109" s="250"/>
      <c r="AP109" s="250"/>
      <c r="AQ109" s="250"/>
      <c r="AR109" s="250"/>
      <c r="AS109" s="250"/>
      <c r="AT109" s="250"/>
      <c r="AU109" s="250"/>
      <c r="AV109" s="250"/>
      <c r="AW109" s="250"/>
      <c r="AX109" s="274"/>
    </row>
    <row r="110" spans="1:50" ht="57" customHeight="1">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384</v>
      </c>
      <c r="AE110" s="324"/>
      <c r="AF110" s="324"/>
      <c r="AG110" s="333" t="s">
        <v>473</v>
      </c>
      <c r="AH110" s="238"/>
      <c r="AI110" s="238"/>
      <c r="AJ110" s="238"/>
      <c r="AK110" s="238"/>
      <c r="AL110" s="238"/>
      <c r="AM110" s="238"/>
      <c r="AN110" s="238"/>
      <c r="AO110" s="238"/>
      <c r="AP110" s="238"/>
      <c r="AQ110" s="238"/>
      <c r="AR110" s="238"/>
      <c r="AS110" s="238"/>
      <c r="AT110" s="238"/>
      <c r="AU110" s="238"/>
      <c r="AV110" s="238"/>
      <c r="AW110" s="238"/>
      <c r="AX110" s="319"/>
    </row>
    <row r="111" spans="1:50" ht="58.5" customHeight="1">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384</v>
      </c>
      <c r="AE111" s="268"/>
      <c r="AF111" s="268"/>
      <c r="AG111" s="270" t="s">
        <v>400</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52" t="s">
        <v>387</v>
      </c>
      <c r="AE112" s="253"/>
      <c r="AF112" s="253"/>
      <c r="AG112" s="273" t="s">
        <v>470</v>
      </c>
      <c r="AH112" s="250"/>
      <c r="AI112" s="250"/>
      <c r="AJ112" s="250"/>
      <c r="AK112" s="250"/>
      <c r="AL112" s="250"/>
      <c r="AM112" s="250"/>
      <c r="AN112" s="250"/>
      <c r="AO112" s="250"/>
      <c r="AP112" s="250"/>
      <c r="AQ112" s="250"/>
      <c r="AR112" s="250"/>
      <c r="AS112" s="250"/>
      <c r="AT112" s="250"/>
      <c r="AU112" s="250"/>
      <c r="AV112" s="250"/>
      <c r="AW112" s="250"/>
      <c r="AX112" s="274"/>
    </row>
    <row r="113" spans="1:64" ht="58.5"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384</v>
      </c>
      <c r="AE113" s="294"/>
      <c r="AF113" s="294"/>
      <c r="AG113" s="273" t="s">
        <v>400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52" t="s">
        <v>387</v>
      </c>
      <c r="AE114" s="253"/>
      <c r="AF114" s="253"/>
      <c r="AG114" s="273" t="s">
        <v>470</v>
      </c>
      <c r="AH114" s="250"/>
      <c r="AI114" s="250"/>
      <c r="AJ114" s="250"/>
      <c r="AK114" s="250"/>
      <c r="AL114" s="250"/>
      <c r="AM114" s="250"/>
      <c r="AN114" s="250"/>
      <c r="AO114" s="250"/>
      <c r="AP114" s="250"/>
      <c r="AQ114" s="250"/>
      <c r="AR114" s="250"/>
      <c r="AS114" s="250"/>
      <c r="AT114" s="250"/>
      <c r="AU114" s="250"/>
      <c r="AV114" s="250"/>
      <c r="AW114" s="250"/>
      <c r="AX114" s="274"/>
    </row>
    <row r="115" spans="1:64" ht="58.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384</v>
      </c>
      <c r="AE115" s="294"/>
      <c r="AF115" s="294"/>
      <c r="AG115" s="273" t="s">
        <v>474</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387</v>
      </c>
      <c r="AE116" s="253"/>
      <c r="AF116" s="253"/>
      <c r="AG116" s="580" t="s">
        <v>470</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51.7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384</v>
      </c>
      <c r="AE117" s="324"/>
      <c r="AF117" s="328"/>
      <c r="AG117" s="334" t="s">
        <v>463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5.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384</v>
      </c>
      <c r="AE118" s="268"/>
      <c r="AF118" s="269"/>
      <c r="AG118" s="270" t="s">
        <v>464</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461</v>
      </c>
      <c r="AE119" s="344"/>
      <c r="AF119" s="344"/>
      <c r="AG119" s="273" t="s">
        <v>470</v>
      </c>
      <c r="AH119" s="250"/>
      <c r="AI119" s="250"/>
      <c r="AJ119" s="250"/>
      <c r="AK119" s="250"/>
      <c r="AL119" s="250"/>
      <c r="AM119" s="250"/>
      <c r="AN119" s="250"/>
      <c r="AO119" s="250"/>
      <c r="AP119" s="250"/>
      <c r="AQ119" s="250"/>
      <c r="AR119" s="250"/>
      <c r="AS119" s="250"/>
      <c r="AT119" s="250"/>
      <c r="AU119" s="250"/>
      <c r="AV119" s="250"/>
      <c r="AW119" s="250"/>
      <c r="AX119" s="274"/>
    </row>
    <row r="120" spans="1:64" ht="38.2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384</v>
      </c>
      <c r="AE120" s="294"/>
      <c r="AF120" s="294"/>
      <c r="AG120" s="273" t="s">
        <v>469</v>
      </c>
      <c r="AH120" s="250"/>
      <c r="AI120" s="250"/>
      <c r="AJ120" s="250"/>
      <c r="AK120" s="250"/>
      <c r="AL120" s="250"/>
      <c r="AM120" s="250"/>
      <c r="AN120" s="250"/>
      <c r="AO120" s="250"/>
      <c r="AP120" s="250"/>
      <c r="AQ120" s="250"/>
      <c r="AR120" s="250"/>
      <c r="AS120" s="250"/>
      <c r="AT120" s="250"/>
      <c r="AU120" s="250"/>
      <c r="AV120" s="250"/>
      <c r="AW120" s="250"/>
      <c r="AX120" s="274"/>
    </row>
    <row r="121" spans="1:64" ht="4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384</v>
      </c>
      <c r="AE121" s="294"/>
      <c r="AF121" s="294"/>
      <c r="AG121" s="333" t="s">
        <v>462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386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8.7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9.5" customHeight="1">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99" customHeight="1">
      <c r="A126" s="254" t="s">
        <v>58</v>
      </c>
      <c r="B126" s="384"/>
      <c r="C126" s="374" t="s">
        <v>64</v>
      </c>
      <c r="D126" s="422"/>
      <c r="E126" s="422"/>
      <c r="F126" s="423"/>
      <c r="G126" s="378" t="s">
        <v>401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5" t="s">
        <v>68</v>
      </c>
      <c r="D127" s="576"/>
      <c r="E127" s="576"/>
      <c r="F127" s="577"/>
      <c r="G127" s="578" t="s">
        <v>451</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33"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9.25" customHeight="1" thickBot="1">
      <c r="A131" s="381" t="s">
        <v>305</v>
      </c>
      <c r="B131" s="382"/>
      <c r="C131" s="382"/>
      <c r="D131" s="382"/>
      <c r="E131" s="383"/>
      <c r="F131" s="414" t="s">
        <v>475</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4" customHeight="1" thickBot="1">
      <c r="A133" s="548" t="s">
        <v>476</v>
      </c>
      <c r="B133" s="549"/>
      <c r="C133" s="549"/>
      <c r="D133" s="549"/>
      <c r="E133" s="550"/>
      <c r="F133" s="417" t="s">
        <v>478</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9.7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4" t="s">
        <v>224</v>
      </c>
      <c r="B137" s="311"/>
      <c r="C137" s="311"/>
      <c r="D137" s="311"/>
      <c r="E137" s="311"/>
      <c r="F137" s="311"/>
      <c r="G137" s="539">
        <v>73</v>
      </c>
      <c r="H137" s="540"/>
      <c r="I137" s="540"/>
      <c r="J137" s="540"/>
      <c r="K137" s="540"/>
      <c r="L137" s="540"/>
      <c r="M137" s="540"/>
      <c r="N137" s="540"/>
      <c r="O137" s="540"/>
      <c r="P137" s="541"/>
      <c r="Q137" s="311" t="s">
        <v>225</v>
      </c>
      <c r="R137" s="311"/>
      <c r="S137" s="311"/>
      <c r="T137" s="311"/>
      <c r="U137" s="311"/>
      <c r="V137" s="311"/>
      <c r="W137" s="539">
        <v>63</v>
      </c>
      <c r="X137" s="540"/>
      <c r="Y137" s="540"/>
      <c r="Z137" s="540"/>
      <c r="AA137" s="540"/>
      <c r="AB137" s="540"/>
      <c r="AC137" s="540"/>
      <c r="AD137" s="540"/>
      <c r="AE137" s="540"/>
      <c r="AF137" s="541"/>
      <c r="AG137" s="311" t="s">
        <v>226</v>
      </c>
      <c r="AH137" s="311"/>
      <c r="AI137" s="311"/>
      <c r="AJ137" s="311"/>
      <c r="AK137" s="311"/>
      <c r="AL137" s="311"/>
      <c r="AM137" s="511">
        <v>76</v>
      </c>
      <c r="AN137" s="512"/>
      <c r="AO137" s="512"/>
      <c r="AP137" s="512"/>
      <c r="AQ137" s="512"/>
      <c r="AR137" s="512"/>
      <c r="AS137" s="512"/>
      <c r="AT137" s="512"/>
      <c r="AU137" s="512"/>
      <c r="AV137" s="513"/>
      <c r="AW137" s="12"/>
      <c r="AX137" s="13"/>
    </row>
    <row r="138" spans="1:50" ht="19.899999999999999" customHeight="1" thickBot="1">
      <c r="A138" s="515" t="s">
        <v>227</v>
      </c>
      <c r="B138" s="420"/>
      <c r="C138" s="420"/>
      <c r="D138" s="420"/>
      <c r="E138" s="420"/>
      <c r="F138" s="420"/>
      <c r="G138" s="308">
        <v>370</v>
      </c>
      <c r="H138" s="309"/>
      <c r="I138" s="309"/>
      <c r="J138" s="309"/>
      <c r="K138" s="309"/>
      <c r="L138" s="309"/>
      <c r="M138" s="309"/>
      <c r="N138" s="309"/>
      <c r="O138" s="309"/>
      <c r="P138" s="310"/>
      <c r="Q138" s="420" t="s">
        <v>228</v>
      </c>
      <c r="R138" s="420"/>
      <c r="S138" s="420"/>
      <c r="T138" s="420"/>
      <c r="U138" s="420"/>
      <c r="V138" s="420"/>
      <c r="W138" s="308">
        <v>357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16.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16.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16.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16.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16.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16.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16.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16.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15.7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15.75" customHeight="1">
      <c r="A150" s="396"/>
      <c r="B150" s="397"/>
      <c r="C150" s="397"/>
      <c r="D150" s="397"/>
      <c r="E150" s="397"/>
      <c r="F150" s="398"/>
      <c r="G150" s="52"/>
      <c r="H150" s="53"/>
      <c r="I150" s="53"/>
      <c r="J150" s="53"/>
      <c r="K150" s="53" t="s">
        <v>450</v>
      </c>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75.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439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c r="A180" s="361"/>
      <c r="B180" s="362"/>
      <c r="C180" s="362"/>
      <c r="D180" s="362"/>
      <c r="E180" s="362"/>
      <c r="F180" s="363"/>
      <c r="G180" s="352" t="s">
        <v>388</v>
      </c>
      <c r="H180" s="353"/>
      <c r="I180" s="353"/>
      <c r="J180" s="353"/>
      <c r="K180" s="354"/>
      <c r="L180" s="355" t="s">
        <v>389</v>
      </c>
      <c r="M180" s="356"/>
      <c r="N180" s="356"/>
      <c r="O180" s="356"/>
      <c r="P180" s="356"/>
      <c r="Q180" s="356"/>
      <c r="R180" s="356"/>
      <c r="S180" s="356"/>
      <c r="T180" s="356"/>
      <c r="U180" s="356"/>
      <c r="V180" s="356"/>
      <c r="W180" s="356"/>
      <c r="X180" s="357"/>
      <c r="Y180" s="387">
        <v>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4</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c r="A191" s="361"/>
      <c r="B191" s="362"/>
      <c r="C191" s="362"/>
      <c r="D191" s="362"/>
      <c r="E191" s="362"/>
      <c r="F191" s="363"/>
      <c r="G191" s="367" t="s">
        <v>440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c r="A193" s="361"/>
      <c r="B193" s="362"/>
      <c r="C193" s="362"/>
      <c r="D193" s="362"/>
      <c r="E193" s="362"/>
      <c r="F193" s="363"/>
      <c r="G193" s="352" t="s">
        <v>402</v>
      </c>
      <c r="H193" s="353"/>
      <c r="I193" s="353"/>
      <c r="J193" s="353"/>
      <c r="K193" s="354"/>
      <c r="L193" s="355" t="s">
        <v>429</v>
      </c>
      <c r="M193" s="356"/>
      <c r="N193" s="356"/>
      <c r="O193" s="356"/>
      <c r="P193" s="356"/>
      <c r="Q193" s="356"/>
      <c r="R193" s="356"/>
      <c r="S193" s="356"/>
      <c r="T193" s="356"/>
      <c r="U193" s="356"/>
      <c r="V193" s="356"/>
      <c r="W193" s="356"/>
      <c r="X193" s="357"/>
      <c r="Y193" s="387">
        <v>8</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8</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c r="A204" s="361"/>
      <c r="B204" s="362"/>
      <c r="C204" s="362"/>
      <c r="D204" s="362"/>
      <c r="E204" s="362"/>
      <c r="F204" s="363"/>
      <c r="G204" s="367" t="s">
        <v>441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c r="A206" s="361"/>
      <c r="B206" s="362"/>
      <c r="C206" s="362"/>
      <c r="D206" s="362"/>
      <c r="E206" s="362"/>
      <c r="F206" s="363"/>
      <c r="G206" s="352" t="s">
        <v>402</v>
      </c>
      <c r="H206" s="353"/>
      <c r="I206" s="353"/>
      <c r="J206" s="353"/>
      <c r="K206" s="354"/>
      <c r="L206" s="355" t="s">
        <v>403</v>
      </c>
      <c r="M206" s="356"/>
      <c r="N206" s="356"/>
      <c r="O206" s="356"/>
      <c r="P206" s="356"/>
      <c r="Q206" s="356"/>
      <c r="R206" s="356"/>
      <c r="S206" s="356"/>
      <c r="T206" s="356"/>
      <c r="U206" s="356"/>
      <c r="V206" s="356"/>
      <c r="W206" s="356"/>
      <c r="X206" s="357"/>
      <c r="Y206" s="387">
        <v>8</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19.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19.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19.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19.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19.5"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19.5"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19.5"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19.5"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19.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8</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c r="A217" s="361"/>
      <c r="B217" s="362"/>
      <c r="C217" s="362"/>
      <c r="D217" s="362"/>
      <c r="E217" s="362"/>
      <c r="F217" s="363"/>
      <c r="G217" s="367" t="s">
        <v>361</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19.5"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19.5"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19.5"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19.5"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19.5"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19.5"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19.5"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19.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19.5"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19.5"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c r="A236" s="564">
        <v>1</v>
      </c>
      <c r="B236" s="564">
        <v>1</v>
      </c>
      <c r="C236" s="565" t="s">
        <v>393</v>
      </c>
      <c r="D236" s="566"/>
      <c r="E236" s="566"/>
      <c r="F236" s="566"/>
      <c r="G236" s="566"/>
      <c r="H236" s="566"/>
      <c r="I236" s="566"/>
      <c r="J236" s="566"/>
      <c r="K236" s="566"/>
      <c r="L236" s="566"/>
      <c r="M236" s="565" t="s">
        <v>389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4</v>
      </c>
      <c r="AL236" s="568"/>
      <c r="AM236" s="568"/>
      <c r="AN236" s="568"/>
      <c r="AO236" s="568"/>
      <c r="AP236" s="569"/>
      <c r="AQ236" s="565">
        <v>3</v>
      </c>
      <c r="AR236" s="566"/>
      <c r="AS236" s="566"/>
      <c r="AT236" s="566"/>
      <c r="AU236" s="567">
        <v>72</v>
      </c>
      <c r="AV236" s="568"/>
      <c r="AW236" s="568"/>
      <c r="AX236" s="569"/>
    </row>
    <row r="237" spans="1:50" ht="24" customHeight="1">
      <c r="A237" s="564">
        <v>2</v>
      </c>
      <c r="B237" s="564">
        <v>1</v>
      </c>
      <c r="C237" s="565" t="s">
        <v>392</v>
      </c>
      <c r="D237" s="566"/>
      <c r="E237" s="566"/>
      <c r="F237" s="566"/>
      <c r="G237" s="566"/>
      <c r="H237" s="566"/>
      <c r="I237" s="566"/>
      <c r="J237" s="566"/>
      <c r="K237" s="566"/>
      <c r="L237" s="566"/>
      <c r="M237" s="565" t="s">
        <v>390</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3</v>
      </c>
      <c r="AL237" s="568"/>
      <c r="AM237" s="568"/>
      <c r="AN237" s="568"/>
      <c r="AO237" s="568"/>
      <c r="AP237" s="569"/>
      <c r="AQ237" s="565">
        <v>2</v>
      </c>
      <c r="AR237" s="566"/>
      <c r="AS237" s="566"/>
      <c r="AT237" s="566"/>
      <c r="AU237" s="567">
        <v>57</v>
      </c>
      <c r="AV237" s="568"/>
      <c r="AW237" s="568"/>
      <c r="AX237" s="569"/>
    </row>
    <row r="238" spans="1:50" ht="30.75" customHeight="1">
      <c r="A238" s="564">
        <v>3</v>
      </c>
      <c r="B238" s="564">
        <v>1</v>
      </c>
      <c r="C238" s="565" t="s">
        <v>392</v>
      </c>
      <c r="D238" s="566"/>
      <c r="E238" s="566"/>
      <c r="F238" s="566"/>
      <c r="G238" s="566"/>
      <c r="H238" s="566"/>
      <c r="I238" s="566"/>
      <c r="J238" s="566"/>
      <c r="K238" s="566"/>
      <c r="L238" s="566"/>
      <c r="M238" s="678" t="s">
        <v>391</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9"/>
      <c r="AK238" s="567">
        <v>3</v>
      </c>
      <c r="AL238" s="568"/>
      <c r="AM238" s="568"/>
      <c r="AN238" s="568"/>
      <c r="AO238" s="568"/>
      <c r="AP238" s="569"/>
      <c r="AQ238" s="565">
        <v>4</v>
      </c>
      <c r="AR238" s="566"/>
      <c r="AS238" s="566"/>
      <c r="AT238" s="566"/>
      <c r="AU238" s="567">
        <v>52</v>
      </c>
      <c r="AV238" s="568"/>
      <c r="AW238" s="568"/>
      <c r="AX238" s="569"/>
    </row>
    <row r="239" spans="1:50" ht="24" hidden="1" customHeight="1">
      <c r="A239" s="564">
        <v>4</v>
      </c>
      <c r="B239" s="564">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65"/>
      <c r="AR239" s="566"/>
      <c r="AS239" s="566"/>
      <c r="AT239" s="566"/>
      <c r="AU239" s="567"/>
      <c r="AV239" s="568"/>
      <c r="AW239" s="568"/>
      <c r="AX239" s="569"/>
    </row>
    <row r="240" spans="1:50" ht="24" hidden="1" customHeight="1">
      <c r="A240" s="564">
        <v>5</v>
      </c>
      <c r="B240" s="564">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65"/>
      <c r="AR240" s="566"/>
      <c r="AS240" s="566"/>
      <c r="AT240" s="566"/>
      <c r="AU240" s="567"/>
      <c r="AV240" s="568"/>
      <c r="AW240" s="568"/>
      <c r="AX240" s="569"/>
    </row>
    <row r="241" spans="1:50" ht="24" hidden="1" customHeight="1">
      <c r="A241" s="564">
        <v>6</v>
      </c>
      <c r="B241" s="564">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65"/>
      <c r="AR241" s="566"/>
      <c r="AS241" s="566"/>
      <c r="AT241" s="566"/>
      <c r="AU241" s="567"/>
      <c r="AV241" s="568"/>
      <c r="AW241" s="568"/>
      <c r="AX241" s="569"/>
    </row>
    <row r="242" spans="1:50" ht="24" hidden="1" customHeight="1">
      <c r="A242" s="564">
        <v>7</v>
      </c>
      <c r="B242" s="564">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65"/>
      <c r="AR242" s="566"/>
      <c r="AS242" s="566"/>
      <c r="AT242" s="566"/>
      <c r="AU242" s="567"/>
      <c r="AV242" s="568"/>
      <c r="AW242" s="568"/>
      <c r="AX242" s="569"/>
    </row>
    <row r="243" spans="1:50" ht="24" hidden="1" customHeight="1">
      <c r="A243" s="564">
        <v>8</v>
      </c>
      <c r="B243" s="564">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65"/>
      <c r="AR243" s="566"/>
      <c r="AS243" s="566"/>
      <c r="AT243" s="566"/>
      <c r="AU243" s="567"/>
      <c r="AV243" s="568"/>
      <c r="AW243" s="568"/>
      <c r="AX243" s="569"/>
    </row>
    <row r="244" spans="1:50" ht="24" hidden="1" customHeight="1">
      <c r="A244" s="564">
        <v>9</v>
      </c>
      <c r="B244" s="564">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65"/>
      <c r="AR244" s="566"/>
      <c r="AS244" s="566"/>
      <c r="AT244" s="566"/>
      <c r="AU244" s="567"/>
      <c r="AV244" s="568"/>
      <c r="AW244" s="568"/>
      <c r="AX244" s="569"/>
    </row>
    <row r="245" spans="1:50" ht="24" hidden="1" customHeight="1">
      <c r="A245" s="564">
        <v>10</v>
      </c>
      <c r="B245" s="564">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65"/>
      <c r="AR245" s="566"/>
      <c r="AS245" s="566"/>
      <c r="AT245" s="566"/>
      <c r="AU245" s="567"/>
      <c r="AV245" s="568"/>
      <c r="AW245" s="568"/>
      <c r="AX245" s="569"/>
    </row>
    <row r="246" spans="1:50" ht="24" hidden="1" customHeight="1">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4"/>
      <c r="B268" s="564"/>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367</v>
      </c>
      <c r="AL268" s="232"/>
      <c r="AM268" s="232"/>
      <c r="AN268" s="232"/>
      <c r="AO268" s="232"/>
      <c r="AP268" s="232"/>
      <c r="AQ268" s="232" t="s">
        <v>23</v>
      </c>
      <c r="AR268" s="232"/>
      <c r="AS268" s="232"/>
      <c r="AT268" s="232"/>
      <c r="AU268" s="83" t="s">
        <v>24</v>
      </c>
      <c r="AV268" s="84"/>
      <c r="AW268" s="84"/>
      <c r="AX268" s="571"/>
    </row>
    <row r="269" spans="1:50" ht="53.25" customHeight="1">
      <c r="A269" s="564">
        <v>1</v>
      </c>
      <c r="B269" s="564">
        <v>1</v>
      </c>
      <c r="C269" s="565" t="s">
        <v>404</v>
      </c>
      <c r="D269" s="566"/>
      <c r="E269" s="566"/>
      <c r="F269" s="566"/>
      <c r="G269" s="566"/>
      <c r="H269" s="566"/>
      <c r="I269" s="566"/>
      <c r="J269" s="566"/>
      <c r="K269" s="566"/>
      <c r="L269" s="566"/>
      <c r="M269" s="566" t="s">
        <v>412</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9</v>
      </c>
      <c r="AL269" s="568"/>
      <c r="AM269" s="568"/>
      <c r="AN269" s="568"/>
      <c r="AO269" s="568"/>
      <c r="AP269" s="569"/>
      <c r="AQ269" s="565" t="s">
        <v>397</v>
      </c>
      <c r="AR269" s="566"/>
      <c r="AS269" s="566"/>
      <c r="AT269" s="566"/>
      <c r="AU269" s="567" t="s">
        <v>397</v>
      </c>
      <c r="AV269" s="568"/>
      <c r="AW269" s="568"/>
      <c r="AX269" s="569"/>
    </row>
    <row r="270" spans="1:50" ht="53.25" customHeight="1">
      <c r="A270" s="564">
        <v>2</v>
      </c>
      <c r="B270" s="564">
        <v>1</v>
      </c>
      <c r="C270" s="566" t="s">
        <v>405</v>
      </c>
      <c r="D270" s="566"/>
      <c r="E270" s="566"/>
      <c r="F270" s="566"/>
      <c r="G270" s="566"/>
      <c r="H270" s="566"/>
      <c r="I270" s="566"/>
      <c r="J270" s="566"/>
      <c r="K270" s="566"/>
      <c r="L270" s="566"/>
      <c r="M270" s="566" t="s">
        <v>413</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9</v>
      </c>
      <c r="AL270" s="568"/>
      <c r="AM270" s="568"/>
      <c r="AN270" s="568"/>
      <c r="AO270" s="568"/>
      <c r="AP270" s="569"/>
      <c r="AQ270" s="565" t="s">
        <v>397</v>
      </c>
      <c r="AR270" s="566"/>
      <c r="AS270" s="566"/>
      <c r="AT270" s="566"/>
      <c r="AU270" s="567" t="s">
        <v>397</v>
      </c>
      <c r="AV270" s="568"/>
      <c r="AW270" s="568"/>
      <c r="AX270" s="569"/>
    </row>
    <row r="271" spans="1:50" ht="53.25" customHeight="1">
      <c r="A271" s="564">
        <v>3</v>
      </c>
      <c r="B271" s="564">
        <v>1</v>
      </c>
      <c r="C271" s="566" t="s">
        <v>406</v>
      </c>
      <c r="D271" s="566"/>
      <c r="E271" s="566"/>
      <c r="F271" s="566"/>
      <c r="G271" s="566"/>
      <c r="H271" s="566"/>
      <c r="I271" s="566"/>
      <c r="J271" s="566"/>
      <c r="K271" s="566"/>
      <c r="L271" s="566"/>
      <c r="M271" s="566" t="s">
        <v>414</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8</v>
      </c>
      <c r="AL271" s="568"/>
      <c r="AM271" s="568"/>
      <c r="AN271" s="568"/>
      <c r="AO271" s="568"/>
      <c r="AP271" s="569"/>
      <c r="AQ271" s="565" t="s">
        <v>397</v>
      </c>
      <c r="AR271" s="566"/>
      <c r="AS271" s="566"/>
      <c r="AT271" s="566"/>
      <c r="AU271" s="567" t="s">
        <v>397</v>
      </c>
      <c r="AV271" s="568"/>
      <c r="AW271" s="568"/>
      <c r="AX271" s="569"/>
    </row>
    <row r="272" spans="1:50" ht="53.25" customHeight="1">
      <c r="A272" s="564">
        <v>4</v>
      </c>
      <c r="B272" s="564">
        <v>1</v>
      </c>
      <c r="C272" s="566" t="s">
        <v>407</v>
      </c>
      <c r="D272" s="566"/>
      <c r="E272" s="566"/>
      <c r="F272" s="566"/>
      <c r="G272" s="566"/>
      <c r="H272" s="566"/>
      <c r="I272" s="566"/>
      <c r="J272" s="566"/>
      <c r="K272" s="566"/>
      <c r="L272" s="566"/>
      <c r="M272" s="566" t="s">
        <v>415</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v>8</v>
      </c>
      <c r="AL272" s="568"/>
      <c r="AM272" s="568"/>
      <c r="AN272" s="568"/>
      <c r="AO272" s="568"/>
      <c r="AP272" s="569"/>
      <c r="AQ272" s="565" t="s">
        <v>397</v>
      </c>
      <c r="AR272" s="566"/>
      <c r="AS272" s="566"/>
      <c r="AT272" s="566"/>
      <c r="AU272" s="567" t="s">
        <v>397</v>
      </c>
      <c r="AV272" s="568"/>
      <c r="AW272" s="568"/>
      <c r="AX272" s="569"/>
    </row>
    <row r="273" spans="1:50" ht="53.25" customHeight="1">
      <c r="A273" s="564">
        <v>5</v>
      </c>
      <c r="B273" s="564">
        <v>1</v>
      </c>
      <c r="C273" s="566" t="s">
        <v>408</v>
      </c>
      <c r="D273" s="566"/>
      <c r="E273" s="566"/>
      <c r="F273" s="566"/>
      <c r="G273" s="566"/>
      <c r="H273" s="566"/>
      <c r="I273" s="566"/>
      <c r="J273" s="566"/>
      <c r="K273" s="566"/>
      <c r="L273" s="566"/>
      <c r="M273" s="566" t="s">
        <v>416</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v>8</v>
      </c>
      <c r="AL273" s="568"/>
      <c r="AM273" s="568"/>
      <c r="AN273" s="568"/>
      <c r="AO273" s="568"/>
      <c r="AP273" s="569"/>
      <c r="AQ273" s="565" t="s">
        <v>397</v>
      </c>
      <c r="AR273" s="566"/>
      <c r="AS273" s="566"/>
      <c r="AT273" s="566"/>
      <c r="AU273" s="567" t="s">
        <v>397</v>
      </c>
      <c r="AV273" s="568"/>
      <c r="AW273" s="568"/>
      <c r="AX273" s="569"/>
    </row>
    <row r="274" spans="1:50" ht="53.25" customHeight="1">
      <c r="A274" s="564">
        <v>6</v>
      </c>
      <c r="B274" s="564">
        <v>1</v>
      </c>
      <c r="C274" s="566" t="s">
        <v>409</v>
      </c>
      <c r="D274" s="566"/>
      <c r="E274" s="566"/>
      <c r="F274" s="566"/>
      <c r="G274" s="566"/>
      <c r="H274" s="566"/>
      <c r="I274" s="566"/>
      <c r="J274" s="566"/>
      <c r="K274" s="566"/>
      <c r="L274" s="566"/>
      <c r="M274" s="566" t="s">
        <v>417</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v>6</v>
      </c>
      <c r="AL274" s="568"/>
      <c r="AM274" s="568"/>
      <c r="AN274" s="568"/>
      <c r="AO274" s="568"/>
      <c r="AP274" s="569"/>
      <c r="AQ274" s="565" t="s">
        <v>397</v>
      </c>
      <c r="AR274" s="566"/>
      <c r="AS274" s="566"/>
      <c r="AT274" s="566"/>
      <c r="AU274" s="567" t="s">
        <v>397</v>
      </c>
      <c r="AV274" s="568"/>
      <c r="AW274" s="568"/>
      <c r="AX274" s="569"/>
    </row>
    <row r="275" spans="1:50" ht="53.25" customHeight="1">
      <c r="A275" s="564">
        <v>7</v>
      </c>
      <c r="B275" s="564">
        <v>1</v>
      </c>
      <c r="C275" s="566" t="s">
        <v>410</v>
      </c>
      <c r="D275" s="566"/>
      <c r="E275" s="566"/>
      <c r="F275" s="566"/>
      <c r="G275" s="566"/>
      <c r="H275" s="566"/>
      <c r="I275" s="566"/>
      <c r="J275" s="566"/>
      <c r="K275" s="566"/>
      <c r="L275" s="566"/>
      <c r="M275" s="566" t="s">
        <v>418</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v>6</v>
      </c>
      <c r="AL275" s="568"/>
      <c r="AM275" s="568"/>
      <c r="AN275" s="568"/>
      <c r="AO275" s="568"/>
      <c r="AP275" s="569"/>
      <c r="AQ275" s="565" t="s">
        <v>397</v>
      </c>
      <c r="AR275" s="566"/>
      <c r="AS275" s="566"/>
      <c r="AT275" s="566"/>
      <c r="AU275" s="567" t="s">
        <v>397</v>
      </c>
      <c r="AV275" s="568"/>
      <c r="AW275" s="568"/>
      <c r="AX275" s="569"/>
    </row>
    <row r="276" spans="1:50" ht="53.25" customHeight="1">
      <c r="A276" s="564">
        <v>8</v>
      </c>
      <c r="B276" s="564">
        <v>1</v>
      </c>
      <c r="C276" s="566" t="s">
        <v>411</v>
      </c>
      <c r="D276" s="566"/>
      <c r="E276" s="566"/>
      <c r="F276" s="566"/>
      <c r="G276" s="566"/>
      <c r="H276" s="566"/>
      <c r="I276" s="566"/>
      <c r="J276" s="566"/>
      <c r="K276" s="566"/>
      <c r="L276" s="566"/>
      <c r="M276" s="566" t="s">
        <v>419</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v>6</v>
      </c>
      <c r="AL276" s="568"/>
      <c r="AM276" s="568"/>
      <c r="AN276" s="568"/>
      <c r="AO276" s="568"/>
      <c r="AP276" s="569"/>
      <c r="AQ276" s="565" t="s">
        <v>397</v>
      </c>
      <c r="AR276" s="566"/>
      <c r="AS276" s="566"/>
      <c r="AT276" s="566"/>
      <c r="AU276" s="567" t="s">
        <v>397</v>
      </c>
      <c r="AV276" s="568"/>
      <c r="AW276" s="568"/>
      <c r="AX276" s="569"/>
    </row>
    <row r="277" spans="1:50" ht="24" hidden="1" customHeight="1">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4"/>
      <c r="B301" s="564"/>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367</v>
      </c>
      <c r="AL301" s="232"/>
      <c r="AM301" s="232"/>
      <c r="AN301" s="232"/>
      <c r="AO301" s="232"/>
      <c r="AP301" s="232"/>
      <c r="AQ301" s="232" t="s">
        <v>23</v>
      </c>
      <c r="AR301" s="232"/>
      <c r="AS301" s="232"/>
      <c r="AT301" s="232"/>
      <c r="AU301" s="83" t="s">
        <v>24</v>
      </c>
      <c r="AV301" s="84"/>
      <c r="AW301" s="84"/>
      <c r="AX301" s="571"/>
    </row>
    <row r="302" spans="1:50" ht="35.25" customHeight="1">
      <c r="A302" s="564">
        <v>1</v>
      </c>
      <c r="B302" s="564">
        <v>1</v>
      </c>
      <c r="C302" s="565" t="s">
        <v>429</v>
      </c>
      <c r="D302" s="566"/>
      <c r="E302" s="566"/>
      <c r="F302" s="566"/>
      <c r="G302" s="566"/>
      <c r="H302" s="566"/>
      <c r="I302" s="566"/>
      <c r="J302" s="566"/>
      <c r="K302" s="566"/>
      <c r="L302" s="566"/>
      <c r="M302" s="566" t="s">
        <v>403</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8</v>
      </c>
      <c r="AL302" s="568"/>
      <c r="AM302" s="568"/>
      <c r="AN302" s="568"/>
      <c r="AO302" s="568"/>
      <c r="AP302" s="569"/>
      <c r="AQ302" s="565">
        <v>1</v>
      </c>
      <c r="AR302" s="566"/>
      <c r="AS302" s="566"/>
      <c r="AT302" s="566"/>
      <c r="AU302" s="567">
        <v>99.5</v>
      </c>
      <c r="AV302" s="568"/>
      <c r="AW302" s="568"/>
      <c r="AX302" s="569"/>
    </row>
    <row r="303" spans="1:50" ht="35.25" customHeight="1">
      <c r="A303" s="564">
        <v>2</v>
      </c>
      <c r="B303" s="564">
        <v>1</v>
      </c>
      <c r="C303" s="565" t="s">
        <v>430</v>
      </c>
      <c r="D303" s="566"/>
      <c r="E303" s="566"/>
      <c r="F303" s="566"/>
      <c r="G303" s="566"/>
      <c r="H303" s="566"/>
      <c r="I303" s="566"/>
      <c r="J303" s="566"/>
      <c r="K303" s="566"/>
      <c r="L303" s="566"/>
      <c r="M303" s="566" t="s">
        <v>420</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8</v>
      </c>
      <c r="AL303" s="568"/>
      <c r="AM303" s="568"/>
      <c r="AN303" s="568"/>
      <c r="AO303" s="568"/>
      <c r="AP303" s="569"/>
      <c r="AQ303" s="565">
        <v>1</v>
      </c>
      <c r="AR303" s="566"/>
      <c r="AS303" s="566"/>
      <c r="AT303" s="566"/>
      <c r="AU303" s="567">
        <v>98.63</v>
      </c>
      <c r="AV303" s="568"/>
      <c r="AW303" s="568"/>
      <c r="AX303" s="569"/>
    </row>
    <row r="304" spans="1:50" ht="35.25" customHeight="1">
      <c r="A304" s="564">
        <v>3</v>
      </c>
      <c r="B304" s="564">
        <v>1</v>
      </c>
      <c r="C304" s="566" t="s">
        <v>431</v>
      </c>
      <c r="D304" s="566"/>
      <c r="E304" s="566"/>
      <c r="F304" s="566"/>
      <c r="G304" s="566"/>
      <c r="H304" s="566"/>
      <c r="I304" s="566"/>
      <c r="J304" s="566"/>
      <c r="K304" s="566"/>
      <c r="L304" s="566"/>
      <c r="M304" s="566" t="s">
        <v>421</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8</v>
      </c>
      <c r="AL304" s="568"/>
      <c r="AM304" s="568"/>
      <c r="AN304" s="568"/>
      <c r="AO304" s="568"/>
      <c r="AP304" s="569"/>
      <c r="AQ304" s="565">
        <v>3</v>
      </c>
      <c r="AR304" s="566"/>
      <c r="AS304" s="566"/>
      <c r="AT304" s="566"/>
      <c r="AU304" s="567">
        <v>100</v>
      </c>
      <c r="AV304" s="568"/>
      <c r="AW304" s="568"/>
      <c r="AX304" s="569"/>
    </row>
    <row r="305" spans="1:50" ht="35.25" customHeight="1">
      <c r="A305" s="564">
        <v>4</v>
      </c>
      <c r="B305" s="564">
        <v>1</v>
      </c>
      <c r="C305" s="566" t="s">
        <v>432</v>
      </c>
      <c r="D305" s="566"/>
      <c r="E305" s="566"/>
      <c r="F305" s="566"/>
      <c r="G305" s="566"/>
      <c r="H305" s="566"/>
      <c r="I305" s="566"/>
      <c r="J305" s="566"/>
      <c r="K305" s="566"/>
      <c r="L305" s="566"/>
      <c r="M305" s="566" t="s">
        <v>422</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7</v>
      </c>
      <c r="AL305" s="568"/>
      <c r="AM305" s="568"/>
      <c r="AN305" s="568"/>
      <c r="AO305" s="568"/>
      <c r="AP305" s="569"/>
      <c r="AQ305" s="565">
        <v>1</v>
      </c>
      <c r="AR305" s="566"/>
      <c r="AS305" s="566"/>
      <c r="AT305" s="566"/>
      <c r="AU305" s="567">
        <v>100</v>
      </c>
      <c r="AV305" s="568"/>
      <c r="AW305" s="568"/>
      <c r="AX305" s="569"/>
    </row>
    <row r="306" spans="1:50" ht="35.25" customHeight="1">
      <c r="A306" s="564">
        <v>5</v>
      </c>
      <c r="B306" s="564">
        <v>1</v>
      </c>
      <c r="C306" s="566" t="s">
        <v>433</v>
      </c>
      <c r="D306" s="566"/>
      <c r="E306" s="566"/>
      <c r="F306" s="566"/>
      <c r="G306" s="566"/>
      <c r="H306" s="566"/>
      <c r="I306" s="566"/>
      <c r="J306" s="566"/>
      <c r="K306" s="566"/>
      <c r="L306" s="566"/>
      <c r="M306" s="566" t="s">
        <v>423</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7</v>
      </c>
      <c r="AL306" s="568"/>
      <c r="AM306" s="568"/>
      <c r="AN306" s="568"/>
      <c r="AO306" s="568"/>
      <c r="AP306" s="569"/>
      <c r="AQ306" s="565">
        <v>1</v>
      </c>
      <c r="AR306" s="566"/>
      <c r="AS306" s="566"/>
      <c r="AT306" s="566"/>
      <c r="AU306" s="567">
        <v>99</v>
      </c>
      <c r="AV306" s="568"/>
      <c r="AW306" s="568"/>
      <c r="AX306" s="569"/>
    </row>
    <row r="307" spans="1:50" ht="35.25" customHeight="1">
      <c r="A307" s="564">
        <v>6</v>
      </c>
      <c r="B307" s="564">
        <v>1</v>
      </c>
      <c r="C307" s="566" t="s">
        <v>434</v>
      </c>
      <c r="D307" s="566"/>
      <c r="E307" s="566"/>
      <c r="F307" s="566"/>
      <c r="G307" s="566"/>
      <c r="H307" s="566"/>
      <c r="I307" s="566"/>
      <c r="J307" s="566"/>
      <c r="K307" s="566"/>
      <c r="L307" s="566"/>
      <c r="M307" s="566" t="s">
        <v>424</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7</v>
      </c>
      <c r="AL307" s="568"/>
      <c r="AM307" s="568"/>
      <c r="AN307" s="568"/>
      <c r="AO307" s="568"/>
      <c r="AP307" s="569"/>
      <c r="AQ307" s="565">
        <v>2</v>
      </c>
      <c r="AR307" s="566"/>
      <c r="AS307" s="566"/>
      <c r="AT307" s="566"/>
      <c r="AU307" s="567">
        <v>100</v>
      </c>
      <c r="AV307" s="568"/>
      <c r="AW307" s="568"/>
      <c r="AX307" s="569"/>
    </row>
    <row r="308" spans="1:50" ht="35.25" customHeight="1">
      <c r="A308" s="564">
        <v>7</v>
      </c>
      <c r="B308" s="564">
        <v>1</v>
      </c>
      <c r="C308" s="566" t="s">
        <v>435</v>
      </c>
      <c r="D308" s="566"/>
      <c r="E308" s="566"/>
      <c r="F308" s="566"/>
      <c r="G308" s="566"/>
      <c r="H308" s="566"/>
      <c r="I308" s="566"/>
      <c r="J308" s="566"/>
      <c r="K308" s="566"/>
      <c r="L308" s="566"/>
      <c r="M308" s="566" t="s">
        <v>425</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v>6</v>
      </c>
      <c r="AL308" s="568"/>
      <c r="AM308" s="568"/>
      <c r="AN308" s="568"/>
      <c r="AO308" s="568"/>
      <c r="AP308" s="569"/>
      <c r="AQ308" s="565">
        <v>1</v>
      </c>
      <c r="AR308" s="566"/>
      <c r="AS308" s="566"/>
      <c r="AT308" s="566"/>
      <c r="AU308" s="567">
        <v>99.75</v>
      </c>
      <c r="AV308" s="568"/>
      <c r="AW308" s="568"/>
      <c r="AX308" s="569"/>
    </row>
    <row r="309" spans="1:50" ht="35.25" customHeight="1">
      <c r="A309" s="564">
        <v>8</v>
      </c>
      <c r="B309" s="564">
        <v>1</v>
      </c>
      <c r="C309" s="566" t="s">
        <v>436</v>
      </c>
      <c r="D309" s="566"/>
      <c r="E309" s="566"/>
      <c r="F309" s="566"/>
      <c r="G309" s="566"/>
      <c r="H309" s="566"/>
      <c r="I309" s="566"/>
      <c r="J309" s="566"/>
      <c r="K309" s="566"/>
      <c r="L309" s="566"/>
      <c r="M309" s="566" t="s">
        <v>426</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v>6</v>
      </c>
      <c r="AL309" s="568"/>
      <c r="AM309" s="568"/>
      <c r="AN309" s="568"/>
      <c r="AO309" s="568"/>
      <c r="AP309" s="569"/>
      <c r="AQ309" s="565">
        <v>1</v>
      </c>
      <c r="AR309" s="566"/>
      <c r="AS309" s="566"/>
      <c r="AT309" s="566"/>
      <c r="AU309" s="567">
        <v>99.8</v>
      </c>
      <c r="AV309" s="568"/>
      <c r="AW309" s="568"/>
      <c r="AX309" s="569"/>
    </row>
    <row r="310" spans="1:50" ht="35.25" customHeight="1">
      <c r="A310" s="564">
        <v>9</v>
      </c>
      <c r="B310" s="564">
        <v>1</v>
      </c>
      <c r="C310" s="566" t="s">
        <v>437</v>
      </c>
      <c r="D310" s="566"/>
      <c r="E310" s="566"/>
      <c r="F310" s="566"/>
      <c r="G310" s="566"/>
      <c r="H310" s="566"/>
      <c r="I310" s="566"/>
      <c r="J310" s="566"/>
      <c r="K310" s="566"/>
      <c r="L310" s="566"/>
      <c r="M310" s="566" t="s">
        <v>427</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v>2</v>
      </c>
      <c r="AL310" s="568"/>
      <c r="AM310" s="568"/>
      <c r="AN310" s="568"/>
      <c r="AO310" s="568"/>
      <c r="AP310" s="569"/>
      <c r="AQ310" s="565">
        <v>1</v>
      </c>
      <c r="AR310" s="566"/>
      <c r="AS310" s="566"/>
      <c r="AT310" s="566"/>
      <c r="AU310" s="567">
        <v>99.86</v>
      </c>
      <c r="AV310" s="568"/>
      <c r="AW310" s="568"/>
      <c r="AX310" s="569"/>
    </row>
    <row r="311" spans="1:50" ht="35.25" customHeight="1">
      <c r="A311" s="564">
        <v>10</v>
      </c>
      <c r="B311" s="564">
        <v>1</v>
      </c>
      <c r="C311" s="566" t="s">
        <v>438</v>
      </c>
      <c r="D311" s="566"/>
      <c r="E311" s="566"/>
      <c r="F311" s="566"/>
      <c r="G311" s="566"/>
      <c r="H311" s="566"/>
      <c r="I311" s="566"/>
      <c r="J311" s="566"/>
      <c r="K311" s="566"/>
      <c r="L311" s="566"/>
      <c r="M311" s="566" t="s">
        <v>428</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v>1</v>
      </c>
      <c r="AL311" s="568"/>
      <c r="AM311" s="568"/>
      <c r="AN311" s="568"/>
      <c r="AO311" s="568"/>
      <c r="AP311" s="569"/>
      <c r="AQ311" s="565">
        <v>1</v>
      </c>
      <c r="AR311" s="566"/>
      <c r="AS311" s="566"/>
      <c r="AT311" s="566"/>
      <c r="AU311" s="567">
        <v>100</v>
      </c>
      <c r="AV311" s="568"/>
      <c r="AW311" s="568"/>
      <c r="AX311" s="569"/>
    </row>
    <row r="312" spans="1:50" ht="24" hidden="1" customHeight="1">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3" spans="1:50" hidden="1">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4"/>
      <c r="B334" s="564"/>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367</v>
      </c>
      <c r="AL334" s="232"/>
      <c r="AM334" s="232"/>
      <c r="AN334" s="232"/>
      <c r="AO334" s="232"/>
      <c r="AP334" s="232"/>
      <c r="AQ334" s="232" t="s">
        <v>23</v>
      </c>
      <c r="AR334" s="232"/>
      <c r="AS334" s="232"/>
      <c r="AT334" s="232"/>
      <c r="AU334" s="83" t="s">
        <v>24</v>
      </c>
      <c r="AV334" s="84"/>
      <c r="AW334" s="84"/>
      <c r="AX334" s="571"/>
    </row>
    <row r="335" spans="1:50" ht="24" hidden="1" customHeight="1">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4"/>
      <c r="B367" s="564"/>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367</v>
      </c>
      <c r="AL367" s="232"/>
      <c r="AM367" s="232"/>
      <c r="AN367" s="232"/>
      <c r="AO367" s="232"/>
      <c r="AP367" s="232"/>
      <c r="AQ367" s="232" t="s">
        <v>23</v>
      </c>
      <c r="AR367" s="232"/>
      <c r="AS367" s="232"/>
      <c r="AT367" s="232"/>
      <c r="AU367" s="83" t="s">
        <v>24</v>
      </c>
      <c r="AV367" s="84"/>
      <c r="AW367" s="84"/>
      <c r="AX367" s="571"/>
    </row>
    <row r="368" spans="1:50" ht="24" hidden="1" customHeight="1">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4"/>
      <c r="B400" s="564"/>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367</v>
      </c>
      <c r="AL400" s="232"/>
      <c r="AM400" s="232"/>
      <c r="AN400" s="232"/>
      <c r="AO400" s="232"/>
      <c r="AP400" s="232"/>
      <c r="AQ400" s="232" t="s">
        <v>23</v>
      </c>
      <c r="AR400" s="232"/>
      <c r="AS400" s="232"/>
      <c r="AT400" s="232"/>
      <c r="AU400" s="83" t="s">
        <v>24</v>
      </c>
      <c r="AV400" s="84"/>
      <c r="AW400" s="84"/>
      <c r="AX400" s="571"/>
    </row>
    <row r="401" spans="1:50" ht="24" hidden="1" customHeight="1">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4"/>
      <c r="B433" s="564"/>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367</v>
      </c>
      <c r="AL433" s="232"/>
      <c r="AM433" s="232"/>
      <c r="AN433" s="232"/>
      <c r="AO433" s="232"/>
      <c r="AP433" s="232"/>
      <c r="AQ433" s="232" t="s">
        <v>23</v>
      </c>
      <c r="AR433" s="232"/>
      <c r="AS433" s="232"/>
      <c r="AT433" s="232"/>
      <c r="AU433" s="83" t="s">
        <v>24</v>
      </c>
      <c r="AV433" s="84"/>
      <c r="AW433" s="84"/>
      <c r="AX433" s="571"/>
    </row>
    <row r="434" spans="1:50" ht="24" hidden="1" customHeight="1">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4"/>
      <c r="B466" s="564"/>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367</v>
      </c>
      <c r="AL466" s="232"/>
      <c r="AM466" s="232"/>
      <c r="AN466" s="232"/>
      <c r="AO466" s="232"/>
      <c r="AP466" s="232"/>
      <c r="AQ466" s="232" t="s">
        <v>23</v>
      </c>
      <c r="AR466" s="232"/>
      <c r="AS466" s="232"/>
      <c r="AT466" s="232"/>
      <c r="AU466" s="83" t="s">
        <v>24</v>
      </c>
      <c r="AV466" s="84"/>
      <c r="AW466" s="84"/>
      <c r="AX466" s="571"/>
    </row>
    <row r="467" spans="1:50" ht="24" hidden="1" customHeight="1">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2015-07-30T13:52:54Z</cp:lastPrinted>
  <dcterms:created xsi:type="dcterms:W3CDTF">2012-03-13T00:50:25Z</dcterms:created>
  <dcterms:modified xsi:type="dcterms:W3CDTF">2015-09-06T11:25:18Z</dcterms:modified>
</cp:coreProperties>
</file>