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Toyota" sheetId="1" r:id="rId1"/>
  </sheets>
  <externalReferences>
    <externalReference r:id="rId4"/>
    <externalReference r:id="rId5"/>
    <externalReference r:id="rId6"/>
  </externalReferences>
  <definedNames>
    <definedName name="Module1.社内配布用印刷">[1]!Module1.社内配布用印刷</definedName>
    <definedName name="Module1.提出用印刷">[1]!Module1.提出用印刷</definedName>
    <definedName name="_xlnm.Print_Titles" localSheetId="0">'Toyota'!$1:$7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<sst xmlns="http://schemas.openxmlformats.org/spreadsheetml/2006/main" count="180" uniqueCount="97">
  <si>
    <t>当該自動車の製造又は輸入の事業を行う者の氏名又は名称  トヨタ自動車株式会社　　</t>
  </si>
  <si>
    <t>ディーゼル貨物車</t>
  </si>
  <si>
    <t>目標年度（平成17年度）</t>
  </si>
  <si>
    <t>１０・１５モード</t>
  </si>
  <si>
    <r>
      <rPr>
        <sz val="8"/>
        <rFont val="ＭＳ Ｐゴシック"/>
        <family val="3"/>
      </rPr>
      <t>燃費基準
達成・向上
達成レベル</t>
    </r>
  </si>
  <si>
    <t>原動機</t>
  </si>
  <si>
    <t>１ｋｍ走行</t>
  </si>
  <si>
    <t>主要</t>
  </si>
  <si>
    <t>その他燃費値の異なる要因</t>
  </si>
  <si>
    <t>（参考）</t>
  </si>
  <si>
    <t>総排</t>
  </si>
  <si>
    <t>変速装置の</t>
  </si>
  <si>
    <t>車両重量</t>
  </si>
  <si>
    <t>最大積載量</t>
  </si>
  <si>
    <t>車両総重量</t>
  </si>
  <si>
    <t>自動車の</t>
  </si>
  <si>
    <t>燃費値</t>
  </si>
  <si>
    <t>における</t>
  </si>
  <si>
    <t>燃費</t>
  </si>
  <si>
    <t>燃費</t>
  </si>
  <si>
    <t>主要排</t>
  </si>
  <si>
    <t>低排出</t>
  </si>
  <si>
    <t>車名</t>
  </si>
  <si>
    <t>通称名</t>
  </si>
  <si>
    <t>型式</t>
  </si>
  <si>
    <t>気量</t>
  </si>
  <si>
    <t>型式及び</t>
  </si>
  <si>
    <t>(kg)</t>
  </si>
  <si>
    <t>構造</t>
  </si>
  <si>
    <t>ＣＯ2排出量</t>
  </si>
  <si>
    <t>基準値</t>
  </si>
  <si>
    <t>改善</t>
  </si>
  <si>
    <t>出ガス</t>
  </si>
  <si>
    <t>その他</t>
  </si>
  <si>
    <t>ガス認定</t>
  </si>
  <si>
    <t>(Ｌ）</t>
  </si>
  <si>
    <t>変速段数</t>
  </si>
  <si>
    <t>(ｇ -ＣＯ2/km）</t>
  </si>
  <si>
    <t>対策</t>
  </si>
  <si>
    <t>対策</t>
  </si>
  <si>
    <t>レベル</t>
  </si>
  <si>
    <t>トヨタ</t>
  </si>
  <si>
    <t>LDF-KDY231</t>
  </si>
  <si>
    <t>1KD</t>
  </si>
  <si>
    <t>5MT</t>
  </si>
  <si>
    <t>構造B2</t>
  </si>
  <si>
    <t>／</t>
  </si>
  <si>
    <t>D
FI
TC
IC
P</t>
  </si>
  <si>
    <t>EGR
CCO
DF</t>
  </si>
  <si>
    <t>R</t>
  </si>
  <si>
    <t>燃費基準値無し</t>
  </si>
  <si>
    <t>4AT
(E・LTC）</t>
  </si>
  <si>
    <t>LDF-KDY241V</t>
  </si>
  <si>
    <t>構造B1</t>
  </si>
  <si>
    <t>2020～2100</t>
  </si>
  <si>
    <t>1000～1250</t>
  </si>
  <si>
    <t>3380～
3475</t>
  </si>
  <si>
    <t>LDF-KDY271</t>
  </si>
  <si>
    <t>1820～1940</t>
  </si>
  <si>
    <t>3210～3285</t>
  </si>
  <si>
    <t>A</t>
  </si>
  <si>
    <t>LDF-KDY281</t>
  </si>
  <si>
    <t>1820～1980</t>
  </si>
  <si>
    <t>1000～1350</t>
  </si>
  <si>
    <t>3230～3460</t>
  </si>
  <si>
    <t>1830～1980</t>
  </si>
  <si>
    <t>3240～
3315</t>
  </si>
  <si>
    <t>1820～1870</t>
  </si>
  <si>
    <t>3185～
3235</t>
  </si>
  <si>
    <t>（注）JC08モード燃費値を有する車両については、１０・１５モード燃費値に下線を引いています。</t>
  </si>
  <si>
    <t>（注）車両総重量2.5t超3.5t以下の貨物車については、平成17年度燃費基準は設定されていません。</t>
  </si>
  <si>
    <t>(km/L）</t>
  </si>
  <si>
    <t>駆動</t>
  </si>
  <si>
    <t>形式</t>
  </si>
  <si>
    <t>ダイナ
トヨエース</t>
  </si>
  <si>
    <t>1KD</t>
  </si>
  <si>
    <t>5MT</t>
  </si>
  <si>
    <t>1710～
1760</t>
  </si>
  <si>
    <t>1250～
1500</t>
  </si>
  <si>
    <t>3125～
3425</t>
  </si>
  <si>
    <t>／</t>
  </si>
  <si>
    <t>D
FI
TC
IC
P</t>
  </si>
  <si>
    <t>EGR
CCO
DF</t>
  </si>
  <si>
    <t>R</t>
  </si>
  <si>
    <t>1770～
2010</t>
  </si>
  <si>
    <t>1000～
1500</t>
  </si>
  <si>
    <t>3110～
3470</t>
  </si>
  <si>
    <t>2020～2040</t>
  </si>
  <si>
    <t>3450～3470</t>
  </si>
  <si>
    <t>4AT
(E・LTC）</t>
  </si>
  <si>
    <t>1720～1760</t>
  </si>
  <si>
    <t>3135～3175</t>
  </si>
  <si>
    <t>1770～1970</t>
  </si>
  <si>
    <t>1150～1450</t>
  </si>
  <si>
    <t>3185～3490</t>
  </si>
  <si>
    <t>1990～
2010</t>
  </si>
  <si>
    <t>3405～
3425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</si>
</sst>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Arial"/>
      <family val="2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Continuous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Continuous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7" xfId="0" applyFont="1" applyFill="1" applyBorder="1" applyAlignment="1">
      <alignment wrapText="1"/>
    </xf>
    <xf numFmtId="0" fontId="2" fillId="0" borderId="2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177" fontId="8" fillId="0" borderId="32" xfId="0" applyNumberFormat="1" applyFont="1" applyFill="1" applyBorder="1" applyAlignment="1" quotePrefix="1">
      <alignment horizontal="center" vertical="center" wrapText="1"/>
    </xf>
    <xf numFmtId="1" fontId="9" fillId="0" borderId="33" xfId="0" applyNumberFormat="1" applyFont="1" applyFill="1" applyBorder="1" applyAlignment="1">
      <alignment horizontal="center" vertical="center" wrapText="1"/>
    </xf>
    <xf numFmtId="177" fontId="2" fillId="0" borderId="34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4" fontId="43" fillId="0" borderId="0" xfId="0" applyNumberFormat="1" applyFont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wrapText="1"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77" fontId="2" fillId="0" borderId="3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.875" style="1" customWidth="1"/>
    <col min="3" max="3" width="9.625" style="1" customWidth="1"/>
    <col min="4" max="4" width="7.625" style="71" customWidth="1"/>
    <col min="5" max="5" width="5.125" style="1" customWidth="1"/>
    <col min="6" max="6" width="7.625" style="1" customWidth="1"/>
    <col min="7" max="7" width="8.125" style="1" customWidth="1"/>
    <col min="8" max="8" width="7.75390625" style="1" customWidth="1"/>
    <col min="9" max="9" width="7.50390625" style="1" customWidth="1"/>
    <col min="10" max="10" width="8.125" style="1" customWidth="1"/>
    <col min="11" max="11" width="7.875" style="1" customWidth="1"/>
    <col min="12" max="12" width="6.625" style="1" customWidth="1"/>
    <col min="13" max="13" width="11.25390625" style="1" customWidth="1"/>
    <col min="14" max="14" width="5.125" style="1" customWidth="1"/>
    <col min="15" max="15" width="4.375" style="1" customWidth="1"/>
    <col min="16" max="16" width="11.75390625" style="1" customWidth="1"/>
    <col min="17" max="17" width="6.75390625" style="1" customWidth="1"/>
    <col min="18" max="18" width="5.25390625" style="1" customWidth="1"/>
    <col min="19" max="19" width="11.625" style="23" customWidth="1"/>
    <col min="20" max="20" width="14.875" style="23" customWidth="1"/>
    <col min="21" max="21" width="17.75390625" style="7" customWidth="1"/>
    <col min="22" max="22" width="18.125" style="7" customWidth="1"/>
    <col min="23" max="16384" width="9.00390625" style="1" customWidth="1"/>
  </cols>
  <sheetData>
    <row r="1" spans="1:22" s="4" customFormat="1" ht="14.25">
      <c r="A1" s="1"/>
      <c r="B1" s="1"/>
      <c r="C1" s="1"/>
      <c r="D1" s="2"/>
      <c r="E1" s="3"/>
      <c r="H1" s="1"/>
      <c r="I1" s="1"/>
      <c r="K1" s="1"/>
      <c r="L1" s="1"/>
      <c r="N1" s="5" t="s">
        <v>0</v>
      </c>
      <c r="O1" s="5"/>
      <c r="P1" s="5"/>
      <c r="Q1" s="5"/>
      <c r="R1" s="5"/>
      <c r="S1" s="6"/>
      <c r="T1" s="6"/>
      <c r="U1" s="7"/>
      <c r="V1" s="7"/>
    </row>
    <row r="2" spans="1:22" s="4" customFormat="1" ht="23.25" customHeight="1">
      <c r="A2" s="8" t="s">
        <v>1</v>
      </c>
      <c r="B2" s="9"/>
      <c r="C2" s="5"/>
      <c r="D2" s="2"/>
      <c r="E2" s="1"/>
      <c r="F2" s="1"/>
      <c r="G2" s="1"/>
      <c r="H2" s="10"/>
      <c r="I2" s="5"/>
      <c r="J2" s="5"/>
      <c r="K2" s="5"/>
      <c r="L2" s="5"/>
      <c r="M2" s="1"/>
      <c r="N2" s="1"/>
      <c r="O2" s="1"/>
      <c r="P2" s="1"/>
      <c r="R2" s="11"/>
      <c r="S2" s="12"/>
      <c r="T2" s="11" t="s">
        <v>2</v>
      </c>
      <c r="U2" s="7"/>
      <c r="V2" s="7"/>
    </row>
    <row r="3" spans="1:22" s="4" customFormat="1" ht="14.25" customHeight="1" thickBot="1">
      <c r="A3" s="13"/>
      <c r="B3" s="14"/>
      <c r="C3" s="15"/>
      <c r="D3" s="16"/>
      <c r="E3" s="17"/>
      <c r="F3" s="15"/>
      <c r="G3" s="18"/>
      <c r="H3" s="19"/>
      <c r="I3" s="15"/>
      <c r="J3" s="19"/>
      <c r="K3" s="19"/>
      <c r="L3" s="72" t="s">
        <v>3</v>
      </c>
      <c r="M3" s="72"/>
      <c r="N3" s="73"/>
      <c r="O3" s="18"/>
      <c r="P3" s="74"/>
      <c r="Q3" s="75"/>
      <c r="R3" s="76"/>
      <c r="S3" s="20"/>
      <c r="T3" s="77" t="s">
        <v>4</v>
      </c>
      <c r="U3" s="7"/>
      <c r="V3" s="7"/>
    </row>
    <row r="4" spans="1:22" s="4" customFormat="1" ht="13.5">
      <c r="A4" s="21"/>
      <c r="B4" s="22"/>
      <c r="C4" s="23"/>
      <c r="D4" s="24"/>
      <c r="E4" s="25" t="s">
        <v>5</v>
      </c>
      <c r="F4" s="26"/>
      <c r="G4" s="23"/>
      <c r="H4" s="21"/>
      <c r="I4" s="21"/>
      <c r="J4" s="21"/>
      <c r="K4" s="27"/>
      <c r="L4" s="28"/>
      <c r="M4" s="29" t="s">
        <v>6</v>
      </c>
      <c r="N4" s="30"/>
      <c r="O4" s="31" t="s">
        <v>7</v>
      </c>
      <c r="P4" s="80" t="s">
        <v>8</v>
      </c>
      <c r="Q4" s="81"/>
      <c r="R4" s="82"/>
      <c r="S4" s="32" t="s">
        <v>9</v>
      </c>
      <c r="T4" s="78"/>
      <c r="U4" s="7"/>
      <c r="V4" s="7"/>
    </row>
    <row r="5" spans="1:22" s="4" customFormat="1" ht="13.5">
      <c r="A5" s="21"/>
      <c r="B5" s="22"/>
      <c r="C5" s="1"/>
      <c r="D5" s="33"/>
      <c r="E5" s="12"/>
      <c r="F5" s="27" t="s">
        <v>10</v>
      </c>
      <c r="G5" s="23" t="s">
        <v>11</v>
      </c>
      <c r="H5" s="27" t="s">
        <v>12</v>
      </c>
      <c r="I5" s="34" t="s">
        <v>13</v>
      </c>
      <c r="J5" s="34" t="s">
        <v>14</v>
      </c>
      <c r="K5" s="27" t="s">
        <v>15</v>
      </c>
      <c r="L5" s="35" t="s">
        <v>16</v>
      </c>
      <c r="M5" s="36" t="s">
        <v>17</v>
      </c>
      <c r="N5" s="35" t="s">
        <v>18</v>
      </c>
      <c r="O5" s="31" t="s">
        <v>19</v>
      </c>
      <c r="P5" s="31" t="s">
        <v>20</v>
      </c>
      <c r="Q5" s="31"/>
      <c r="R5" s="31"/>
      <c r="S5" s="37" t="s">
        <v>21</v>
      </c>
      <c r="T5" s="78"/>
      <c r="U5" s="7"/>
      <c r="V5" s="7"/>
    </row>
    <row r="6" spans="1:22" s="4" customFormat="1" ht="13.5">
      <c r="A6" s="27" t="s">
        <v>22</v>
      </c>
      <c r="B6" s="38"/>
      <c r="C6" s="23" t="s">
        <v>23</v>
      </c>
      <c r="D6" s="39" t="s">
        <v>24</v>
      </c>
      <c r="E6" s="12" t="s">
        <v>24</v>
      </c>
      <c r="F6" s="27" t="s">
        <v>25</v>
      </c>
      <c r="G6" s="23" t="s">
        <v>26</v>
      </c>
      <c r="H6" s="27" t="s">
        <v>27</v>
      </c>
      <c r="I6" s="27" t="s">
        <v>27</v>
      </c>
      <c r="J6" s="27" t="s">
        <v>27</v>
      </c>
      <c r="K6" s="27" t="s">
        <v>28</v>
      </c>
      <c r="L6" s="35" t="s">
        <v>71</v>
      </c>
      <c r="M6" s="36" t="s">
        <v>29</v>
      </c>
      <c r="N6" s="35" t="s">
        <v>30</v>
      </c>
      <c r="O6" s="31" t="s">
        <v>31</v>
      </c>
      <c r="P6" s="31" t="s">
        <v>32</v>
      </c>
      <c r="Q6" s="31" t="s">
        <v>72</v>
      </c>
      <c r="R6" s="31" t="s">
        <v>33</v>
      </c>
      <c r="S6" s="37" t="s">
        <v>34</v>
      </c>
      <c r="T6" s="78"/>
      <c r="U6" s="7"/>
      <c r="V6" s="7"/>
    </row>
    <row r="7" spans="1:22" s="4" customFormat="1" ht="13.5">
      <c r="A7" s="40"/>
      <c r="B7" s="41"/>
      <c r="C7" s="5"/>
      <c r="D7" s="42"/>
      <c r="E7" s="5"/>
      <c r="F7" s="43" t="s">
        <v>35</v>
      </c>
      <c r="G7" s="6" t="s">
        <v>36</v>
      </c>
      <c r="H7" s="40"/>
      <c r="I7" s="40"/>
      <c r="J7" s="40"/>
      <c r="K7" s="43"/>
      <c r="L7" s="44"/>
      <c r="M7" s="45" t="s">
        <v>37</v>
      </c>
      <c r="N7" s="44" t="s">
        <v>71</v>
      </c>
      <c r="O7" s="46" t="s">
        <v>38</v>
      </c>
      <c r="P7" s="46" t="s">
        <v>39</v>
      </c>
      <c r="Q7" s="46" t="s">
        <v>73</v>
      </c>
      <c r="R7" s="47"/>
      <c r="S7" s="32" t="s">
        <v>40</v>
      </c>
      <c r="T7" s="79"/>
      <c r="U7" s="7"/>
      <c r="V7" s="7"/>
    </row>
    <row r="8" spans="1:22" s="4" customFormat="1" ht="54.75" customHeight="1">
      <c r="A8" s="48" t="s">
        <v>41</v>
      </c>
      <c r="B8" s="22"/>
      <c r="C8" s="49" t="s">
        <v>74</v>
      </c>
      <c r="D8" s="50" t="s">
        <v>42</v>
      </c>
      <c r="E8" s="51" t="s">
        <v>75</v>
      </c>
      <c r="F8" s="52">
        <v>2.982</v>
      </c>
      <c r="G8" s="53" t="s">
        <v>76</v>
      </c>
      <c r="H8" s="53" t="s">
        <v>77</v>
      </c>
      <c r="I8" s="53" t="s">
        <v>78</v>
      </c>
      <c r="J8" s="53" t="s">
        <v>79</v>
      </c>
      <c r="K8" s="51" t="s">
        <v>45</v>
      </c>
      <c r="L8" s="54">
        <v>12.6</v>
      </c>
      <c r="M8" s="55">
        <f aca="true" t="shared" si="0" ref="M8:M18">IF(L8&gt;0,1/L8*37.7*68.6,"")</f>
        <v>205.25555555555553</v>
      </c>
      <c r="N8" s="56" t="s">
        <v>80</v>
      </c>
      <c r="O8" s="53" t="s">
        <v>81</v>
      </c>
      <c r="P8" s="53" t="s">
        <v>82</v>
      </c>
      <c r="Q8" s="51" t="s">
        <v>83</v>
      </c>
      <c r="R8" s="57"/>
      <c r="S8" s="58"/>
      <c r="T8" s="59" t="s">
        <v>50</v>
      </c>
      <c r="U8" s="60"/>
      <c r="V8" s="7"/>
    </row>
    <row r="9" spans="1:22" s="4" customFormat="1" ht="55.5" customHeight="1">
      <c r="A9" s="61"/>
      <c r="B9" s="22"/>
      <c r="C9" s="83"/>
      <c r="D9" s="50" t="s">
        <v>42</v>
      </c>
      <c r="E9" s="51" t="s">
        <v>75</v>
      </c>
      <c r="F9" s="52">
        <v>2.982</v>
      </c>
      <c r="G9" s="53" t="s">
        <v>76</v>
      </c>
      <c r="H9" s="53" t="s">
        <v>84</v>
      </c>
      <c r="I9" s="53" t="s">
        <v>85</v>
      </c>
      <c r="J9" s="53" t="s">
        <v>86</v>
      </c>
      <c r="K9" s="51" t="s">
        <v>45</v>
      </c>
      <c r="L9" s="54">
        <v>12.2</v>
      </c>
      <c r="M9" s="55">
        <f t="shared" si="0"/>
        <v>211.98524590163936</v>
      </c>
      <c r="N9" s="56" t="s">
        <v>80</v>
      </c>
      <c r="O9" s="53" t="s">
        <v>81</v>
      </c>
      <c r="P9" s="53" t="s">
        <v>82</v>
      </c>
      <c r="Q9" s="51" t="s">
        <v>83</v>
      </c>
      <c r="R9" s="57"/>
      <c r="S9" s="58"/>
      <c r="T9" s="59" t="s">
        <v>50</v>
      </c>
      <c r="U9" s="60"/>
      <c r="V9" s="7"/>
    </row>
    <row r="10" spans="1:22" s="4" customFormat="1" ht="55.5" customHeight="1">
      <c r="A10" s="61"/>
      <c r="B10" s="22"/>
      <c r="C10" s="84"/>
      <c r="D10" s="50" t="s">
        <v>42</v>
      </c>
      <c r="E10" s="51" t="s">
        <v>75</v>
      </c>
      <c r="F10" s="52">
        <v>2.982</v>
      </c>
      <c r="G10" s="53" t="s">
        <v>76</v>
      </c>
      <c r="H10" s="53" t="s">
        <v>87</v>
      </c>
      <c r="I10" s="53">
        <v>1100</v>
      </c>
      <c r="J10" s="53" t="s">
        <v>88</v>
      </c>
      <c r="K10" s="51" t="s">
        <v>45</v>
      </c>
      <c r="L10" s="54">
        <v>11.6</v>
      </c>
      <c r="M10" s="55">
        <f t="shared" si="0"/>
        <v>222.95000000000002</v>
      </c>
      <c r="N10" s="56" t="s">
        <v>80</v>
      </c>
      <c r="O10" s="53" t="s">
        <v>81</v>
      </c>
      <c r="P10" s="53" t="s">
        <v>82</v>
      </c>
      <c r="Q10" s="51" t="s">
        <v>83</v>
      </c>
      <c r="R10" s="57"/>
      <c r="S10" s="58"/>
      <c r="T10" s="59" t="s">
        <v>50</v>
      </c>
      <c r="U10" s="60"/>
      <c r="V10" s="7"/>
    </row>
    <row r="11" spans="1:22" s="4" customFormat="1" ht="55.5" customHeight="1">
      <c r="A11" s="61"/>
      <c r="B11" s="22"/>
      <c r="C11" s="63"/>
      <c r="D11" s="50" t="s">
        <v>42</v>
      </c>
      <c r="E11" s="51" t="s">
        <v>75</v>
      </c>
      <c r="F11" s="52">
        <v>2.982</v>
      </c>
      <c r="G11" s="53" t="s">
        <v>89</v>
      </c>
      <c r="H11" s="53" t="s">
        <v>90</v>
      </c>
      <c r="I11" s="53">
        <v>1250</v>
      </c>
      <c r="J11" s="53" t="s">
        <v>91</v>
      </c>
      <c r="K11" s="51" t="s">
        <v>45</v>
      </c>
      <c r="L11" s="54">
        <v>11.2</v>
      </c>
      <c r="M11" s="55">
        <f t="shared" si="0"/>
        <v>230.9125</v>
      </c>
      <c r="N11" s="56" t="s">
        <v>80</v>
      </c>
      <c r="O11" s="53" t="s">
        <v>81</v>
      </c>
      <c r="P11" s="53" t="s">
        <v>82</v>
      </c>
      <c r="Q11" s="51" t="s">
        <v>83</v>
      </c>
      <c r="R11" s="57"/>
      <c r="S11" s="58"/>
      <c r="T11" s="59" t="s">
        <v>50</v>
      </c>
      <c r="U11" s="60"/>
      <c r="V11" s="7"/>
    </row>
    <row r="12" spans="1:22" s="4" customFormat="1" ht="55.5" customHeight="1">
      <c r="A12" s="61"/>
      <c r="B12" s="22"/>
      <c r="C12" s="1"/>
      <c r="D12" s="50" t="s">
        <v>42</v>
      </c>
      <c r="E12" s="51" t="s">
        <v>75</v>
      </c>
      <c r="F12" s="52">
        <v>2.982</v>
      </c>
      <c r="G12" s="53" t="s">
        <v>89</v>
      </c>
      <c r="H12" s="53" t="s">
        <v>92</v>
      </c>
      <c r="I12" s="53" t="s">
        <v>93</v>
      </c>
      <c r="J12" s="53" t="s">
        <v>94</v>
      </c>
      <c r="K12" s="51" t="s">
        <v>45</v>
      </c>
      <c r="L12" s="54">
        <v>10.2</v>
      </c>
      <c r="M12" s="55">
        <f t="shared" si="0"/>
        <v>253.55098039215687</v>
      </c>
      <c r="N12" s="56" t="s">
        <v>80</v>
      </c>
      <c r="O12" s="53" t="s">
        <v>81</v>
      </c>
      <c r="P12" s="53" t="s">
        <v>82</v>
      </c>
      <c r="Q12" s="51" t="s">
        <v>83</v>
      </c>
      <c r="R12" s="57"/>
      <c r="S12" s="58"/>
      <c r="T12" s="59" t="s">
        <v>50</v>
      </c>
      <c r="U12" s="60"/>
      <c r="V12" s="7"/>
    </row>
    <row r="13" spans="1:22" s="4" customFormat="1" ht="58.5" customHeight="1">
      <c r="A13" s="61"/>
      <c r="B13" s="22"/>
      <c r="C13" s="62"/>
      <c r="D13" s="50" t="s">
        <v>52</v>
      </c>
      <c r="E13" s="51" t="s">
        <v>75</v>
      </c>
      <c r="F13" s="52">
        <v>2.982</v>
      </c>
      <c r="G13" s="53" t="s">
        <v>76</v>
      </c>
      <c r="H13" s="53" t="s">
        <v>95</v>
      </c>
      <c r="I13" s="53">
        <v>1250</v>
      </c>
      <c r="J13" s="53" t="s">
        <v>96</v>
      </c>
      <c r="K13" s="51" t="s">
        <v>53</v>
      </c>
      <c r="L13" s="54">
        <v>12</v>
      </c>
      <c r="M13" s="55">
        <f t="shared" si="0"/>
        <v>215.51833333333332</v>
      </c>
      <c r="N13" s="56" t="s">
        <v>80</v>
      </c>
      <c r="O13" s="53" t="s">
        <v>81</v>
      </c>
      <c r="P13" s="53" t="s">
        <v>82</v>
      </c>
      <c r="Q13" s="51" t="s">
        <v>83</v>
      </c>
      <c r="R13" s="57"/>
      <c r="S13" s="58"/>
      <c r="T13" s="59" t="s">
        <v>50</v>
      </c>
      <c r="U13" s="60"/>
      <c r="V13" s="7"/>
    </row>
    <row r="14" spans="1:22" s="4" customFormat="1" ht="58.5" customHeight="1">
      <c r="A14" s="61"/>
      <c r="B14" s="22"/>
      <c r="C14" s="62"/>
      <c r="D14" s="50" t="s">
        <v>52</v>
      </c>
      <c r="E14" s="51" t="s">
        <v>43</v>
      </c>
      <c r="F14" s="52">
        <v>2.982</v>
      </c>
      <c r="G14" s="53" t="s">
        <v>44</v>
      </c>
      <c r="H14" s="53" t="s">
        <v>54</v>
      </c>
      <c r="I14" s="53" t="s">
        <v>55</v>
      </c>
      <c r="J14" s="53" t="s">
        <v>56</v>
      </c>
      <c r="K14" s="51" t="s">
        <v>53</v>
      </c>
      <c r="L14" s="54">
        <v>11.6</v>
      </c>
      <c r="M14" s="55">
        <f t="shared" si="0"/>
        <v>222.95000000000002</v>
      </c>
      <c r="N14" s="56" t="s">
        <v>46</v>
      </c>
      <c r="O14" s="53" t="s">
        <v>47</v>
      </c>
      <c r="P14" s="53" t="s">
        <v>48</v>
      </c>
      <c r="Q14" s="51" t="s">
        <v>49</v>
      </c>
      <c r="R14" s="64"/>
      <c r="S14" s="58"/>
      <c r="T14" s="59" t="s">
        <v>50</v>
      </c>
      <c r="U14" s="60"/>
      <c r="V14" s="7"/>
    </row>
    <row r="15" spans="1:22" s="4" customFormat="1" ht="58.5" customHeight="1">
      <c r="A15" s="61"/>
      <c r="B15" s="22"/>
      <c r="C15" s="49"/>
      <c r="D15" s="50" t="s">
        <v>57</v>
      </c>
      <c r="E15" s="51" t="s">
        <v>43</v>
      </c>
      <c r="F15" s="52">
        <v>2.982</v>
      </c>
      <c r="G15" s="53" t="s">
        <v>44</v>
      </c>
      <c r="H15" s="53" t="s">
        <v>58</v>
      </c>
      <c r="I15" s="53" t="s">
        <v>55</v>
      </c>
      <c r="J15" s="53" t="s">
        <v>59</v>
      </c>
      <c r="K15" s="51" t="s">
        <v>45</v>
      </c>
      <c r="L15" s="54">
        <v>11.6</v>
      </c>
      <c r="M15" s="55">
        <f t="shared" si="0"/>
        <v>222.95000000000002</v>
      </c>
      <c r="N15" s="56" t="s">
        <v>46</v>
      </c>
      <c r="O15" s="53" t="s">
        <v>47</v>
      </c>
      <c r="P15" s="53" t="s">
        <v>48</v>
      </c>
      <c r="Q15" s="51" t="s">
        <v>60</v>
      </c>
      <c r="R15" s="65"/>
      <c r="S15" s="58"/>
      <c r="T15" s="59" t="s">
        <v>50</v>
      </c>
      <c r="U15" s="60"/>
      <c r="V15" s="7"/>
    </row>
    <row r="16" spans="1:22" s="4" customFormat="1" ht="58.5" customHeight="1">
      <c r="A16" s="61"/>
      <c r="B16" s="1"/>
      <c r="C16" s="66"/>
      <c r="D16" s="50" t="s">
        <v>61</v>
      </c>
      <c r="E16" s="51" t="s">
        <v>43</v>
      </c>
      <c r="F16" s="52">
        <v>2.982</v>
      </c>
      <c r="G16" s="53" t="s">
        <v>44</v>
      </c>
      <c r="H16" s="53" t="s">
        <v>62</v>
      </c>
      <c r="I16" s="53" t="s">
        <v>63</v>
      </c>
      <c r="J16" s="53" t="s">
        <v>64</v>
      </c>
      <c r="K16" s="51" t="s">
        <v>45</v>
      </c>
      <c r="L16" s="54">
        <v>11.6</v>
      </c>
      <c r="M16" s="55">
        <f t="shared" si="0"/>
        <v>222.95000000000002</v>
      </c>
      <c r="N16" s="56" t="s">
        <v>46</v>
      </c>
      <c r="O16" s="53" t="s">
        <v>47</v>
      </c>
      <c r="P16" s="53" t="s">
        <v>48</v>
      </c>
      <c r="Q16" s="51" t="s">
        <v>60</v>
      </c>
      <c r="R16" s="65"/>
      <c r="S16" s="58"/>
      <c r="T16" s="59" t="s">
        <v>50</v>
      </c>
      <c r="U16" s="60"/>
      <c r="V16" s="7"/>
    </row>
    <row r="17" spans="1:22" s="4" customFormat="1" ht="58.5" customHeight="1">
      <c r="A17" s="61"/>
      <c r="B17" s="1"/>
      <c r="C17" s="66"/>
      <c r="D17" s="50" t="s">
        <v>61</v>
      </c>
      <c r="E17" s="51" t="s">
        <v>43</v>
      </c>
      <c r="F17" s="52">
        <v>2.982</v>
      </c>
      <c r="G17" s="53" t="s">
        <v>51</v>
      </c>
      <c r="H17" s="53" t="s">
        <v>65</v>
      </c>
      <c r="I17" s="53" t="s">
        <v>55</v>
      </c>
      <c r="J17" s="53" t="s">
        <v>66</v>
      </c>
      <c r="K17" s="51" t="s">
        <v>45</v>
      </c>
      <c r="L17" s="54">
        <v>10.4</v>
      </c>
      <c r="M17" s="55">
        <f t="shared" si="0"/>
        <v>248.67499999999998</v>
      </c>
      <c r="N17" s="67" t="s">
        <v>46</v>
      </c>
      <c r="O17" s="53" t="s">
        <v>47</v>
      </c>
      <c r="P17" s="53" t="s">
        <v>48</v>
      </c>
      <c r="Q17" s="51" t="s">
        <v>60</v>
      </c>
      <c r="R17" s="65"/>
      <c r="S17" s="58"/>
      <c r="T17" s="59" t="s">
        <v>50</v>
      </c>
      <c r="U17" s="60"/>
      <c r="V17" s="7"/>
    </row>
    <row r="18" spans="1:22" s="4" customFormat="1" ht="58.5" customHeight="1">
      <c r="A18" s="68"/>
      <c r="B18" s="5"/>
      <c r="C18" s="69"/>
      <c r="D18" s="50" t="s">
        <v>61</v>
      </c>
      <c r="E18" s="51" t="s">
        <v>43</v>
      </c>
      <c r="F18" s="52">
        <v>2.982</v>
      </c>
      <c r="G18" s="53" t="s">
        <v>51</v>
      </c>
      <c r="H18" s="53" t="s">
        <v>67</v>
      </c>
      <c r="I18" s="53">
        <v>1200</v>
      </c>
      <c r="J18" s="53" t="s">
        <v>68</v>
      </c>
      <c r="K18" s="51" t="s">
        <v>45</v>
      </c>
      <c r="L18" s="54">
        <v>10.2</v>
      </c>
      <c r="M18" s="55">
        <f t="shared" si="0"/>
        <v>253.55098039215687</v>
      </c>
      <c r="N18" s="67" t="s">
        <v>46</v>
      </c>
      <c r="O18" s="53" t="s">
        <v>47</v>
      </c>
      <c r="P18" s="53" t="s">
        <v>48</v>
      </c>
      <c r="Q18" s="51" t="s">
        <v>60</v>
      </c>
      <c r="R18" s="65"/>
      <c r="S18" s="58"/>
      <c r="T18" s="59" t="s">
        <v>50</v>
      </c>
      <c r="U18" s="60"/>
      <c r="V18" s="7"/>
    </row>
    <row r="20" ht="13.5">
      <c r="C20" s="70" t="s">
        <v>69</v>
      </c>
    </row>
    <row r="21" ht="13.5">
      <c r="C21" s="70" t="s">
        <v>70</v>
      </c>
    </row>
    <row r="37" ht="13.5">
      <c r="C37" s="63"/>
    </row>
  </sheetData>
  <sheetProtection/>
  <mergeCells count="5">
    <mergeCell ref="L3:N3"/>
    <mergeCell ref="P3:R3"/>
    <mergeCell ref="T3:T7"/>
    <mergeCell ref="P4:R4"/>
    <mergeCell ref="C9:C10"/>
  </mergeCells>
  <conditionalFormatting sqref="S8:S18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dataValidations count="1">
    <dataValidation type="list" allowBlank="1" showInputMessage="1" showErrorMessage="1" sqref="S8:S18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2016-03-23T02:06:21Z</cp:lastPrinted>
  <dcterms:created xsi:type="dcterms:W3CDTF">2015-01-22T06:18:49Z</dcterms:created>
  <dcterms:modified xsi:type="dcterms:W3CDTF">2016-03-23T02:06:25Z</dcterms:modified>
  <cp:category/>
  <cp:version/>
  <cp:contentType/>
  <cp:contentStatus/>
</cp:coreProperties>
</file>