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N11" i="4" s="1"/>
  <c r="K13" i="4" s="1"/>
  <c r="AE8" i="3" s="1"/>
  <c r="H3" i="4"/>
  <c r="C3" i="4"/>
  <c r="R2" i="4"/>
  <c r="S2" i="4" s="1"/>
  <c r="M2" i="4"/>
  <c r="N2" i="4"/>
  <c r="H2" i="4"/>
  <c r="I2" i="4" s="1"/>
  <c r="I3" i="4" s="1"/>
  <c r="I4" i="4" s="1"/>
  <c r="I5" i="4" s="1"/>
  <c r="I6" i="4" s="1"/>
  <c r="I7" i="4" s="1"/>
  <c r="I8" i="4" s="1"/>
  <c r="I9" i="4" s="1"/>
  <c r="C2" i="4"/>
  <c r="D2" i="4"/>
  <c r="W20" i="3"/>
  <c r="AV2" i="3"/>
  <c r="D3" i="4"/>
  <c r="S3" i="4" l="1"/>
  <c r="S4" i="4" s="1"/>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<sst xmlns="http://schemas.openxmlformats.org/spreadsheetml/2006/main" count="2824" uniqueCount="584">
  <si>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</si>
  <si>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</si>
  <si>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</si>
  <si>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</si>
  <si>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</si>
  <si>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</si>
  <si>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</si>
  <si>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</si>
  <si>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</si>
  <si>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</si>
  <si>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</si>
  <si>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</si>
  <si>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</si>
  <si>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</si>
  <si>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</si>
  <si>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</si>
  <si>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</si>
  <si>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</si>
  <si>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</si>
  <si>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</si>
  <si>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</si>
  <si>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</si>
  <si>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</si>
  <si>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</si>
  <si>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</si>
  <si>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</si>
  <si>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</si>
  <si>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</si>
  <si>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</si>
  <si>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</si>
  <si>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</si>
  <si>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</si>
  <si>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</si>
  <si>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</si>
  <si>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</si>
  <si>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</si>
  <si>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</si>
  <si>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</si>
  <si>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</si>
  <si>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</si>
  <si>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</si>
  <si>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</si>
  <si>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</si>
  <si>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</si>
  <si>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</si>
  <si>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</si>
  <si>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</si>
  <si>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</si>
  <si>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</si>
  <si>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</si>
  <si>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</si>
  <si>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</si>
  <si>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</si>
  <si>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</si>
  <si>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</si>
  <si>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</si>
  <si>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</si>
  <si>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</si>
  <si>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</si>
  <si>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</si>
  <si>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</si>
  <si>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</si>
  <si>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</si>
  <si>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</si>
  <si>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</si>
  <si>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</si>
  <si>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</si>
  <si>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</si>
  <si>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</si>
  <si>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</si>
  <si>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</si>
  <si>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</si>
  <si>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</si>
  <si>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</si>
  <si>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</si>
  <si>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</si>
  <si>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</si>
  <si>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</si>
  <si>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</si>
  <si>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</si>
  <si>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</si>
  <si>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</si>
  <si>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</si>
  <si>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</si>
  <si>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</si>
  <si>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</si>
  <si>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</si>
  <si>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</si>
  <si>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</si>
  <si>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</si>
  <si>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</si>
  <si>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</si>
  <si>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</si>
  <si>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</si>
  <si>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</si>
  <si>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</si>
  <si>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</si>
  <si>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</si>
  <si>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</si>
  <si>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</si>
  <si>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</si>
  <si>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</si>
  <si>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</si>
  <si>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</si>
  <si>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</si>
  <si>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</si>
  <si>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</si>
  <si>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</si>
  <si>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</si>
  <si>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</si>
  <si>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</si>
  <si>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</si>
  <si>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</si>
  <si>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</si>
  <si>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</si>
  <si>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</si>
  <si>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</si>
  <si>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</si>
  <si>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</si>
  <si>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</si>
  <si>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</si>
  <si>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</si>
  <si>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</si>
  <si>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</si>
  <si>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</si>
  <si>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</si>
  <si>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</si>
  <si>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</si>
  <si>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</si>
  <si>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</si>
  <si>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</si>
  <si>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</si>
  <si>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</si>
  <si>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</si>
  <si>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</si>
  <si>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</si>
  <si>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</si>
  <si>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</si>
  <si>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</si>
  <si>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</si>
  <si>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</si>
  <si>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</si>
  <si>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</si>
  <si>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</si>
  <si>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</si>
  <si>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</si>
  <si>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</si>
  <si>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</si>
  <si>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</si>
  <si>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</si>
  <si>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</si>
  <si>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</si>
  <si>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</si>
  <si>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</si>
  <si>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</si>
  <si>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</si>
  <si>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</si>
  <si>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</si>
  <si>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</si>
  <si>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</si>
  <si>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</si>
  <si>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</si>
  <si>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</si>
  <si>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</si>
  <si>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</si>
  <si>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</si>
  <si>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</si>
  <si>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</si>
  <si>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</si>
  <si>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</si>
  <si>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</si>
  <si>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</si>
  <si>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</si>
  <si>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</si>
  <si>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</si>
  <si>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</si>
  <si>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</si>
  <si>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</si>
  <si>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</si>
  <si>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</si>
  <si>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</si>
  <si>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</si>
  <si>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</si>
  <si>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</si>
  <si>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</si>
  <si>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</si>
  <si>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</si>
  <si>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</si>
  <si>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</si>
  <si>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</si>
  <si>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</si>
  <si>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</si>
  <si>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</si>
  <si>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</si>
  <si>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</si>
  <si>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</si>
  <si>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</si>
  <si>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</si>
  <si>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</si>
  <si>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</si>
  <si>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</si>
  <si>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</si>
  <si>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</si>
  <si>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</si>
  <si>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</si>
  <si>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</si>
  <si>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</si>
  <si>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</si>
  <si>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</si>
  <si>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</si>
  <si>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</si>
  <si>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</si>
  <si>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</si>
  <si>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</si>
  <si>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</si>
  <si>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</si>
  <si>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</si>
  <si>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</si>
  <si>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</si>
  <si>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</si>
  <si>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</si>
  <si>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</si>
  <si>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</si>
  <si>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</si>
  <si>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</si>
  <si>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</si>
  <si>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</si>
  <si>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</si>
  <si>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</si>
  <si>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</si>
  <si>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</si>
  <si>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</si>
  <si>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</si>
  <si>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</si>
  <si>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</si>
  <si>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</si>
  <si>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</si>
  <si>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</si>
  <si>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</si>
  <si>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</si>
  <si>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</si>
  <si>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</si>
  <si>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</si>
  <si>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</si>
  <si>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</si>
  <si>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</si>
  <si>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</si>
  <si>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</si>
  <si>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</si>
  <si>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</si>
  <si>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</si>
  <si>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</si>
  <si>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</si>
  <si>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</si>
  <si>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</si>
  <si>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</si>
  <si>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</si>
  <si>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</si>
  <si>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</si>
  <si>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</si>
  <si>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</si>
  <si>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</si>
  <si>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</si>
  <si>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</si>
  <si>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</si>
  <si>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</si>
  <si>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</si>
  <si>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</si>
  <si>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</si>
  <si>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</si>
  <si>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</si>
  <si>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</si>
  <si>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</si>
  <si>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</si>
  <si>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</si>
  <si>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</si>
  <si>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</si>
  <si>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</si>
  <si>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</si>
  <si>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</si>
  <si>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</si>
  <si>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</si>
  <si>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</si>
  <si>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</si>
  <si>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</si>
  <si>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</si>
  <si>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</si>
  <si>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</si>
  <si>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</si>
  <si>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</si>
  <si>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</si>
  <si>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</si>
  <si>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</si>
  <si>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</si>
  <si>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</si>
  <si>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</si>
  <si>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</si>
  <si>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</si>
  <si>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</si>
  <si>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</si>
  <si>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</si>
  <si>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</si>
  <si>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</si>
  <si>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</si>
  <si>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</si>
  <si>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</si>
  <si>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</si>
  <si>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</si>
  <si>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</si>
  <si>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</si>
  <si>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</si>
  <si>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</si>
  <si>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</si>
  <si>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</si>
  <si>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</si>
  <si>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</si>
  <si>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</si>
  <si>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</si>
  <si>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</si>
  <si>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</si>
  <si>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</si>
  <si>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</si>
  <si>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</si>
  <si>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</si>
  <si>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</si>
  <si>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</si>
  <si>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</si>
  <si>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</si>
  <si>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</si>
  <si>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</si>
  <si>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</si>
  <si>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</si>
  <si>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</si>
  <si>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</si>
  <si>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</si>
  <si>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</si>
  <si>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</si>
  <si>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</si>
  <si>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</si>
  <si>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</si>
  <si>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</si>
  <si>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</si>
  <si>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</si>
  <si>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</si>
  <si>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</si>
  <si>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</si>
  <si>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</si>
  <si>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</si>
  <si>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</si>
  <si>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</si>
  <si>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</si>
  <si>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</si>
  <si>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</si>
  <si>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</si>
  <si>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</si>
  <si>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</si>
  <si>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</si>
  <si>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</si>
  <si>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</si>
  <si>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</si>
  <si>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</si>
  <si>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</si>
  <si>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</si>
  <si>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</si>
  <si>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</si>
  <si>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</si>
  <si>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</si>
  <si>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</si>
  <si>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</si>
  <si>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</si>
  <si>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</si>
  <si>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</si>
  <si>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</si>
  <si>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</si>
  <si>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</si>
  <si>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</si>
  <si>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</si>
  <si>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</si>
  <si>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</si>
  <si>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</si>
  <si>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</si>
  <si>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</si>
  <si>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</si>
  <si>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</si>
  <si>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</si>
  <si>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</si>
  <si>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</si>
  <si>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</si>
  <si>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</si>
  <si>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</si>
  <si>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</si>
  <si>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</si>
  <si>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</si>
  <si>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</si>
  <si>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</si>
  <si>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</si>
  <si>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</si>
  <si>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</si>
  <si>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</si>
  <si>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</si>
  <si>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</si>
  <si>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</si>
  <si>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</si>
  <si>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</si>
  <si>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</si>
  <si>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</si>
  <si>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</si>
  <si>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</si>
  <si>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</si>
  <si>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</si>
  <si>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</si>
  <si>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</si>
  <si>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</si>
  <si>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</si>
  <si>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</si>
  <si>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</si>
  <si>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</si>
  <si>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</si>
  <si>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</si>
  <si>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</si>
  <si>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</si>
  <si>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</si>
  <si>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</si>
  <si>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</si>
  <si>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</si>
  <si>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</si>
  <si>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</si>
  <si>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</si>
  <si>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</si>
  <si>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</si>
  <si>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</si>
  <si>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</si>
  <si>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</si>
  <si>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</si>
  <si>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</si>
  <si>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</si>
  <si>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</si>
  <si>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</si>
  <si>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</si>
  <si>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</si>
  <si>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</si>
  <si>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</si>
  <si>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</si>
  <si>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</si>
  <si>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</si>
  <si>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</si>
  <si>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</si>
  <si>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</si>
  <si>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</si>
  <si>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</si>
  <si>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</si>
  <si>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</si>
  <si>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</si>
  <si>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</si>
  <si>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</si>
  <si>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</si>
  <si>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</si>
  <si>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</si>
  <si>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</si>
  <si>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</si>
  <si>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</si>
  <si>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</si>
  <si>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</si>
  <si>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</si>
  <si>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</si>
  <si>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</si>
  <si>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</si>
  <si>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</si>
  <si>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</si>
  <si>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</si>
  <si>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</si>
  <si>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</si>
  <si>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</si>
  <si>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</si>
  <si>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</si>
  <si>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</si>
  <si>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</si>
  <si>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</si>
  <si>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</si>
  <si>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</si>
  <si>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</si>
  <si>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</si>
  <si>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</si>
  <si>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</si>
  <si>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</si>
  <si>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</si>
  <si>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</si>
  <si>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</si>
  <si>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</si>
  <si>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</si>
  <si>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</si>
  <si>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</si>
  <si>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</si>
  <si>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</si>
  <si>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</si>
  <si>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</si>
  <si>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</si>
  <si>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</si>
  <si>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</si>
  <si>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</si>
  <si>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</si>
  <si>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</si>
  <si>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</si>
  <si>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</si>
  <si>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</si>
  <si>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</si>
  <si>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</si>
  <si>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</si>
  <si>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</si>
  <si>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</si>
  <si>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</si>
  <si>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</si>
  <si>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</si>
  <si>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</si>
  <si>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</si>
  <si>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</si>
  <si>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</si>
  <si>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</si>
  <si>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</si>
  <si>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</si>
  <si>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</si>
  <si>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</si>
  <si>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</si>
  <si>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</si>
  <si>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</si>
  <si>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</si>
  <si>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</si>
  <si>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津波防災地域づくりにおける自然・地域インフラの活用に関する研究</t>
    <phoneticPr fontId="5"/>
  </si>
  <si>
    <t>津波防災地域づくりに関する法律（第6条3項）</t>
    <phoneticPr fontId="5"/>
  </si>
  <si>
    <t>第４期科学技術基本計画（Ⅱ.2.震災からの復興・再生の実現、Ⅲ.2(1)安全かつ豊かで質の高い国民生活の実現）</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</si>
  <si>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</si>
  <si>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</si>
  <si>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</si>
  <si>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</si>
  <si>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室長　諏訪 義雄</t>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</si>
  <si>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</si>
  <si>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A.（株）建設技術研究所</t>
    <phoneticPr fontId="5"/>
  </si>
  <si>
    <t>役務費</t>
    <rPh sb="0" eb="2">
      <t>エキム</t>
    </rPh>
    <rPh sb="2" eb="3">
      <t>ヒ</t>
    </rPh>
    <phoneticPr fontId="5"/>
  </si>
  <si>
    <t>津波による地盤表層の侵食過程に関する現地調査・水理実験業務</t>
    <phoneticPr fontId="5"/>
  </si>
  <si>
    <t>自然・地域インフラ事例集紹介のホームページ作成業務</t>
    <phoneticPr fontId="5"/>
  </si>
  <si>
    <t>百万円未満</t>
    <rPh sb="0" eb="2">
      <t>ヒャクマン</t>
    </rPh>
    <rPh sb="2" eb="3">
      <t>エン</t>
    </rPh>
    <rPh sb="3" eb="5">
      <t>ミマン</t>
    </rPh>
    <phoneticPr fontId="5"/>
  </si>
  <si>
    <t>（株）建設技術研究所</t>
    <phoneticPr fontId="5"/>
  </si>
  <si>
    <t>グランドスウェル（株）</t>
    <phoneticPr fontId="5"/>
  </si>
  <si>
    <t>随意契約
（少額）</t>
  </si>
  <si>
    <t>河川研究部　海岸研究室</t>
    <rPh sb="0" eb="2">
      <t>カセン</t>
    </rPh>
    <rPh sb="2" eb="5">
      <t>ケンキュウブ</t>
    </rPh>
    <rPh sb="6" eb="8">
      <t>カイガン</t>
    </rPh>
    <rPh sb="8" eb="11">
      <t>ケンキュウシツ</t>
    </rPh>
    <phoneticPr fontId="5"/>
  </si>
  <si>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phoneticPr fontId="5"/>
  </si>
  <si>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phoneticPr fontId="5"/>
  </si>
  <si>
    <t>新26-78</t>
    <rPh sb="0" eb="1">
      <t>シン</t>
    </rPh>
    <phoneticPr fontId="5"/>
  </si>
  <si>
    <t>新26-061</t>
    <rPh sb="0" eb="1">
      <t>シン</t>
    </rPh>
    <phoneticPr fontId="5"/>
  </si>
  <si>
    <t>-</t>
    <phoneticPr fontId="5"/>
  </si>
  <si>
    <t>本事業に関連する論文・報告発表、刊行物公表件数</t>
    <phoneticPr fontId="5"/>
  </si>
  <si>
    <t>百万円/件</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</si>
  <si>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</si>
  <si>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</si>
  <si>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</si>
  <si>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</si>
  <si>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・津波浸水想定の設定の手引きの改訂
・自然・地域インフラを活用した津波減災対策のガイドライン</t>
    <phoneticPr fontId="5"/>
  </si>
  <si>
    <t>津波浸水想定の設定の手引きの改訂等の技術的課題数</t>
    <phoneticPr fontId="5"/>
  </si>
  <si>
    <t>18百万円/2件</t>
    <phoneticPr fontId="5"/>
  </si>
  <si>
    <t>18百万円/3件</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</si>
  <si>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</si>
  <si>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浸水想定の設定の手引き（国土交通省）」の改訂、「自然・地域インフラの活用事例集」の作成、「自然・地域インフラを活用した津波減災対策のガイドライン」を提案するための研究であり国で実施すべき。</t>
    <rPh sb="15" eb="17">
      <t>コクド</t>
    </rPh>
    <rPh sb="17" eb="20">
      <t>コウツウショウ</t>
    </rPh>
    <rPh sb="84" eb="86">
      <t>ケンキュウ</t>
    </rPh>
    <rPh sb="89" eb="90">
      <t>クニ</t>
    </rPh>
    <rPh sb="91" eb="93">
      <t>ジッシ</t>
    </rPh>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</si>
  <si>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</si>
  <si>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有</t>
  </si>
  <si>
    <t>‐</t>
  </si>
  <si>
    <t>妥当であると考えている。</t>
    <rPh sb="0" eb="2">
      <t>ダトウ</t>
    </rPh>
    <rPh sb="6" eb="7">
      <t>カンガ</t>
    </rPh>
    <phoneticPr fontId="5"/>
  </si>
  <si>
    <t>事前に検討項目、調査対象等について所内審査を行った。</t>
    <phoneticPr fontId="5"/>
  </si>
  <si>
    <t>27年度は昨年度確立した、自然インフラの減災効果を推定するための水理実験のサンプル数を増やし、減災効果および効果の発揮限界を試算した。</t>
    <rPh sb="2" eb="4">
      <t>ネンド</t>
    </rPh>
    <rPh sb="5" eb="8">
      <t>サクネンド</t>
    </rPh>
    <rPh sb="8" eb="10">
      <t>カクリツ</t>
    </rPh>
    <rPh sb="13" eb="15">
      <t>シゼン</t>
    </rPh>
    <rPh sb="20" eb="22">
      <t>ゲンサイ</t>
    </rPh>
    <rPh sb="22" eb="24">
      <t>コウカ</t>
    </rPh>
    <rPh sb="25" eb="27">
      <t>スイテイ</t>
    </rPh>
    <rPh sb="32" eb="34">
      <t>スイリ</t>
    </rPh>
    <rPh sb="34" eb="36">
      <t>ジッケン</t>
    </rPh>
    <rPh sb="41" eb="42">
      <t>スウ</t>
    </rPh>
    <rPh sb="43" eb="44">
      <t>フ</t>
    </rPh>
    <rPh sb="47" eb="49">
      <t>ゲンサイ</t>
    </rPh>
    <rPh sb="49" eb="51">
      <t>コウカ</t>
    </rPh>
    <rPh sb="54" eb="56">
      <t>コウカ</t>
    </rPh>
    <rPh sb="57" eb="59">
      <t>ハッキ</t>
    </rPh>
    <rPh sb="59" eb="61">
      <t>ゲンカイ</t>
    </rPh>
    <rPh sb="62" eb="64">
      <t>シサン</t>
    </rPh>
    <phoneticPr fontId="5"/>
  </si>
  <si>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</si>
  <si>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</si>
  <si>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</si>
  <si>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</si>
  <si>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</si>
  <si>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無</t>
  </si>
  <si>
    <t>委託【総合評価入札】</t>
    <rPh sb="0" eb="2">
      <t>イタク</t>
    </rPh>
    <rPh sb="3" eb="5">
      <t>ソウゴウ</t>
    </rPh>
    <rPh sb="5" eb="7">
      <t>ヒョウカ</t>
    </rPh>
    <rPh sb="7" eb="9">
      <t>ニュウサツ</t>
    </rPh>
    <phoneticPr fontId="5"/>
  </si>
  <si>
    <t>執行額（百万円）／本事業に関連する論文・報告発表、刊行物公表件数　　　　　　　　　　　　　　　　　</t>
    <rPh sb="0" eb="2">
      <t>シッコウ</t>
    </rPh>
    <phoneticPr fontId="5"/>
  </si>
  <si>
    <t>18百万円/4件</t>
    <phoneticPr fontId="5"/>
  </si>
  <si>
    <t>当初見込み以上の活動実績をあげている。</t>
    <rPh sb="0" eb="2">
      <t>トウショ</t>
    </rPh>
    <rPh sb="2" eb="4">
      <t>ミコ</t>
    </rPh>
    <rPh sb="5" eb="7">
      <t>イジョウ</t>
    </rPh>
    <rPh sb="8" eb="10">
      <t>カツドウ</t>
    </rPh>
    <rPh sb="10" eb="12">
      <t>ジッセキ</t>
    </rPh>
    <phoneticPr fontId="5"/>
  </si>
  <si>
    <t>昨年度の業務成果を本年度も用いている。事例整理の結果をホームページでまとめている。</t>
    <rPh sb="0" eb="2">
      <t>サクネン</t>
    </rPh>
    <rPh sb="2" eb="3">
      <t>ド</t>
    </rPh>
    <rPh sb="4" eb="6">
      <t>ギョウム</t>
    </rPh>
    <rPh sb="6" eb="8">
      <t>セイカ</t>
    </rPh>
    <rPh sb="9" eb="12">
      <t>ホンネンド</t>
    </rPh>
    <rPh sb="13" eb="14">
      <t>モチ</t>
    </rPh>
    <rPh sb="19" eb="21">
      <t>ジレイ</t>
    </rPh>
    <rPh sb="21" eb="23">
      <t>セイリ</t>
    </rPh>
    <rPh sb="24" eb="26">
      <t>ケッカ</t>
    </rPh>
    <phoneticPr fontId="5"/>
  </si>
  <si>
    <t>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総合評価等によって競争性を確保し、第三者機関である技術提案評価審査会により審議を行い決定しており、的確な執行に努めている。また昨年度の研究（事業）の結果は、本年度以降の研究に活用される重要な成果である。</t>
    <rPh sb="0" eb="1">
      <t>ウミ</t>
    </rPh>
    <rPh sb="111" eb="113">
      <t>ソウゴウ</t>
    </rPh>
    <rPh sb="113" eb="115">
      <t>ヒョウカ</t>
    </rPh>
    <rPh sb="115" eb="116">
      <t>トウ</t>
    </rPh>
    <rPh sb="120" eb="123">
      <t>キョウソウセイ</t>
    </rPh>
    <rPh sb="124" eb="126">
      <t>カクホ</t>
    </rPh>
    <rPh sb="151" eb="152">
      <t>オコナ</t>
    </rPh>
    <rPh sb="153" eb="155">
      <t>ケッテイ</t>
    </rPh>
    <rPh sb="160" eb="162">
      <t>テキカク</t>
    </rPh>
    <rPh sb="163" eb="165">
      <t>シッコウ</t>
    </rPh>
    <rPh sb="166" eb="167">
      <t>ツト</t>
    </rPh>
    <rPh sb="174" eb="177">
      <t>サクネンド</t>
    </rPh>
    <rPh sb="178" eb="180">
      <t>ケンキュウ</t>
    </rPh>
    <rPh sb="181" eb="183">
      <t>ジギョウ</t>
    </rPh>
    <rPh sb="185" eb="187">
      <t>ケッカ</t>
    </rPh>
    <rPh sb="189" eb="192">
      <t>ホンネンド</t>
    </rPh>
    <rPh sb="192" eb="194">
      <t>イコウ</t>
    </rPh>
    <rPh sb="195" eb="197">
      <t>ケンキュウ</t>
    </rPh>
    <rPh sb="198" eb="200">
      <t>カツヨウ</t>
    </rPh>
    <rPh sb="203" eb="205">
      <t>ジュウヨウ</t>
    </rPh>
    <rPh sb="206" eb="208">
      <t>セイカ</t>
    </rPh>
    <phoneticPr fontId="5"/>
  </si>
  <si>
    <t>現時点では問題なし。今年度も事前に検討項目、調査対象等について所内審査を行い、企画競争等により、競争性を確保する。昨年度の研究の成果は、本年度以降も随時ホームページや論文などで公表していく予定である。</t>
    <rPh sb="0" eb="3">
      <t>ゲンジテン</t>
    </rPh>
    <rPh sb="5" eb="7">
      <t>モンダイ</t>
    </rPh>
    <rPh sb="43" eb="44">
      <t>トウ</t>
    </rPh>
    <rPh sb="52" eb="54">
      <t>カクホ</t>
    </rPh>
    <rPh sb="57" eb="60">
      <t>サクネンド</t>
    </rPh>
    <rPh sb="61" eb="63">
      <t>ケンキュウ</t>
    </rPh>
    <rPh sb="64" eb="66">
      <t>セイカ</t>
    </rPh>
    <rPh sb="68" eb="71">
      <t>ホンネンド</t>
    </rPh>
    <rPh sb="71" eb="73">
      <t>イコウ</t>
    </rPh>
    <rPh sb="74" eb="76">
      <t>ズイジ</t>
    </rPh>
    <rPh sb="83" eb="85">
      <t>ロンブン</t>
    </rPh>
    <rPh sb="88" eb="90">
      <t>コウヒョウ</t>
    </rPh>
    <rPh sb="94" eb="96">
      <t>ヨテイ</t>
    </rPh>
    <phoneticPr fontId="5"/>
  </si>
  <si>
    <t>支出先の選定に当たっては第三者機関である技術提案審査委員会による審査を行い、的確な執行に努めた。
随意契約（少額）となったものについても、複数者からの見積もりをとり、安値の業者を選定した。</t>
    <rPh sb="0" eb="2">
      <t>シシュツ</t>
    </rPh>
    <rPh sb="50" eb="52">
      <t>ズイイ</t>
    </rPh>
    <rPh sb="52" eb="54">
      <t>ケイヤク</t>
    </rPh>
    <rPh sb="55" eb="57">
      <t>ショウガク</t>
    </rPh>
    <rPh sb="70" eb="72">
      <t>フクスウ</t>
    </rPh>
    <rPh sb="72" eb="73">
      <t>シャ</t>
    </rPh>
    <rPh sb="76" eb="78">
      <t>ミツ</t>
    </rPh>
    <rPh sb="84" eb="86">
      <t>ヤスネ</t>
    </rPh>
    <rPh sb="87" eb="89">
      <t>ギョウシャ</t>
    </rPh>
    <rPh sb="90" eb="92">
      <t>センテイ</t>
    </rPh>
    <phoneticPr fontId="5"/>
  </si>
  <si>
    <t>支出先の選定に当たっては第三者機関である技術提案審査委員会による審査を行う、複数者からの見積もりをとるなど、的確な執行に努めた。</t>
    <rPh sb="0" eb="2">
      <t>シシュツ</t>
    </rPh>
    <rPh sb="38" eb="40">
      <t>フクスウ</t>
    </rPh>
    <rPh sb="40" eb="41">
      <t>シャ</t>
    </rPh>
    <rPh sb="44" eb="46">
      <t>ミツ</t>
    </rPh>
    <phoneticPr fontId="5"/>
  </si>
  <si>
    <t>支出先の選定に当たっては第三者機関である技術提案審査委員会による審査を行う、複数者の見積もりをとるなど、的確な執行に努めた。</t>
    <rPh sb="0" eb="2">
      <t>シシュツ</t>
    </rPh>
    <rPh sb="2" eb="3">
      <t>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フクスウ</t>
    </rPh>
    <rPh sb="40" eb="41">
      <t>シャ</t>
    </rPh>
    <rPh sb="42" eb="44">
      <t>ミツ</t>
    </rPh>
    <rPh sb="52" eb="54">
      <t>テキカク</t>
    </rPh>
    <rPh sb="55" eb="57">
      <t>シッコウ</t>
    </rPh>
    <rPh sb="58" eb="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</si>
</sst>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35718</xdr:colOff>
      <xdr:row>723</xdr:row>
      <xdr:rowOff>107156</xdr:rowOff>
    </xdr:from>
    <xdr:to>
      <xdr:col>24</xdr:col>
      <xdr:colOff>105265</xdr:colOff>
      <xdr:row>726</xdr:row>
      <xdr:rowOff>354806</xdr:rowOff>
    </xdr:to>
    <xdr:sp macro="" textlink="">
      <xdr:nvSpPr>
        <xdr:cNvPr id="7" name="正方形/長方形 6"/>
        <xdr:cNvSpPr/>
      </xdr:nvSpPr>
      <xdr:spPr>
        <a:xfrm>
          <a:off x="2059781" y="45612844"/>
          <a:ext cx="2903234" cy="13192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自然・地域インフラの減災効果及び効果発揮限界の定量評価方法の検討、津波防災地域づくりにおける自然・地域インフラの活用方法の検討</a:t>
          </a: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0.5</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職員旅費、借料及び損料等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a:t>
          </a:r>
          <a:endParaRPr kumimoji="1" lang="en-US" altLang="ja-JP" sz="1100"/>
        </a:p>
        <a:p>
          <a:pPr algn="l"/>
          <a:r>
            <a:rPr kumimoji="1" lang="ja-JP" altLang="en-US" sz="1100"/>
            <a:t>　　　　　　　 　</a:t>
          </a:r>
          <a:r>
            <a:rPr kumimoji="1" lang="en-US" altLang="ja-JP" sz="1100"/>
            <a:t>17</a:t>
          </a:r>
          <a:r>
            <a:rPr kumimoji="1" lang="ja-JP" altLang="en-US" sz="1100"/>
            <a:t>百万円</a:t>
          </a:r>
          <a:endParaRPr kumimoji="1" lang="en-US" altLang="ja-JP" sz="1100"/>
        </a:p>
        <a:p>
          <a:pPr algn="l"/>
          <a:endParaRPr kumimoji="1" lang="ja-JP" altLang="en-US" sz="1100"/>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178594</xdr:colOff>
      <xdr:row>726</xdr:row>
      <xdr:rowOff>254000</xdr:rowOff>
    </xdr:from>
    <xdr:to>
      <xdr:col>17</xdr:col>
      <xdr:colOff>2042</xdr:colOff>
      <xdr:row>737</xdr:row>
      <xdr:rowOff>23813</xdr:rowOff>
    </xdr:to>
    <xdr:cxnSp macro="">
      <xdr:nvCxnSpPr>
        <xdr:cNvPr id="13" name="直線コネクタ 12"/>
        <xdr:cNvCxnSpPr/>
      </xdr:nvCxnSpPr>
      <xdr:spPr>
        <a:xfrm flipH="1">
          <a:off x="3417094" y="52058094"/>
          <a:ext cx="25854" cy="36988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樹木などの植生の根を含む砂丘の津波時の侵食破壊特性の調査を行った。</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グランドスウェル（株）</a:t>
          </a:r>
          <a:endParaRPr kumimoji="1" lang="en-US" altLang="ja-JP" sz="1100"/>
        </a:p>
        <a:p>
          <a:pPr algn="l"/>
          <a:r>
            <a:rPr kumimoji="1" lang="ja-JP" altLang="en-US" sz="1100"/>
            <a:t>　　　　　　　　 </a:t>
          </a:r>
          <a:r>
            <a:rPr kumimoji="1" lang="en-US" altLang="ja-JP" sz="1100"/>
            <a:t>0.5</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12700</xdr:colOff>
      <xdr:row>738</xdr:row>
      <xdr:rowOff>88900</xdr:rowOff>
    </xdr:from>
    <xdr:to>
      <xdr:col>45</xdr:col>
      <xdr:colOff>64104</xdr:colOff>
      <xdr:row>740</xdr:row>
      <xdr:rowOff>338667</xdr:rowOff>
    </xdr:to>
    <xdr:sp macro="" textlink="">
      <xdr:nvSpPr>
        <xdr:cNvPr id="20" name="正方形/長方形 19"/>
        <xdr:cNvSpPr/>
      </xdr:nvSpPr>
      <xdr:spPr>
        <a:xfrm>
          <a:off x="6311900" y="49288700"/>
          <a:ext cx="2896204" cy="9609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昨年度調査した、津波減災効果を有すると思われる地物（自然・地域インフラ）について公表用のホームページを作成した。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5" zoomScale="60" zoomScaleNormal="75" zoomScalePageLayoutView="85" workbookViewId="0">
      <selection activeCell="BH1087" sqref="BH10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524</v>
      </c>
      <c r="AR2" s="363"/>
      <c r="AS2" s="52" t="str">
        <f>IF(OR(AQ2="　", AQ2=""), "", "-")</f>
        <v/>
      </c>
      <c r="AT2" s="364">
        <v>452</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6" t="s">
        <v>527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80</v>
      </c>
      <c r="H5" s="522"/>
      <c r="I5" s="522"/>
      <c r="J5" s="522"/>
      <c r="K5" s="522"/>
      <c r="L5" s="522"/>
      <c r="M5" s="523" t="s">
        <v>75</v>
      </c>
      <c r="N5" s="524"/>
      <c r="O5" s="524"/>
      <c r="P5" s="524"/>
      <c r="Q5" s="524"/>
      <c r="R5" s="525"/>
      <c r="S5" s="526" t="s">
        <v>84</v>
      </c>
      <c r="T5" s="522"/>
      <c r="U5" s="522"/>
      <c r="V5" s="522"/>
      <c r="W5" s="522"/>
      <c r="X5" s="527"/>
      <c r="Y5" s="692" t="s">
        <v>3</v>
      </c>
      <c r="Z5" s="693"/>
      <c r="AA5" s="693"/>
      <c r="AB5" s="693"/>
      <c r="AC5" s="693"/>
      <c r="AD5" s="694"/>
      <c r="AE5" s="695" t="s">
        <v>544</v>
      </c>
      <c r="AF5" s="696"/>
      <c r="AG5" s="696"/>
      <c r="AH5" s="696"/>
      <c r="AI5" s="696"/>
      <c r="AJ5" s="696"/>
      <c r="AK5" s="696"/>
      <c r="AL5" s="696"/>
      <c r="AM5" s="696"/>
      <c r="AN5" s="696"/>
      <c r="AO5" s="696"/>
      <c r="AP5" s="697"/>
      <c r="AQ5" s="698" t="s">
        <v>534</v>
      </c>
      <c r="AR5" s="699"/>
      <c r="AS5" s="699"/>
      <c r="AT5" s="699"/>
      <c r="AU5" s="699"/>
      <c r="AV5" s="699"/>
      <c r="AW5" s="699"/>
      <c r="AX5" s="700"/>
    </row>
    <row r="6" spans="1:50" ht="39" customHeight="1" x14ac:dyDescent="0.15">
      <c r="A6" s="703" t="s">
        <v>4</v>
      </c>
      <c r="B6" s="704"/>
      <c r="C6" s="704"/>
      <c r="D6" s="704"/>
      <c r="E6" s="704"/>
      <c r="F6" s="704"/>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7.5" customHeight="1" x14ac:dyDescent="0.15">
      <c r="A7" s="808" t="s">
        <v>24</v>
      </c>
      <c r="B7" s="809"/>
      <c r="C7" s="809"/>
      <c r="D7" s="809"/>
      <c r="E7" s="809"/>
      <c r="F7" s="810"/>
      <c r="G7" s="811" t="s">
        <v>528</v>
      </c>
      <c r="H7" s="812"/>
      <c r="I7" s="812"/>
      <c r="J7" s="812"/>
      <c r="K7" s="812"/>
      <c r="L7" s="812"/>
      <c r="M7" s="812"/>
      <c r="N7" s="812"/>
      <c r="O7" s="812"/>
      <c r="P7" s="812"/>
      <c r="Q7" s="812"/>
      <c r="R7" s="812"/>
      <c r="S7" s="812"/>
      <c r="T7" s="812"/>
      <c r="U7" s="812"/>
      <c r="V7" s="464"/>
      <c r="W7" s="464"/>
      <c r="X7" s="464"/>
      <c r="Y7" s="361" t="s">
        <v>5</v>
      </c>
      <c r="Z7" s="245"/>
      <c r="AA7" s="245"/>
      <c r="AB7" s="245"/>
      <c r="AC7" s="245"/>
      <c r="AD7" s="362"/>
      <c r="AE7" s="351" t="s">
        <v>529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科学技術・イノベーション、国土強靱化施策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545</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8" t="s">
        <v>34</v>
      </c>
      <c r="B10" s="669"/>
      <c r="C10" s="669"/>
      <c r="D10" s="669"/>
      <c r="E10" s="669"/>
      <c r="F10" s="669"/>
      <c r="G10" s="533" t="s">
        <v>546</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8" t="s">
        <v>6</v>
      </c>
      <c r="B11" s="669"/>
      <c r="C11" s="669"/>
      <c r="D11" s="669"/>
      <c r="E11" s="669"/>
      <c r="F11" s="717"/>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7" t="s">
        <v>26</v>
      </c>
      <c r="B12" s="638"/>
      <c r="C12" s="638"/>
      <c r="D12" s="638"/>
      <c r="E12" s="638"/>
      <c r="F12" s="639"/>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t="s">
        <v>526</v>
      </c>
      <c r="Q13" s="220"/>
      <c r="R13" s="220"/>
      <c r="S13" s="220"/>
      <c r="T13" s="220"/>
      <c r="U13" s="220"/>
      <c r="V13" s="221"/>
      <c r="W13" s="219">
        <v>18</v>
      </c>
      <c r="X13" s="220"/>
      <c r="Y13" s="220"/>
      <c r="Z13" s="220"/>
      <c r="AA13" s="220"/>
      <c r="AB13" s="220"/>
      <c r="AC13" s="221"/>
      <c r="AD13" s="219">
        <v>19</v>
      </c>
      <c r="AE13" s="220"/>
      <c r="AF13" s="220"/>
      <c r="AG13" s="220"/>
      <c r="AH13" s="220"/>
      <c r="AI13" s="220"/>
      <c r="AJ13" s="221"/>
      <c r="AK13" s="219">
        <v>18</v>
      </c>
      <c r="AL13" s="220"/>
      <c r="AM13" s="220"/>
      <c r="AN13" s="220"/>
      <c r="AO13" s="220"/>
      <c r="AP13" s="220"/>
      <c r="AQ13" s="221"/>
      <c r="AR13" s="358" t="s">
        <v>525</v>
      </c>
      <c r="AS13" s="359"/>
      <c r="AT13" s="359"/>
      <c r="AU13" s="359"/>
      <c r="AV13" s="359"/>
      <c r="AW13" s="359"/>
      <c r="AX13" s="360"/>
    </row>
    <row r="14" spans="1:50" ht="21" customHeight="1" x14ac:dyDescent="0.15">
      <c r="A14" s="640"/>
      <c r="B14" s="641"/>
      <c r="C14" s="641"/>
      <c r="D14" s="641"/>
      <c r="E14" s="641"/>
      <c r="F14" s="642"/>
      <c r="G14" s="647"/>
      <c r="H14" s="648"/>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15">
      <c r="A16" s="640"/>
      <c r="B16" s="641"/>
      <c r="C16" s="641"/>
      <c r="D16" s="641"/>
      <c r="E16" s="641"/>
      <c r="F16" s="642"/>
      <c r="G16" s="647"/>
      <c r="H16" s="648"/>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40"/>
      <c r="B17" s="641"/>
      <c r="C17" s="641"/>
      <c r="D17" s="641"/>
      <c r="E17" s="641"/>
      <c r="F17" s="642"/>
      <c r="G17" s="647"/>
      <c r="H17" s="648"/>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2" t="s">
        <v>22</v>
      </c>
      <c r="J18" s="713"/>
      <c r="K18" s="713"/>
      <c r="L18" s="713"/>
      <c r="M18" s="713"/>
      <c r="N18" s="713"/>
      <c r="O18" s="714"/>
      <c r="P18" s="515">
        <f>SUM(P13:V17)</f>
        <v>0</v>
      </c>
      <c r="Q18" s="516"/>
      <c r="R18" s="516"/>
      <c r="S18" s="516"/>
      <c r="T18" s="516"/>
      <c r="U18" s="516"/>
      <c r="V18" s="517"/>
      <c r="W18" s="515">
        <f>SUM(W13:AC17)</f>
        <v>18</v>
      </c>
      <c r="X18" s="516"/>
      <c r="Y18" s="516"/>
      <c r="Z18" s="516"/>
      <c r="AA18" s="516"/>
      <c r="AB18" s="516"/>
      <c r="AC18" s="517"/>
      <c r="AD18" s="515">
        <f>SUM(AD13:AJ17)</f>
        <v>19</v>
      </c>
      <c r="AE18" s="516"/>
      <c r="AF18" s="516"/>
      <c r="AG18" s="516"/>
      <c r="AH18" s="516"/>
      <c r="AI18" s="516"/>
      <c r="AJ18" s="517"/>
      <c r="AK18" s="515">
        <f>SUM(AK13:AQ17)</f>
        <v>18</v>
      </c>
      <c r="AL18" s="516"/>
      <c r="AM18" s="516"/>
      <c r="AN18" s="516"/>
      <c r="AO18" s="516"/>
      <c r="AP18" s="516"/>
      <c r="AQ18" s="517"/>
      <c r="AR18" s="515">
        <f>SUM(AR13:AX17)</f>
        <v>0</v>
      </c>
      <c r="AS18" s="516"/>
      <c r="AT18" s="516"/>
      <c r="AU18" s="516"/>
      <c r="AV18" s="516"/>
      <c r="AW18" s="516"/>
      <c r="AX18" s="518"/>
    </row>
    <row r="19" spans="1:50" ht="24.75" customHeight="1" x14ac:dyDescent="0.15">
      <c r="A19" s="640"/>
      <c r="B19" s="641"/>
      <c r="C19" s="641"/>
      <c r="D19" s="641"/>
      <c r="E19" s="641"/>
      <c r="F19" s="642"/>
      <c r="G19" s="512" t="s">
        <v>10</v>
      </c>
      <c r="H19" s="513"/>
      <c r="I19" s="513"/>
      <c r="J19" s="513"/>
      <c r="K19" s="513"/>
      <c r="L19" s="513"/>
      <c r="M19" s="513"/>
      <c r="N19" s="513"/>
      <c r="O19" s="513"/>
      <c r="P19" s="219" t="s">
        <v>526</v>
      </c>
      <c r="Q19" s="220"/>
      <c r="R19" s="220"/>
      <c r="S19" s="220"/>
      <c r="T19" s="220"/>
      <c r="U19" s="220"/>
      <c r="V19" s="221"/>
      <c r="W19" s="219">
        <v>18</v>
      </c>
      <c r="X19" s="220"/>
      <c r="Y19" s="220"/>
      <c r="Z19" s="220"/>
      <c r="AA19" s="220"/>
      <c r="AB19" s="220"/>
      <c r="AC19" s="221"/>
      <c r="AD19" s="219">
        <v>18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3"/>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0.94736842105263153</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554</v>
      </c>
      <c r="AR22" s="127"/>
      <c r="AS22" s="113" t="s">
        <v>371</v>
      </c>
      <c r="AT22" s="114"/>
      <c r="AU22" s="336">
        <v>29</v>
      </c>
      <c r="AV22" s="336"/>
      <c r="AW22" s="365" t="s">
        <v>313</v>
      </c>
      <c r="AX22" s="366"/>
    </row>
    <row r="23" spans="1:50" ht="27.95" customHeight="1" x14ac:dyDescent="0.15">
      <c r="A23" s="490"/>
      <c r="B23" s="488"/>
      <c r="C23" s="488"/>
      <c r="D23" s="488"/>
      <c r="E23" s="488"/>
      <c r="F23" s="489"/>
      <c r="G23" s="463" t="s">
        <v>556</v>
      </c>
      <c r="H23" s="464"/>
      <c r="I23" s="464"/>
      <c r="J23" s="464"/>
      <c r="K23" s="464"/>
      <c r="L23" s="464"/>
      <c r="M23" s="464"/>
      <c r="N23" s="464"/>
      <c r="O23" s="465"/>
      <c r="P23" s="102" t="s">
        <v>557</v>
      </c>
      <c r="Q23" s="102"/>
      <c r="R23" s="102"/>
      <c r="S23" s="102"/>
      <c r="T23" s="102"/>
      <c r="U23" s="102"/>
      <c r="V23" s="102"/>
      <c r="W23" s="102"/>
      <c r="X23" s="131"/>
      <c r="Y23" s="213" t="s">
        <v>14</v>
      </c>
      <c r="Z23" s="472"/>
      <c r="AA23" s="473"/>
      <c r="AB23" s="484" t="s">
        <v>554</v>
      </c>
      <c r="AC23" s="484"/>
      <c r="AD23" s="484"/>
      <c r="AE23" s="316" t="s">
        <v>554</v>
      </c>
      <c r="AF23" s="317"/>
      <c r="AG23" s="317"/>
      <c r="AH23" s="317"/>
      <c r="AI23" s="316">
        <v>1</v>
      </c>
      <c r="AJ23" s="317"/>
      <c r="AK23" s="317"/>
      <c r="AL23" s="317"/>
      <c r="AM23" s="316">
        <v>0</v>
      </c>
      <c r="AN23" s="317"/>
      <c r="AO23" s="317"/>
      <c r="AP23" s="317"/>
      <c r="AQ23" s="91" t="s">
        <v>554</v>
      </c>
      <c r="AR23" s="92"/>
      <c r="AS23" s="92"/>
      <c r="AT23" s="93"/>
      <c r="AU23" s="317" t="s">
        <v>554</v>
      </c>
      <c r="AV23" s="317"/>
      <c r="AW23" s="317"/>
      <c r="AX23" s="319"/>
    </row>
    <row r="24" spans="1:50" ht="27.9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554</v>
      </c>
      <c r="AC24" s="499"/>
      <c r="AD24" s="499"/>
      <c r="AE24" s="316" t="s">
        <v>554</v>
      </c>
      <c r="AF24" s="317"/>
      <c r="AG24" s="317"/>
      <c r="AH24" s="317"/>
      <c r="AI24" s="316">
        <v>1</v>
      </c>
      <c r="AJ24" s="317"/>
      <c r="AK24" s="317"/>
      <c r="AL24" s="317"/>
      <c r="AM24" s="316">
        <v>0</v>
      </c>
      <c r="AN24" s="317"/>
      <c r="AO24" s="317"/>
      <c r="AP24" s="317"/>
      <c r="AQ24" s="91" t="s">
        <v>554</v>
      </c>
      <c r="AR24" s="92"/>
      <c r="AS24" s="92"/>
      <c r="AT24" s="93"/>
      <c r="AU24" s="317">
        <v>5</v>
      </c>
      <c r="AV24" s="317"/>
      <c r="AW24" s="317"/>
      <c r="AX24" s="319"/>
    </row>
    <row r="25" spans="1:50" ht="27.9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554</v>
      </c>
      <c r="AF25" s="317"/>
      <c r="AG25" s="317"/>
      <c r="AH25" s="317"/>
      <c r="AI25" s="316">
        <v>20</v>
      </c>
      <c r="AJ25" s="317"/>
      <c r="AK25" s="317"/>
      <c r="AL25" s="317"/>
      <c r="AM25" s="316" t="s">
        <v>569</v>
      </c>
      <c r="AN25" s="317"/>
      <c r="AO25" s="317"/>
      <c r="AP25" s="317"/>
      <c r="AQ25" s="91" t="s">
        <v>554</v>
      </c>
      <c r="AR25" s="92"/>
      <c r="AS25" s="92"/>
      <c r="AT25" s="93"/>
      <c r="AU25" s="317" t="s">
        <v>554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1" t="s">
        <v>487</v>
      </c>
      <c r="B46" s="822"/>
      <c r="C46" s="822"/>
      <c r="D46" s="822"/>
      <c r="E46" s="822"/>
      <c r="F46" s="82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569</v>
      </c>
      <c r="AR47" s="127"/>
      <c r="AS47" s="113" t="s">
        <v>371</v>
      </c>
      <c r="AT47" s="114"/>
      <c r="AU47" s="127" t="s">
        <v>569</v>
      </c>
      <c r="AV47" s="127"/>
      <c r="AW47" s="113" t="s">
        <v>313</v>
      </c>
      <c r="AX47" s="129"/>
    </row>
    <row r="48" spans="1:50" ht="22.5" hidden="1" customHeight="1" x14ac:dyDescent="0.15">
      <c r="A48" s="824"/>
      <c r="B48" s="825"/>
      <c r="C48" s="825"/>
      <c r="D48" s="825"/>
      <c r="E48" s="825"/>
      <c r="F48" s="826"/>
      <c r="G48" s="780" t="s">
        <v>386</v>
      </c>
      <c r="H48" s="102" t="s">
        <v>571</v>
      </c>
      <c r="I48" s="102"/>
      <c r="J48" s="102"/>
      <c r="K48" s="102"/>
      <c r="L48" s="102"/>
      <c r="M48" s="102"/>
      <c r="N48" s="102"/>
      <c r="O48" s="131"/>
      <c r="P48" s="102" t="s">
        <v>572</v>
      </c>
      <c r="Q48" s="102"/>
      <c r="R48" s="102"/>
      <c r="S48" s="102"/>
      <c r="T48" s="102"/>
      <c r="U48" s="102"/>
      <c r="V48" s="102"/>
      <c r="W48" s="102"/>
      <c r="X48" s="131"/>
      <c r="Y48" s="137" t="s">
        <v>14</v>
      </c>
      <c r="Z48" s="138"/>
      <c r="AA48" s="139"/>
      <c r="AB48" s="140" t="s">
        <v>569</v>
      </c>
      <c r="AC48" s="140"/>
      <c r="AD48" s="140"/>
      <c r="AE48" s="91" t="s">
        <v>569</v>
      </c>
      <c r="AF48" s="92"/>
      <c r="AG48" s="92"/>
      <c r="AH48" s="92"/>
      <c r="AI48" s="91" t="s">
        <v>569</v>
      </c>
      <c r="AJ48" s="92"/>
      <c r="AK48" s="92"/>
      <c r="AL48" s="92"/>
      <c r="AM48" s="91" t="s">
        <v>569</v>
      </c>
      <c r="AN48" s="92"/>
      <c r="AO48" s="92"/>
      <c r="AP48" s="92"/>
      <c r="AQ48" s="91" t="s">
        <v>569</v>
      </c>
      <c r="AR48" s="92"/>
      <c r="AS48" s="92"/>
      <c r="AT48" s="93"/>
      <c r="AU48" s="317" t="s">
        <v>569</v>
      </c>
      <c r="AV48" s="317"/>
      <c r="AW48" s="317"/>
      <c r="AX48" s="319"/>
    </row>
    <row r="49" spans="1:50" ht="22.5" hidden="1" customHeight="1" x14ac:dyDescent="0.15">
      <c r="A49" s="824"/>
      <c r="B49" s="825"/>
      <c r="C49" s="825"/>
      <c r="D49" s="825"/>
      <c r="E49" s="825"/>
      <c r="F49" s="826"/>
      <c r="G49" s="781"/>
      <c r="H49" s="133"/>
      <c r="I49" s="133"/>
      <c r="J49" s="133"/>
      <c r="K49" s="133"/>
      <c r="L49" s="133"/>
      <c r="M49" s="133"/>
      <c r="N49" s="133"/>
      <c r="O49" s="134"/>
      <c r="P49" s="133"/>
      <c r="Q49" s="133"/>
      <c r="R49" s="133"/>
      <c r="S49" s="133"/>
      <c r="T49" s="133"/>
      <c r="U49" s="133"/>
      <c r="V49" s="133"/>
      <c r="W49" s="133"/>
      <c r="X49" s="134"/>
      <c r="Y49" s="141" t="s">
        <v>61</v>
      </c>
      <c r="Z49" s="142"/>
      <c r="AA49" s="143"/>
      <c r="AB49" s="90" t="s">
        <v>569</v>
      </c>
      <c r="AC49" s="90"/>
      <c r="AD49" s="90"/>
      <c r="AE49" s="91" t="s">
        <v>569</v>
      </c>
      <c r="AF49" s="92"/>
      <c r="AG49" s="92"/>
      <c r="AH49" s="92"/>
      <c r="AI49" s="91" t="s">
        <v>569</v>
      </c>
      <c r="AJ49" s="92"/>
      <c r="AK49" s="92"/>
      <c r="AL49" s="92"/>
      <c r="AM49" s="91" t="s">
        <v>569</v>
      </c>
      <c r="AN49" s="92"/>
      <c r="AO49" s="92"/>
      <c r="AP49" s="92"/>
      <c r="AQ49" s="91" t="s">
        <v>569</v>
      </c>
      <c r="AR49" s="92"/>
      <c r="AS49" s="92"/>
      <c r="AT49" s="93"/>
      <c r="AU49" s="317" t="s">
        <v>569</v>
      </c>
      <c r="AV49" s="317"/>
      <c r="AW49" s="317"/>
      <c r="AX49" s="319"/>
    </row>
    <row r="50" spans="1:50" ht="22.5" hidden="1" customHeight="1" x14ac:dyDescent="0.15">
      <c r="A50" s="824"/>
      <c r="B50" s="825"/>
      <c r="C50" s="825"/>
      <c r="D50" s="825"/>
      <c r="E50" s="825"/>
      <c r="F50" s="826"/>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569</v>
      </c>
      <c r="AF50" s="349"/>
      <c r="AG50" s="349"/>
      <c r="AH50" s="349"/>
      <c r="AI50" s="348" t="s">
        <v>569</v>
      </c>
      <c r="AJ50" s="349"/>
      <c r="AK50" s="349"/>
      <c r="AL50" s="349"/>
      <c r="AM50" s="348" t="s">
        <v>569</v>
      </c>
      <c r="AN50" s="349"/>
      <c r="AO50" s="349"/>
      <c r="AP50" s="349"/>
      <c r="AQ50" s="91" t="s">
        <v>569</v>
      </c>
      <c r="AR50" s="92"/>
      <c r="AS50" s="92"/>
      <c r="AT50" s="93"/>
      <c r="AU50" s="317" t="s">
        <v>569</v>
      </c>
      <c r="AV50" s="317"/>
      <c r="AW50" s="317"/>
      <c r="AX50" s="319"/>
    </row>
    <row r="51" spans="1:50" ht="57" hidden="1" customHeight="1" x14ac:dyDescent="0.15">
      <c r="A51" s="877" t="s">
        <v>570</v>
      </c>
      <c r="B51" s="878"/>
      <c r="C51" s="878"/>
      <c r="D51" s="878"/>
      <c r="E51" s="875" t="s">
        <v>509</v>
      </c>
      <c r="F51" s="876"/>
      <c r="G51" s="59" t="s">
        <v>387</v>
      </c>
      <c r="H51" s="806" t="s">
        <v>569</v>
      </c>
      <c r="I51" s="398"/>
      <c r="J51" s="398"/>
      <c r="K51" s="398"/>
      <c r="L51" s="398"/>
      <c r="M51" s="398"/>
      <c r="N51" s="398"/>
      <c r="O51" s="807"/>
      <c r="P51" s="201" t="s">
        <v>569</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7" t="s">
        <v>277</v>
      </c>
      <c r="B53" s="829" t="s">
        <v>274</v>
      </c>
      <c r="C53" s="458"/>
      <c r="D53" s="458"/>
      <c r="E53" s="458"/>
      <c r="F53" s="459"/>
      <c r="G53" s="804" t="s">
        <v>268</v>
      </c>
      <c r="H53" s="804"/>
      <c r="I53" s="804"/>
      <c r="J53" s="804"/>
      <c r="K53" s="804"/>
      <c r="L53" s="804"/>
      <c r="M53" s="804"/>
      <c r="N53" s="804"/>
      <c r="O53" s="804"/>
      <c r="P53" s="804"/>
      <c r="Q53" s="804"/>
      <c r="R53" s="804"/>
      <c r="S53" s="804"/>
      <c r="T53" s="804"/>
      <c r="U53" s="804"/>
      <c r="V53" s="804"/>
      <c r="W53" s="804"/>
      <c r="X53" s="804"/>
      <c r="Y53" s="804"/>
      <c r="Z53" s="804"/>
      <c r="AA53" s="805"/>
      <c r="AB53" s="834"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5"/>
    </row>
    <row r="54" spans="1:50" ht="18.75" hidden="1" customHeight="1" x14ac:dyDescent="0.15">
      <c r="A54" s="497"/>
      <c r="B54" s="82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9"/>
      <c r="R60" s="799"/>
      <c r="S60" s="799"/>
      <c r="T60" s="799"/>
      <c r="U60" s="799"/>
      <c r="V60" s="799"/>
      <c r="W60" s="799"/>
      <c r="X60" s="800"/>
      <c r="Y60" s="728" t="s">
        <v>69</v>
      </c>
      <c r="Z60" s="729"/>
      <c r="AA60" s="73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1"/>
      <c r="Q61" s="801"/>
      <c r="R61" s="801"/>
      <c r="S61" s="801"/>
      <c r="T61" s="801"/>
      <c r="U61" s="801"/>
      <c r="V61" s="801"/>
      <c r="W61" s="801"/>
      <c r="X61" s="802"/>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3"/>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9"/>
      <c r="R65" s="799"/>
      <c r="S65" s="799"/>
      <c r="T65" s="799"/>
      <c r="U65" s="799"/>
      <c r="V65" s="799"/>
      <c r="W65" s="799"/>
      <c r="X65" s="800"/>
      <c r="Y65" s="728" t="s">
        <v>69</v>
      </c>
      <c r="Z65" s="729"/>
      <c r="AA65" s="73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1"/>
      <c r="Q66" s="801"/>
      <c r="R66" s="801"/>
      <c r="S66" s="801"/>
      <c r="T66" s="801"/>
      <c r="U66" s="801"/>
      <c r="V66" s="801"/>
      <c r="W66" s="801"/>
      <c r="X66" s="802"/>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3"/>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9"/>
      <c r="R70" s="799"/>
      <c r="S70" s="799"/>
      <c r="T70" s="799"/>
      <c r="U70" s="799"/>
      <c r="V70" s="799"/>
      <c r="W70" s="799"/>
      <c r="X70" s="800"/>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1"/>
      <c r="Q71" s="801"/>
      <c r="R71" s="801"/>
      <c r="S71" s="801"/>
      <c r="T71" s="801"/>
      <c r="U71" s="801"/>
      <c r="V71" s="801"/>
      <c r="W71" s="801"/>
      <c r="X71" s="802"/>
      <c r="Y71" s="710" t="s">
        <v>61</v>
      </c>
      <c r="Z71" s="434"/>
      <c r="AA71" s="435"/>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2"/>
      <c r="C72" s="832"/>
      <c r="D72" s="832"/>
      <c r="E72" s="832"/>
      <c r="F72" s="833"/>
      <c r="G72" s="474"/>
      <c r="H72" s="154"/>
      <c r="I72" s="154"/>
      <c r="J72" s="154"/>
      <c r="K72" s="154"/>
      <c r="L72" s="154"/>
      <c r="M72" s="154"/>
      <c r="N72" s="154"/>
      <c r="O72" s="475"/>
      <c r="P72" s="827"/>
      <c r="Q72" s="827"/>
      <c r="R72" s="827"/>
      <c r="S72" s="827"/>
      <c r="T72" s="827"/>
      <c r="U72" s="827"/>
      <c r="V72" s="827"/>
      <c r="W72" s="827"/>
      <c r="X72" s="82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550</v>
      </c>
      <c r="H74" s="102"/>
      <c r="I74" s="102"/>
      <c r="J74" s="102"/>
      <c r="K74" s="102"/>
      <c r="L74" s="102"/>
      <c r="M74" s="102"/>
      <c r="N74" s="102"/>
      <c r="O74" s="102"/>
      <c r="P74" s="102"/>
      <c r="Q74" s="102"/>
      <c r="R74" s="102"/>
      <c r="S74" s="102"/>
      <c r="T74" s="102"/>
      <c r="U74" s="102"/>
      <c r="V74" s="102"/>
      <c r="W74" s="102"/>
      <c r="X74" s="131"/>
      <c r="Y74" s="831" t="s">
        <v>62</v>
      </c>
      <c r="Z74" s="693"/>
      <c r="AA74" s="694"/>
      <c r="AB74" s="484" t="s">
        <v>554</v>
      </c>
      <c r="AC74" s="484"/>
      <c r="AD74" s="484"/>
      <c r="AE74" s="298" t="s">
        <v>554</v>
      </c>
      <c r="AF74" s="298"/>
      <c r="AG74" s="298"/>
      <c r="AH74" s="298"/>
      <c r="AI74" s="298">
        <v>2</v>
      </c>
      <c r="AJ74" s="298"/>
      <c r="AK74" s="298"/>
      <c r="AL74" s="298"/>
      <c r="AM74" s="298">
        <v>4</v>
      </c>
      <c r="AN74" s="298"/>
      <c r="AO74" s="298"/>
      <c r="AP74" s="298"/>
      <c r="AQ74" s="298" t="s">
        <v>554</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554</v>
      </c>
      <c r="AC75" s="484"/>
      <c r="AD75" s="484"/>
      <c r="AE75" s="298" t="s">
        <v>554</v>
      </c>
      <c r="AF75" s="298"/>
      <c r="AG75" s="298"/>
      <c r="AH75" s="298"/>
      <c r="AI75" s="298">
        <v>3</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575</v>
      </c>
      <c r="H89" s="225"/>
      <c r="I89" s="225"/>
      <c r="J89" s="225"/>
      <c r="K89" s="225"/>
      <c r="L89" s="225"/>
      <c r="M89" s="225"/>
      <c r="N89" s="225"/>
      <c r="O89" s="225"/>
      <c r="P89" s="225"/>
      <c r="Q89" s="225"/>
      <c r="R89" s="225"/>
      <c r="S89" s="225"/>
      <c r="T89" s="225"/>
      <c r="U89" s="225"/>
      <c r="V89" s="225"/>
      <c r="W89" s="225"/>
      <c r="X89" s="225"/>
      <c r="Y89" s="229" t="s">
        <v>17</v>
      </c>
      <c r="Z89" s="230"/>
      <c r="AA89" s="231"/>
      <c r="AB89" s="249" t="s">
        <v>551</v>
      </c>
      <c r="AC89" s="250"/>
      <c r="AD89" s="251"/>
      <c r="AE89" s="298" t="s">
        <v>554</v>
      </c>
      <c r="AF89" s="298"/>
      <c r="AG89" s="298"/>
      <c r="AH89" s="298"/>
      <c r="AI89" s="298">
        <v>9</v>
      </c>
      <c r="AJ89" s="298"/>
      <c r="AK89" s="298"/>
      <c r="AL89" s="298"/>
      <c r="AM89" s="298">
        <v>4.5</v>
      </c>
      <c r="AN89" s="298"/>
      <c r="AO89" s="298"/>
      <c r="AP89" s="298"/>
      <c r="AQ89" s="316">
        <v>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554</v>
      </c>
      <c r="AF90" s="255"/>
      <c r="AG90" s="255"/>
      <c r="AH90" s="255"/>
      <c r="AI90" s="255" t="s">
        <v>558</v>
      </c>
      <c r="AJ90" s="255"/>
      <c r="AK90" s="255"/>
      <c r="AL90" s="255"/>
      <c r="AM90" s="255" t="s">
        <v>576</v>
      </c>
      <c r="AN90" s="255"/>
      <c r="AO90" s="255"/>
      <c r="AP90" s="255"/>
      <c r="AQ90" s="255" t="s">
        <v>559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85" t="s">
        <v>535</v>
      </c>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2"/>
      <c r="B105" s="403"/>
      <c r="C105" s="235" t="s">
        <v>531</v>
      </c>
      <c r="D105" s="236"/>
      <c r="E105" s="236"/>
      <c r="F105" s="236"/>
      <c r="G105" s="236"/>
      <c r="H105" s="236"/>
      <c r="I105" s="236"/>
      <c r="J105" s="236"/>
      <c r="K105" s="237"/>
      <c r="L105" s="219">
        <v>0.6</v>
      </c>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2"/>
      <c r="B106" s="403"/>
      <c r="C106" s="235" t="s">
        <v>532</v>
      </c>
      <c r="D106" s="236"/>
      <c r="E106" s="236"/>
      <c r="F106" s="236"/>
      <c r="G106" s="236"/>
      <c r="H106" s="236"/>
      <c r="I106" s="236"/>
      <c r="J106" s="236"/>
      <c r="K106" s="237"/>
      <c r="L106" s="219">
        <v>0.2</v>
      </c>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2"/>
      <c r="B107" s="403"/>
      <c r="C107" s="235" t="s">
        <v>533</v>
      </c>
      <c r="D107" s="236"/>
      <c r="E107" s="236"/>
      <c r="F107" s="236"/>
      <c r="G107" s="236"/>
      <c r="H107" s="236"/>
      <c r="I107" s="236"/>
      <c r="J107" s="236"/>
      <c r="K107" s="237"/>
      <c r="L107" s="219">
        <v>18</v>
      </c>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4"/>
      <c r="B110" s="405"/>
      <c r="C110" s="222" t="s">
        <v>22</v>
      </c>
      <c r="D110" s="223"/>
      <c r="E110" s="223"/>
      <c r="F110" s="223"/>
      <c r="G110" s="223"/>
      <c r="H110" s="223"/>
      <c r="I110" s="223"/>
      <c r="J110" s="223"/>
      <c r="K110" s="224"/>
      <c r="L110" s="816">
        <f>SUM(L104:Q109)</f>
        <v>18.899999999999999</v>
      </c>
      <c r="M110" s="817"/>
      <c r="N110" s="817"/>
      <c r="O110" s="817"/>
      <c r="P110" s="817"/>
      <c r="Q110" s="818"/>
      <c r="R110" s="816">
        <f>SUM(R104:W109)</f>
        <v>0</v>
      </c>
      <c r="S110" s="817"/>
      <c r="T110" s="817"/>
      <c r="U110" s="817"/>
      <c r="V110" s="817"/>
      <c r="W110" s="818"/>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t="s">
        <v>554</v>
      </c>
      <c r="AV114" s="127"/>
      <c r="AW114" s="113" t="s">
        <v>313</v>
      </c>
      <c r="AX114" s="129"/>
    </row>
    <row r="115" spans="1:50" ht="39.75" customHeight="1" x14ac:dyDescent="0.15">
      <c r="A115" s="174"/>
      <c r="B115" s="164"/>
      <c r="C115" s="163"/>
      <c r="D115" s="164"/>
      <c r="E115" s="163"/>
      <c r="F115" s="177"/>
      <c r="G115" s="130" t="s">
        <v>552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553</v>
      </c>
      <c r="AC115" s="90"/>
      <c r="AD115" s="90"/>
      <c r="AE115" s="191" t="s">
        <v>554</v>
      </c>
      <c r="AF115" s="92"/>
      <c r="AG115" s="92"/>
      <c r="AH115" s="92"/>
      <c r="AI115" s="191">
        <v>94.4</v>
      </c>
      <c r="AJ115" s="92"/>
      <c r="AK115" s="92"/>
      <c r="AL115" s="92"/>
      <c r="AM115" s="191">
        <v>92.2</v>
      </c>
      <c r="AN115" s="92"/>
      <c r="AO115" s="92"/>
      <c r="AP115" s="92"/>
      <c r="AQ115" s="191" t="s">
        <v>554</v>
      </c>
      <c r="AR115" s="92"/>
      <c r="AS115" s="92"/>
      <c r="AT115" s="92"/>
      <c r="AU115" s="191" t="s">
        <v>554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553</v>
      </c>
      <c r="AC116" s="140"/>
      <c r="AD116" s="140"/>
      <c r="AE116" s="191" t="s">
        <v>554</v>
      </c>
      <c r="AF116" s="92"/>
      <c r="AG116" s="92"/>
      <c r="AH116" s="92"/>
      <c r="AI116" s="191">
        <v>80</v>
      </c>
      <c r="AJ116" s="92"/>
      <c r="AK116" s="92"/>
      <c r="AL116" s="92"/>
      <c r="AM116" s="191">
        <v>80</v>
      </c>
      <c r="AN116" s="92"/>
      <c r="AO116" s="92"/>
      <c r="AP116" s="92"/>
      <c r="AQ116" s="191" t="s">
        <v>554</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7"/>
    </row>
    <row r="237" spans="1:50" ht="18.75" hidden="1" customHeight="1" x14ac:dyDescent="0.15">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7"/>
    </row>
    <row r="241" spans="1:50" ht="18.75" hidden="1" customHeight="1" x14ac:dyDescent="0.15">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7"/>
    </row>
    <row r="249" spans="1:50" ht="18.75" hidden="1" customHeight="1" x14ac:dyDescent="0.15">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7"/>
    </row>
    <row r="357" spans="1:50" ht="18.75" hidden="1" customHeight="1" x14ac:dyDescent="0.15">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7"/>
    </row>
    <row r="361" spans="1:50" ht="18.75" hidden="1" customHeight="1" x14ac:dyDescent="0.15">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7"/>
    </row>
    <row r="365" spans="1:50" ht="18.75" hidden="1" customHeight="1" x14ac:dyDescent="0.15">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7"/>
    </row>
    <row r="369" spans="1:50" ht="18.75" hidden="1" customHeight="1" x14ac:dyDescent="0.15">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569</v>
      </c>
      <c r="AF413" s="127"/>
      <c r="AG413" s="113" t="s">
        <v>371</v>
      </c>
      <c r="AH413" s="114"/>
      <c r="AI413" s="124"/>
      <c r="AJ413" s="124"/>
      <c r="AK413" s="124"/>
      <c r="AL413" s="119"/>
      <c r="AM413" s="124"/>
      <c r="AN413" s="124"/>
      <c r="AO413" s="124"/>
      <c r="AP413" s="119"/>
      <c r="AQ413" s="128" t="s">
        <v>569</v>
      </c>
      <c r="AR413" s="127"/>
      <c r="AS413" s="113" t="s">
        <v>371</v>
      </c>
      <c r="AT413" s="114"/>
      <c r="AU413" s="127" t="s">
        <v>569</v>
      </c>
      <c r="AV413" s="127"/>
      <c r="AW413" s="113" t="s">
        <v>313</v>
      </c>
      <c r="AX413" s="129"/>
    </row>
    <row r="414" spans="1:50" ht="22.5" customHeight="1" x14ac:dyDescent="0.15">
      <c r="A414" s="174"/>
      <c r="B414" s="164"/>
      <c r="C414" s="163"/>
      <c r="D414" s="164"/>
      <c r="E414" s="107"/>
      <c r="F414" s="108"/>
      <c r="G414" s="130" t="s">
        <v>569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569</v>
      </c>
      <c r="AC414" s="140"/>
      <c r="AD414" s="140"/>
      <c r="AE414" s="91" t="s">
        <v>569</v>
      </c>
      <c r="AF414" s="92"/>
      <c r="AG414" s="92"/>
      <c r="AH414" s="92"/>
      <c r="AI414" s="91" t="s">
        <v>569</v>
      </c>
      <c r="AJ414" s="92"/>
      <c r="AK414" s="92"/>
      <c r="AL414" s="92"/>
      <c r="AM414" s="91" t="s">
        <v>569</v>
      </c>
      <c r="AN414" s="92"/>
      <c r="AO414" s="92"/>
      <c r="AP414" s="93"/>
      <c r="AQ414" s="91" t="s">
        <v>569</v>
      </c>
      <c r="AR414" s="92"/>
      <c r="AS414" s="92"/>
      <c r="AT414" s="93"/>
      <c r="AU414" s="92" t="s">
        <v>569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569</v>
      </c>
      <c r="AC415" s="90"/>
      <c r="AD415" s="90"/>
      <c r="AE415" s="91" t="s">
        <v>569</v>
      </c>
      <c r="AF415" s="92"/>
      <c r="AG415" s="92"/>
      <c r="AH415" s="93"/>
      <c r="AI415" s="91" t="s">
        <v>569</v>
      </c>
      <c r="AJ415" s="92"/>
      <c r="AK415" s="92"/>
      <c r="AL415" s="92"/>
      <c r="AM415" s="91" t="s">
        <v>569</v>
      </c>
      <c r="AN415" s="92"/>
      <c r="AO415" s="92"/>
      <c r="AP415" s="93"/>
      <c r="AQ415" s="91" t="s">
        <v>569</v>
      </c>
      <c r="AR415" s="92"/>
      <c r="AS415" s="92"/>
      <c r="AT415" s="93"/>
      <c r="AU415" s="92" t="s">
        <v>569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569</v>
      </c>
      <c r="AF416" s="92"/>
      <c r="AG416" s="92"/>
      <c r="AH416" s="93"/>
      <c r="AI416" s="91" t="s">
        <v>569</v>
      </c>
      <c r="AJ416" s="92"/>
      <c r="AK416" s="92"/>
      <c r="AL416" s="92"/>
      <c r="AM416" s="91" t="s">
        <v>569</v>
      </c>
      <c r="AN416" s="92"/>
      <c r="AO416" s="92"/>
      <c r="AP416" s="93"/>
      <c r="AQ416" s="91" t="s">
        <v>569</v>
      </c>
      <c r="AR416" s="92"/>
      <c r="AS416" s="92"/>
      <c r="AT416" s="93"/>
      <c r="AU416" s="92" t="s">
        <v>569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569</v>
      </c>
      <c r="AF438" s="127"/>
      <c r="AG438" s="113" t="s">
        <v>371</v>
      </c>
      <c r="AH438" s="114"/>
      <c r="AI438" s="124"/>
      <c r="AJ438" s="124"/>
      <c r="AK438" s="124"/>
      <c r="AL438" s="119"/>
      <c r="AM438" s="124"/>
      <c r="AN438" s="124"/>
      <c r="AO438" s="124"/>
      <c r="AP438" s="119"/>
      <c r="AQ438" s="128" t="s">
        <v>569</v>
      </c>
      <c r="AR438" s="127"/>
      <c r="AS438" s="113" t="s">
        <v>371</v>
      </c>
      <c r="AT438" s="114"/>
      <c r="AU438" s="127" t="s">
        <v>569</v>
      </c>
      <c r="AV438" s="127"/>
      <c r="AW438" s="113" t="s">
        <v>313</v>
      </c>
      <c r="AX438" s="129"/>
    </row>
    <row r="439" spans="1:50" ht="22.5" customHeight="1" x14ac:dyDescent="0.15">
      <c r="A439" s="174"/>
      <c r="B439" s="164"/>
      <c r="C439" s="163"/>
      <c r="D439" s="164"/>
      <c r="E439" s="107"/>
      <c r="F439" s="108"/>
      <c r="G439" s="130" t="s">
        <v>569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569</v>
      </c>
      <c r="AC439" s="140"/>
      <c r="AD439" s="140"/>
      <c r="AE439" s="91" t="s">
        <v>569</v>
      </c>
      <c r="AF439" s="92"/>
      <c r="AG439" s="92"/>
      <c r="AH439" s="92"/>
      <c r="AI439" s="91" t="s">
        <v>569</v>
      </c>
      <c r="AJ439" s="92"/>
      <c r="AK439" s="92"/>
      <c r="AL439" s="92"/>
      <c r="AM439" s="91" t="s">
        <v>569</v>
      </c>
      <c r="AN439" s="92"/>
      <c r="AO439" s="92"/>
      <c r="AP439" s="93"/>
      <c r="AQ439" s="91" t="s">
        <v>569</v>
      </c>
      <c r="AR439" s="92"/>
      <c r="AS439" s="92"/>
      <c r="AT439" s="93"/>
      <c r="AU439" s="92" t="s">
        <v>569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569</v>
      </c>
      <c r="AC440" s="90"/>
      <c r="AD440" s="90"/>
      <c r="AE440" s="91" t="s">
        <v>569</v>
      </c>
      <c r="AF440" s="92"/>
      <c r="AG440" s="92"/>
      <c r="AH440" s="93"/>
      <c r="AI440" s="91" t="s">
        <v>569</v>
      </c>
      <c r="AJ440" s="92"/>
      <c r="AK440" s="92"/>
      <c r="AL440" s="92"/>
      <c r="AM440" s="91" t="s">
        <v>569</v>
      </c>
      <c r="AN440" s="92"/>
      <c r="AO440" s="92"/>
      <c r="AP440" s="93"/>
      <c r="AQ440" s="91" t="s">
        <v>569</v>
      </c>
      <c r="AR440" s="92"/>
      <c r="AS440" s="92"/>
      <c r="AT440" s="93"/>
      <c r="AU440" s="92" t="s">
        <v>569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569</v>
      </c>
      <c r="AF441" s="92"/>
      <c r="AG441" s="92"/>
      <c r="AH441" s="93"/>
      <c r="AI441" s="91" t="s">
        <v>569</v>
      </c>
      <c r="AJ441" s="92"/>
      <c r="AK441" s="92"/>
      <c r="AL441" s="92"/>
      <c r="AM441" s="91" t="s">
        <v>569</v>
      </c>
      <c r="AN441" s="92"/>
      <c r="AO441" s="92"/>
      <c r="AP441" s="93"/>
      <c r="AQ441" s="91" t="s">
        <v>569</v>
      </c>
      <c r="AR441" s="92"/>
      <c r="AS441" s="92"/>
      <c r="AT441" s="93"/>
      <c r="AU441" s="92" t="s">
        <v>569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4.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519</v>
      </c>
      <c r="AE683" s="849"/>
      <c r="AF683" s="849"/>
      <c r="AG683" s="845" t="s">
        <v>560</v>
      </c>
      <c r="AH683" s="846"/>
      <c r="AI683" s="846"/>
      <c r="AJ683" s="846"/>
      <c r="AK683" s="846"/>
      <c r="AL683" s="846"/>
      <c r="AM683" s="846"/>
      <c r="AN683" s="846"/>
      <c r="AO683" s="846"/>
      <c r="AP683" s="846"/>
      <c r="AQ683" s="846"/>
      <c r="AR683" s="846"/>
      <c r="AS683" s="846"/>
      <c r="AT683" s="846"/>
      <c r="AU683" s="846"/>
      <c r="AV683" s="846"/>
      <c r="AW683" s="846"/>
      <c r="AX683" s="847"/>
    </row>
    <row r="684" spans="1:50" ht="55.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845" t="s">
        <v>561</v>
      </c>
      <c r="AH684" s="846"/>
      <c r="AI684" s="846"/>
      <c r="AJ684" s="846"/>
      <c r="AK684" s="846"/>
      <c r="AL684" s="846"/>
      <c r="AM684" s="846"/>
      <c r="AN684" s="846"/>
      <c r="AO684" s="846"/>
      <c r="AP684" s="846"/>
      <c r="AQ684" s="846"/>
      <c r="AR684" s="846"/>
      <c r="AS684" s="846"/>
      <c r="AT684" s="846"/>
      <c r="AU684" s="846"/>
      <c r="AV684" s="846"/>
      <c r="AW684" s="846"/>
      <c r="AX684" s="847"/>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104" t="s">
        <v>562</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4" t="s">
        <v>519</v>
      </c>
      <c r="AE686" s="795"/>
      <c r="AF686" s="795"/>
      <c r="AG686" s="101" t="s">
        <v>581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5"/>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563</v>
      </c>
      <c r="AE687" s="581"/>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8"/>
      <c r="B688" s="745"/>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573</v>
      </c>
      <c r="AE688" s="589"/>
      <c r="AF688" s="589"/>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8"/>
      <c r="B689" s="629"/>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564</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8"/>
      <c r="B690" s="629"/>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565</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8"/>
      <c r="B691" s="629"/>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564</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42.75" customHeight="1" x14ac:dyDescent="0.15">
      <c r="A692" s="628"/>
      <c r="B692" s="629"/>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582</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8"/>
      <c r="B693" s="629"/>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564</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519</v>
      </c>
      <c r="AE694" s="550"/>
      <c r="AF694" s="551"/>
      <c r="AG694" s="570" t="s">
        <v>566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3.75" customHeight="1" x14ac:dyDescent="0.15">
      <c r="A695" s="564"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5" t="s">
        <v>519</v>
      </c>
      <c r="AE695" s="586"/>
      <c r="AF695" s="587"/>
      <c r="AG695" s="503" t="s">
        <v>567</v>
      </c>
      <c r="AH695" s="615"/>
      <c r="AI695" s="615"/>
      <c r="AJ695" s="615"/>
      <c r="AK695" s="615"/>
      <c r="AL695" s="615"/>
      <c r="AM695" s="615"/>
      <c r="AN695" s="615"/>
      <c r="AO695" s="615"/>
      <c r="AP695" s="615"/>
      <c r="AQ695" s="615"/>
      <c r="AR695" s="615"/>
      <c r="AS695" s="615"/>
      <c r="AT695" s="615"/>
      <c r="AU695" s="615"/>
      <c r="AV695" s="615"/>
      <c r="AW695" s="615"/>
      <c r="AX695" s="616"/>
    </row>
    <row r="696" spans="1:64" ht="45"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519</v>
      </c>
      <c r="AE696" s="734"/>
      <c r="AF696" s="734"/>
      <c r="AG696" s="582" t="s">
        <v>583</v>
      </c>
      <c r="AH696" s="604"/>
      <c r="AI696" s="604"/>
      <c r="AJ696" s="604"/>
      <c r="AK696" s="604"/>
      <c r="AL696" s="604"/>
      <c r="AM696" s="604"/>
      <c r="AN696" s="604"/>
      <c r="AO696" s="604"/>
      <c r="AP696" s="604"/>
      <c r="AQ696" s="604"/>
      <c r="AR696" s="604"/>
      <c r="AS696" s="604"/>
      <c r="AT696" s="604"/>
      <c r="AU696" s="604"/>
      <c r="AV696" s="604"/>
      <c r="AW696" s="604"/>
      <c r="AX696" s="605"/>
    </row>
    <row r="697" spans="1:64" ht="29.25" customHeight="1" x14ac:dyDescent="0.15">
      <c r="A697" s="628"/>
      <c r="B697" s="629"/>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577</v>
      </c>
      <c r="AH697" s="583"/>
      <c r="AI697" s="583"/>
      <c r="AJ697" s="583"/>
      <c r="AK697" s="583"/>
      <c r="AL697" s="583"/>
      <c r="AM697" s="583"/>
      <c r="AN697" s="583"/>
      <c r="AO697" s="583"/>
      <c r="AP697" s="583"/>
      <c r="AQ697" s="583"/>
      <c r="AR697" s="583"/>
      <c r="AS697" s="583"/>
      <c r="AT697" s="583"/>
      <c r="AU697" s="583"/>
      <c r="AV697" s="583"/>
      <c r="AW697" s="583"/>
      <c r="AX697" s="584"/>
    </row>
    <row r="698" spans="1:64" ht="32.25" customHeight="1" x14ac:dyDescent="0.15">
      <c r="A698" s="630"/>
      <c r="B698" s="631"/>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519</v>
      </c>
      <c r="AE698" s="581"/>
      <c r="AF698" s="581"/>
      <c r="AG698" s="104" t="s">
        <v>578</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9" t="s">
        <v>65</v>
      </c>
      <c r="B699" s="62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564</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1" t="s">
        <v>70</v>
      </c>
      <c r="D700" s="602"/>
      <c r="E700" s="602"/>
      <c r="F700" s="602"/>
      <c r="G700" s="602"/>
      <c r="H700" s="602"/>
      <c r="I700" s="602"/>
      <c r="J700" s="602"/>
      <c r="K700" s="602"/>
      <c r="L700" s="602"/>
      <c r="M700" s="602"/>
      <c r="N700" s="602"/>
      <c r="O700" s="603"/>
      <c r="P700" s="617" t="s">
        <v>0</v>
      </c>
      <c r="Q700" s="617"/>
      <c r="R700" s="617"/>
      <c r="S700" s="618"/>
      <c r="T700" s="776" t="s">
        <v>29</v>
      </c>
      <c r="U700" s="617"/>
      <c r="V700" s="617"/>
      <c r="W700" s="617"/>
      <c r="X700" s="617"/>
      <c r="Y700" s="617"/>
      <c r="Z700" s="617"/>
      <c r="AA700" s="617"/>
      <c r="AB700" s="617"/>
      <c r="AC700" s="617"/>
      <c r="AD700" s="617"/>
      <c r="AE700" s="617"/>
      <c r="AF700" s="777"/>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52"/>
      <c r="D701" s="753"/>
      <c r="E701" s="753"/>
      <c r="F701" s="753"/>
      <c r="G701" s="753"/>
      <c r="H701" s="753"/>
      <c r="I701" s="753"/>
      <c r="J701" s="753"/>
      <c r="K701" s="753"/>
      <c r="L701" s="753"/>
      <c r="M701" s="753"/>
      <c r="N701" s="753"/>
      <c r="O701" s="754"/>
      <c r="P701" s="573"/>
      <c r="Q701" s="573"/>
      <c r="R701" s="573"/>
      <c r="S701" s="574"/>
      <c r="T701" s="625"/>
      <c r="U701" s="583"/>
      <c r="V701" s="583"/>
      <c r="W701" s="583"/>
      <c r="X701" s="583"/>
      <c r="Y701" s="583"/>
      <c r="Z701" s="583"/>
      <c r="AA701" s="583"/>
      <c r="AB701" s="583"/>
      <c r="AC701" s="583"/>
      <c r="AD701" s="583"/>
      <c r="AE701" s="583"/>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52"/>
      <c r="D702" s="753"/>
      <c r="E702" s="753"/>
      <c r="F702" s="753"/>
      <c r="G702" s="753"/>
      <c r="H702" s="753"/>
      <c r="I702" s="753"/>
      <c r="J702" s="753"/>
      <c r="K702" s="753"/>
      <c r="L702" s="753"/>
      <c r="M702" s="753"/>
      <c r="N702" s="753"/>
      <c r="O702" s="754"/>
      <c r="P702" s="573"/>
      <c r="Q702" s="573"/>
      <c r="R702" s="573"/>
      <c r="S702" s="574"/>
      <c r="T702" s="625"/>
      <c r="U702" s="583"/>
      <c r="V702" s="583"/>
      <c r="W702" s="583"/>
      <c r="X702" s="583"/>
      <c r="Y702" s="583"/>
      <c r="Z702" s="583"/>
      <c r="AA702" s="583"/>
      <c r="AB702" s="583"/>
      <c r="AC702" s="583"/>
      <c r="AD702" s="583"/>
      <c r="AE702" s="583"/>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1"/>
      <c r="B703" s="622"/>
      <c r="C703" s="752"/>
      <c r="D703" s="753"/>
      <c r="E703" s="753"/>
      <c r="F703" s="753"/>
      <c r="G703" s="753"/>
      <c r="H703" s="753"/>
      <c r="I703" s="753"/>
      <c r="J703" s="753"/>
      <c r="K703" s="753"/>
      <c r="L703" s="753"/>
      <c r="M703" s="753"/>
      <c r="N703" s="753"/>
      <c r="O703" s="754"/>
      <c r="P703" s="573"/>
      <c r="Q703" s="573"/>
      <c r="R703" s="573"/>
      <c r="S703" s="574"/>
      <c r="T703" s="625"/>
      <c r="U703" s="583"/>
      <c r="V703" s="583"/>
      <c r="W703" s="583"/>
      <c r="X703" s="583"/>
      <c r="Y703" s="583"/>
      <c r="Z703" s="583"/>
      <c r="AA703" s="583"/>
      <c r="AB703" s="583"/>
      <c r="AC703" s="583"/>
      <c r="AD703" s="583"/>
      <c r="AE703" s="583"/>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1"/>
      <c r="B704" s="622"/>
      <c r="C704" s="752"/>
      <c r="D704" s="753"/>
      <c r="E704" s="753"/>
      <c r="F704" s="753"/>
      <c r="G704" s="753"/>
      <c r="H704" s="753"/>
      <c r="I704" s="753"/>
      <c r="J704" s="753"/>
      <c r="K704" s="753"/>
      <c r="L704" s="753"/>
      <c r="M704" s="753"/>
      <c r="N704" s="753"/>
      <c r="O704" s="754"/>
      <c r="P704" s="573"/>
      <c r="Q704" s="573"/>
      <c r="R704" s="573"/>
      <c r="S704" s="574"/>
      <c r="T704" s="625"/>
      <c r="U704" s="583"/>
      <c r="V704" s="583"/>
      <c r="W704" s="583"/>
      <c r="X704" s="583"/>
      <c r="Y704" s="583"/>
      <c r="Z704" s="583"/>
      <c r="AA704" s="583"/>
      <c r="AB704" s="583"/>
      <c r="AC704" s="583"/>
      <c r="AD704" s="583"/>
      <c r="AE704" s="583"/>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3"/>
      <c r="B705" s="624"/>
      <c r="C705" s="759"/>
      <c r="D705" s="760"/>
      <c r="E705" s="760"/>
      <c r="F705" s="760"/>
      <c r="G705" s="760"/>
      <c r="H705" s="760"/>
      <c r="I705" s="760"/>
      <c r="J705" s="760"/>
      <c r="K705" s="760"/>
      <c r="L705" s="760"/>
      <c r="M705" s="760"/>
      <c r="N705" s="760"/>
      <c r="O705" s="761"/>
      <c r="P705" s="773"/>
      <c r="Q705" s="773"/>
      <c r="R705" s="773"/>
      <c r="S705" s="774"/>
      <c r="T705" s="778"/>
      <c r="U705" s="571"/>
      <c r="V705" s="571"/>
      <c r="W705" s="571"/>
      <c r="X705" s="571"/>
      <c r="Y705" s="571"/>
      <c r="Z705" s="571"/>
      <c r="AA705" s="571"/>
      <c r="AB705" s="571"/>
      <c r="AC705" s="571"/>
      <c r="AD705" s="571"/>
      <c r="AE705" s="571"/>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70" t="s">
        <v>579</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6"/>
      <c r="B707" s="567"/>
      <c r="C707" s="765" t="s">
        <v>64</v>
      </c>
      <c r="D707" s="766"/>
      <c r="E707" s="766"/>
      <c r="F707" s="767"/>
      <c r="G707" s="768" t="s">
        <v>580</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t="s">
        <v>554</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1"/>
      <c r="B711" s="562"/>
      <c r="C711" s="562"/>
      <c r="D711" s="562"/>
      <c r="E711" s="563"/>
      <c r="F711" s="606" t="s">
        <v>554</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20"/>
      <c r="B713" s="721"/>
      <c r="C713" s="721"/>
      <c r="D713" s="721"/>
      <c r="E713" s="722"/>
      <c r="F713" s="741" t="s">
        <v>554</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598" t="s">
        <v>554</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0"/>
      <c r="C717" s="300"/>
      <c r="D717" s="300"/>
      <c r="E717" s="300"/>
      <c r="F717" s="300"/>
      <c r="G717" s="723" t="s">
        <v>520</v>
      </c>
      <c r="H717" s="724"/>
      <c r="I717" s="724"/>
      <c r="J717" s="724"/>
      <c r="K717" s="724"/>
      <c r="L717" s="724"/>
      <c r="M717" s="724"/>
      <c r="N717" s="724"/>
      <c r="O717" s="724"/>
      <c r="P717" s="724"/>
      <c r="Q717" s="300" t="s">
        <v>376</v>
      </c>
      <c r="R717" s="300"/>
      <c r="S717" s="300"/>
      <c r="T717" s="300"/>
      <c r="U717" s="300"/>
      <c r="V717" s="300"/>
      <c r="W717" s="723" t="s">
        <v>520</v>
      </c>
      <c r="X717" s="724"/>
      <c r="Y717" s="724"/>
      <c r="Z717" s="724"/>
      <c r="AA717" s="724"/>
      <c r="AB717" s="724"/>
      <c r="AC717" s="724"/>
      <c r="AD717" s="724"/>
      <c r="AE717" s="724"/>
      <c r="AF717" s="724"/>
      <c r="AG717" s="300" t="s">
        <v>377</v>
      </c>
      <c r="AH717" s="300"/>
      <c r="AI717" s="300"/>
      <c r="AJ717" s="300"/>
      <c r="AK717" s="300"/>
      <c r="AL717" s="300"/>
      <c r="AM717" s="723" t="s">
        <v>511</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3" t="s">
        <v>547</v>
      </c>
      <c r="H718" s="784"/>
      <c r="I718" s="784"/>
      <c r="J718" s="784"/>
      <c r="K718" s="784"/>
      <c r="L718" s="784"/>
      <c r="M718" s="784"/>
      <c r="N718" s="784"/>
      <c r="O718" s="784"/>
      <c r="P718" s="784"/>
      <c r="Q718" s="662" t="s">
        <v>379</v>
      </c>
      <c r="R718" s="662"/>
      <c r="S718" s="662"/>
      <c r="T718" s="662"/>
      <c r="U718" s="662"/>
      <c r="V718" s="662"/>
      <c r="W718" s="660" t="s">
        <v>548</v>
      </c>
      <c r="X718" s="661"/>
      <c r="Y718" s="661"/>
      <c r="Z718" s="661"/>
      <c r="AA718" s="661"/>
      <c r="AB718" s="661"/>
      <c r="AC718" s="661"/>
      <c r="AD718" s="661"/>
      <c r="AE718" s="661"/>
      <c r="AF718" s="661"/>
      <c r="AG718" s="662" t="s">
        <v>380</v>
      </c>
      <c r="AH718" s="662"/>
      <c r="AI718" s="662"/>
      <c r="AJ718" s="662"/>
      <c r="AK718" s="662"/>
      <c r="AL718" s="662"/>
      <c r="AM718" s="757">
        <v>449</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574</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6"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thickBot="1" x14ac:dyDescent="0.2">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775" t="s">
        <v>536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8"/>
      <c r="C760" s="738"/>
      <c r="D760" s="738"/>
      <c r="E760" s="738"/>
      <c r="F760" s="739"/>
      <c r="G760" s="290" t="s">
        <v>537</v>
      </c>
      <c r="H760" s="291"/>
      <c r="I760" s="291"/>
      <c r="J760" s="291"/>
      <c r="K760" s="292"/>
      <c r="L760" s="293" t="s">
        <v>538</v>
      </c>
      <c r="M760" s="294"/>
      <c r="N760" s="294"/>
      <c r="O760" s="294"/>
      <c r="P760" s="294"/>
      <c r="Q760" s="294"/>
      <c r="R760" s="294"/>
      <c r="S760" s="294"/>
      <c r="T760" s="294"/>
      <c r="U760" s="294"/>
      <c r="V760" s="294"/>
      <c r="W760" s="294"/>
      <c r="X760" s="295"/>
      <c r="Y760" s="455">
        <v>17</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540</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8"/>
      <c r="C771" s="738"/>
      <c r="D771" s="738"/>
      <c r="E771" s="738"/>
      <c r="F771" s="73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8"/>
      <c r="C784" s="738"/>
      <c r="D784" s="738"/>
      <c r="E784" s="738"/>
      <c r="F784" s="73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541</v>
      </c>
      <c r="D816" s="385"/>
      <c r="E816" s="385"/>
      <c r="F816" s="385"/>
      <c r="G816" s="385"/>
      <c r="H816" s="385"/>
      <c r="I816" s="385"/>
      <c r="J816" s="167">
        <v>7010001042703</v>
      </c>
      <c r="K816" s="168"/>
      <c r="L816" s="168"/>
      <c r="M816" s="168"/>
      <c r="N816" s="168"/>
      <c r="O816" s="168"/>
      <c r="P816" s="156" t="s">
        <v>538</v>
      </c>
      <c r="Q816" s="157"/>
      <c r="R816" s="157"/>
      <c r="S816" s="157"/>
      <c r="T816" s="157"/>
      <c r="U816" s="157"/>
      <c r="V816" s="157"/>
      <c r="W816" s="157"/>
      <c r="X816" s="157"/>
      <c r="Y816" s="158">
        <v>17</v>
      </c>
      <c r="Z816" s="159"/>
      <c r="AA816" s="159"/>
      <c r="AB816" s="160"/>
      <c r="AC816" s="273" t="s">
        <v>422</v>
      </c>
      <c r="AD816" s="273"/>
      <c r="AE816" s="273"/>
      <c r="AF816" s="273"/>
      <c r="AG816" s="273"/>
      <c r="AH816" s="274">
        <v>1</v>
      </c>
      <c r="AI816" s="275"/>
      <c r="AJ816" s="275"/>
      <c r="AK816" s="275"/>
      <c r="AL816" s="276">
        <v>96.34</v>
      </c>
      <c r="AM816" s="277"/>
      <c r="AN816" s="277"/>
      <c r="AO816" s="278"/>
      <c r="AP816" s="267" t="s">
        <v>549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5" customHeight="1" x14ac:dyDescent="0.15">
      <c r="A849" s="374">
        <v>1</v>
      </c>
      <c r="B849" s="374">
        <v>1</v>
      </c>
      <c r="C849" s="388" t="s">
        <v>542</v>
      </c>
      <c r="D849" s="385"/>
      <c r="E849" s="385"/>
      <c r="F849" s="385"/>
      <c r="G849" s="385"/>
      <c r="H849" s="385"/>
      <c r="I849" s="385"/>
      <c r="J849" s="167" t="s">
        <v>569</v>
      </c>
      <c r="K849" s="168"/>
      <c r="L849" s="168"/>
      <c r="M849" s="168"/>
      <c r="N849" s="168"/>
      <c r="O849" s="168"/>
      <c r="P849" s="156" t="s">
        <v>539</v>
      </c>
      <c r="Q849" s="157"/>
      <c r="R849" s="157"/>
      <c r="S849" s="157"/>
      <c r="T849" s="157"/>
      <c r="U849" s="157"/>
      <c r="V849" s="157"/>
      <c r="W849" s="157"/>
      <c r="X849" s="157"/>
      <c r="Y849" s="158">
        <v>0.5</v>
      </c>
      <c r="Z849" s="159"/>
      <c r="AA849" s="159"/>
      <c r="AB849" s="160"/>
      <c r="AC849" s="273" t="s">
        <v>543</v>
      </c>
      <c r="AD849" s="273"/>
      <c r="AE849" s="273"/>
      <c r="AF849" s="273"/>
      <c r="AG849" s="273"/>
      <c r="AH849" s="274" t="s">
        <v>549</v>
      </c>
      <c r="AI849" s="275"/>
      <c r="AJ849" s="275"/>
      <c r="AK849" s="275"/>
      <c r="AL849" s="276" t="s">
        <v>549</v>
      </c>
      <c r="AM849" s="277"/>
      <c r="AN849" s="277"/>
      <c r="AO849" s="278"/>
      <c r="AP849" s="267" t="s">
        <v>549</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0"/>
      <c r="E1080" s="183" t="s">
        <v>426</v>
      </c>
      <c r="F1080" s="850"/>
      <c r="G1080" s="850"/>
      <c r="H1080" s="850"/>
      <c r="I1080" s="850"/>
      <c r="J1080" s="183" t="s">
        <v>465</v>
      </c>
      <c r="K1080" s="183"/>
      <c r="L1080" s="183"/>
      <c r="M1080" s="183"/>
      <c r="N1080" s="183"/>
      <c r="O1080" s="183"/>
      <c r="P1080" s="287" t="s">
        <v>31</v>
      </c>
      <c r="Q1080" s="287"/>
      <c r="R1080" s="287"/>
      <c r="S1080" s="287"/>
      <c r="T1080" s="287"/>
      <c r="U1080" s="287"/>
      <c r="V1080" s="287"/>
      <c r="W1080" s="287"/>
      <c r="X1080" s="287"/>
      <c r="Y1080" s="183" t="s">
        <v>468</v>
      </c>
      <c r="Z1080" s="850"/>
      <c r="AA1080" s="850"/>
      <c r="AB1080" s="850"/>
      <c r="AC1080" s="183" t="s">
        <v>399</v>
      </c>
      <c r="AD1080" s="183"/>
      <c r="AE1080" s="183"/>
      <c r="AF1080" s="183"/>
      <c r="AG1080" s="183"/>
      <c r="AH1080" s="287" t="s">
        <v>416</v>
      </c>
      <c r="AI1080" s="296"/>
      <c r="AJ1080" s="296"/>
      <c r="AK1080" s="296"/>
      <c r="AL1080" s="296" t="s">
        <v>23</v>
      </c>
      <c r="AM1080" s="296"/>
      <c r="AN1080" s="296"/>
      <c r="AO1080" s="851"/>
      <c r="AP1080" s="387" t="s">
        <v>514</v>
      </c>
      <c r="AQ1080" s="387"/>
      <c r="AR1080" s="387"/>
      <c r="AS1080" s="387"/>
      <c r="AT1080" s="387"/>
      <c r="AU1080" s="387"/>
      <c r="AV1080" s="387"/>
      <c r="AW1080" s="387"/>
      <c r="AX1080" s="387"/>
    </row>
    <row r="1081" spans="1:50" ht="30.75"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I115:AI116 AM115:AM116 AQ115:AQ116 AU115:AU116">
    <cfRule type="expression" dxfId="2371" priority="10245">
      <formula>IF(RIGHT(TEXT(AI115,"0.#"),1)=".",FALSE,TRUE)</formula>
    </cfRule>
    <cfRule type="expression" dxfId="2370" priority="10246">
      <formula>IF(RIGHT(TEXT(AI115,"0.#"),1)=".",TRUE,FALSE)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115">
    <cfRule type="expression" dxfId="703" priority="3">
      <formula>IF(RIGHT(TEXT(AE115,"0.#"),1)=".",FALSE,TRUE)</formula>
    </cfRule>
    <cfRule type="expression" dxfId="702" priority="4">
      <formula>IF(RIGHT(TEXT(AE115,"0.#"),1)=".",TRUE,FALSE)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J21" sqref="Z10:AJ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05"/>
      <c r="Q6" s="705"/>
      <c r="R6" s="705"/>
      <c r="S6" s="705"/>
      <c r="T6" s="705"/>
      <c r="U6" s="705"/>
      <c r="V6" s="705"/>
      <c r="W6" s="705"/>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05"/>
      <c r="Q11" s="705"/>
      <c r="R11" s="705"/>
      <c r="S11" s="705"/>
      <c r="T11" s="705"/>
      <c r="U11" s="705"/>
      <c r="V11" s="705"/>
      <c r="W11" s="705"/>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05"/>
      <c r="Q16" s="705"/>
      <c r="R16" s="705"/>
      <c r="S16" s="705"/>
      <c r="T16" s="705"/>
      <c r="U16" s="705"/>
      <c r="V16" s="705"/>
      <c r="W16" s="705"/>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05"/>
      <c r="Q21" s="705"/>
      <c r="R21" s="705"/>
      <c r="S21" s="705"/>
      <c r="T21" s="705"/>
      <c r="U21" s="705"/>
      <c r="V21" s="705"/>
      <c r="W21" s="705"/>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05"/>
      <c r="Q26" s="705"/>
      <c r="R26" s="705"/>
      <c r="S26" s="705"/>
      <c r="T26" s="705"/>
      <c r="U26" s="705"/>
      <c r="V26" s="705"/>
      <c r="W26" s="705"/>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05"/>
      <c r="Q31" s="705"/>
      <c r="R31" s="705"/>
      <c r="S31" s="705"/>
      <c r="T31" s="705"/>
      <c r="U31" s="705"/>
      <c r="V31" s="705"/>
      <c r="W31" s="705"/>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05"/>
      <c r="Q36" s="705"/>
      <c r="R36" s="705"/>
      <c r="S36" s="705"/>
      <c r="T36" s="705"/>
      <c r="U36" s="705"/>
      <c r="V36" s="705"/>
      <c r="W36" s="705"/>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05"/>
      <c r="Q41" s="705"/>
      <c r="R41" s="705"/>
      <c r="S41" s="705"/>
      <c r="T41" s="705"/>
      <c r="U41" s="705"/>
      <c r="V41" s="705"/>
      <c r="W41" s="705"/>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05"/>
      <c r="Q46" s="705"/>
      <c r="R46" s="705"/>
      <c r="S46" s="705"/>
      <c r="T46" s="705"/>
      <c r="U46" s="705"/>
      <c r="V46" s="705"/>
      <c r="W46" s="705"/>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05"/>
      <c r="Q51" s="705"/>
      <c r="R51" s="705"/>
      <c r="S51" s="705"/>
      <c r="T51" s="705"/>
      <c r="U51" s="705"/>
      <c r="V51" s="705"/>
      <c r="W51" s="705"/>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1" zoomScale="60" zoomScaleNormal="75" zoomScalePageLayoutView="70" workbookViewId="0">
      <selection activeCell="AH27" sqref="AH27:AT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5" zoomScaleNormal="75" zoomScaleSheetLayoutView="55" zoomScalePageLayoutView="70" workbookViewId="0">
      <selection activeCell="AL11" sqref="AL11:AO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0" t="s">
        <v>465</v>
      </c>
      <c r="K3" s="850"/>
      <c r="L3" s="850"/>
      <c r="M3" s="850"/>
      <c r="N3" s="850"/>
      <c r="O3" s="850"/>
      <c r="P3" s="296" t="s">
        <v>400</v>
      </c>
      <c r="Q3" s="296"/>
      <c r="R3" s="296"/>
      <c r="S3" s="296"/>
      <c r="T3" s="296"/>
      <c r="U3" s="296"/>
      <c r="V3" s="296"/>
      <c r="W3" s="296"/>
      <c r="X3" s="296"/>
      <c r="Y3" s="296" t="s">
        <v>461</v>
      </c>
      <c r="Z3" s="296"/>
      <c r="AA3" s="296"/>
      <c r="AB3" s="296"/>
      <c r="AC3" s="850" t="s">
        <v>399</v>
      </c>
      <c r="AD3" s="850"/>
      <c r="AE3" s="850"/>
      <c r="AF3" s="850"/>
      <c r="AG3" s="850"/>
      <c r="AH3" s="296" t="s">
        <v>416</v>
      </c>
      <c r="AI3" s="296"/>
      <c r="AJ3" s="296"/>
      <c r="AK3" s="296"/>
      <c r="AL3" s="296" t="s">
        <v>23</v>
      </c>
      <c r="AM3" s="296"/>
      <c r="AN3" s="296"/>
      <c r="AO3" s="386"/>
      <c r="AP3" s="183" t="s">
        <v>466</v>
      </c>
      <c r="AQ3" s="850"/>
      <c r="AR3" s="850"/>
      <c r="AS3" s="850"/>
      <c r="AT3" s="850"/>
      <c r="AU3" s="850"/>
      <c r="AV3" s="850"/>
      <c r="AW3" s="850"/>
      <c r="AX3" s="850"/>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0" t="s">
        <v>465</v>
      </c>
      <c r="K36" s="850"/>
      <c r="L36" s="850"/>
      <c r="M36" s="850"/>
      <c r="N36" s="850"/>
      <c r="O36" s="850"/>
      <c r="P36" s="296" t="s">
        <v>400</v>
      </c>
      <c r="Q36" s="296"/>
      <c r="R36" s="296"/>
      <c r="S36" s="296"/>
      <c r="T36" s="296"/>
      <c r="U36" s="296"/>
      <c r="V36" s="296"/>
      <c r="W36" s="296"/>
      <c r="X36" s="296"/>
      <c r="Y36" s="296" t="s">
        <v>461</v>
      </c>
      <c r="Z36" s="296"/>
      <c r="AA36" s="296"/>
      <c r="AB36" s="296"/>
      <c r="AC36" s="850" t="s">
        <v>399</v>
      </c>
      <c r="AD36" s="850"/>
      <c r="AE36" s="850"/>
      <c r="AF36" s="850"/>
      <c r="AG36" s="850"/>
      <c r="AH36" s="296" t="s">
        <v>416</v>
      </c>
      <c r="AI36" s="296"/>
      <c r="AJ36" s="296"/>
      <c r="AK36" s="296"/>
      <c r="AL36" s="296" t="s">
        <v>23</v>
      </c>
      <c r="AM36" s="296"/>
      <c r="AN36" s="296"/>
      <c r="AO36" s="386"/>
      <c r="AP36" s="850" t="s">
        <v>466</v>
      </c>
      <c r="AQ36" s="850"/>
      <c r="AR36" s="850"/>
      <c r="AS36" s="850"/>
      <c r="AT36" s="850"/>
      <c r="AU36" s="850"/>
      <c r="AV36" s="850"/>
      <c r="AW36" s="850"/>
      <c r="AX36" s="850"/>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0" t="s">
        <v>465</v>
      </c>
      <c r="K69" s="850"/>
      <c r="L69" s="850"/>
      <c r="M69" s="850"/>
      <c r="N69" s="850"/>
      <c r="O69" s="850"/>
      <c r="P69" s="296" t="s">
        <v>400</v>
      </c>
      <c r="Q69" s="296"/>
      <c r="R69" s="296"/>
      <c r="S69" s="296"/>
      <c r="T69" s="296"/>
      <c r="U69" s="296"/>
      <c r="V69" s="296"/>
      <c r="W69" s="296"/>
      <c r="X69" s="296"/>
      <c r="Y69" s="296" t="s">
        <v>461</v>
      </c>
      <c r="Z69" s="296"/>
      <c r="AA69" s="296"/>
      <c r="AB69" s="296"/>
      <c r="AC69" s="850" t="s">
        <v>399</v>
      </c>
      <c r="AD69" s="850"/>
      <c r="AE69" s="850"/>
      <c r="AF69" s="850"/>
      <c r="AG69" s="850"/>
      <c r="AH69" s="296" t="s">
        <v>416</v>
      </c>
      <c r="AI69" s="296"/>
      <c r="AJ69" s="296"/>
      <c r="AK69" s="296"/>
      <c r="AL69" s="296" t="s">
        <v>23</v>
      </c>
      <c r="AM69" s="296"/>
      <c r="AN69" s="296"/>
      <c r="AO69" s="386"/>
      <c r="AP69" s="850" t="s">
        <v>466</v>
      </c>
      <c r="AQ69" s="850"/>
      <c r="AR69" s="850"/>
      <c r="AS69" s="850"/>
      <c r="AT69" s="850"/>
      <c r="AU69" s="850"/>
      <c r="AV69" s="850"/>
      <c r="AW69" s="850"/>
      <c r="AX69" s="850"/>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0" t="s">
        <v>465</v>
      </c>
      <c r="K102" s="850"/>
      <c r="L102" s="850"/>
      <c r="M102" s="850"/>
      <c r="N102" s="850"/>
      <c r="O102" s="850"/>
      <c r="P102" s="296" t="s">
        <v>400</v>
      </c>
      <c r="Q102" s="296"/>
      <c r="R102" s="296"/>
      <c r="S102" s="296"/>
      <c r="T102" s="296"/>
      <c r="U102" s="296"/>
      <c r="V102" s="296"/>
      <c r="W102" s="296"/>
      <c r="X102" s="296"/>
      <c r="Y102" s="296" t="s">
        <v>461</v>
      </c>
      <c r="Z102" s="296"/>
      <c r="AA102" s="296"/>
      <c r="AB102" s="296"/>
      <c r="AC102" s="850" t="s">
        <v>399</v>
      </c>
      <c r="AD102" s="850"/>
      <c r="AE102" s="850"/>
      <c r="AF102" s="850"/>
      <c r="AG102" s="850"/>
      <c r="AH102" s="296" t="s">
        <v>416</v>
      </c>
      <c r="AI102" s="296"/>
      <c r="AJ102" s="296"/>
      <c r="AK102" s="296"/>
      <c r="AL102" s="296" t="s">
        <v>23</v>
      </c>
      <c r="AM102" s="296"/>
      <c r="AN102" s="296"/>
      <c r="AO102" s="386"/>
      <c r="AP102" s="850" t="s">
        <v>466</v>
      </c>
      <c r="AQ102" s="850"/>
      <c r="AR102" s="850"/>
      <c r="AS102" s="850"/>
      <c r="AT102" s="850"/>
      <c r="AU102" s="850"/>
      <c r="AV102" s="850"/>
      <c r="AW102" s="850"/>
      <c r="AX102" s="850"/>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0" t="s">
        <v>465</v>
      </c>
      <c r="K135" s="850"/>
      <c r="L135" s="850"/>
      <c r="M135" s="850"/>
      <c r="N135" s="850"/>
      <c r="O135" s="850"/>
      <c r="P135" s="296" t="s">
        <v>400</v>
      </c>
      <c r="Q135" s="296"/>
      <c r="R135" s="296"/>
      <c r="S135" s="296"/>
      <c r="T135" s="296"/>
      <c r="U135" s="296"/>
      <c r="V135" s="296"/>
      <c r="W135" s="296"/>
      <c r="X135" s="296"/>
      <c r="Y135" s="296" t="s">
        <v>461</v>
      </c>
      <c r="Z135" s="296"/>
      <c r="AA135" s="296"/>
      <c r="AB135" s="296"/>
      <c r="AC135" s="850" t="s">
        <v>399</v>
      </c>
      <c r="AD135" s="850"/>
      <c r="AE135" s="850"/>
      <c r="AF135" s="850"/>
      <c r="AG135" s="850"/>
      <c r="AH135" s="296" t="s">
        <v>416</v>
      </c>
      <c r="AI135" s="296"/>
      <c r="AJ135" s="296"/>
      <c r="AK135" s="296"/>
      <c r="AL135" s="296" t="s">
        <v>23</v>
      </c>
      <c r="AM135" s="296"/>
      <c r="AN135" s="296"/>
      <c r="AO135" s="386"/>
      <c r="AP135" s="850" t="s">
        <v>466</v>
      </c>
      <c r="AQ135" s="850"/>
      <c r="AR135" s="850"/>
      <c r="AS135" s="850"/>
      <c r="AT135" s="850"/>
      <c r="AU135" s="850"/>
      <c r="AV135" s="850"/>
      <c r="AW135" s="850"/>
      <c r="AX135" s="850"/>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0" t="s">
        <v>465</v>
      </c>
      <c r="K168" s="850"/>
      <c r="L168" s="850"/>
      <c r="M168" s="850"/>
      <c r="N168" s="850"/>
      <c r="O168" s="850"/>
      <c r="P168" s="296" t="s">
        <v>400</v>
      </c>
      <c r="Q168" s="296"/>
      <c r="R168" s="296"/>
      <c r="S168" s="296"/>
      <c r="T168" s="296"/>
      <c r="U168" s="296"/>
      <c r="V168" s="296"/>
      <c r="W168" s="296"/>
      <c r="X168" s="296"/>
      <c r="Y168" s="296" t="s">
        <v>461</v>
      </c>
      <c r="Z168" s="296"/>
      <c r="AA168" s="296"/>
      <c r="AB168" s="296"/>
      <c r="AC168" s="850" t="s">
        <v>399</v>
      </c>
      <c r="AD168" s="850"/>
      <c r="AE168" s="850"/>
      <c r="AF168" s="850"/>
      <c r="AG168" s="850"/>
      <c r="AH168" s="296" t="s">
        <v>416</v>
      </c>
      <c r="AI168" s="296"/>
      <c r="AJ168" s="296"/>
      <c r="AK168" s="296"/>
      <c r="AL168" s="296" t="s">
        <v>23</v>
      </c>
      <c r="AM168" s="296"/>
      <c r="AN168" s="296"/>
      <c r="AO168" s="386"/>
      <c r="AP168" s="850" t="s">
        <v>466</v>
      </c>
      <c r="AQ168" s="850"/>
      <c r="AR168" s="850"/>
      <c r="AS168" s="850"/>
      <c r="AT168" s="850"/>
      <c r="AU168" s="850"/>
      <c r="AV168" s="850"/>
      <c r="AW168" s="850"/>
      <c r="AX168" s="850"/>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0" t="s">
        <v>465</v>
      </c>
      <c r="K201" s="850"/>
      <c r="L201" s="850"/>
      <c r="M201" s="850"/>
      <c r="N201" s="850"/>
      <c r="O201" s="850"/>
      <c r="P201" s="296" t="s">
        <v>400</v>
      </c>
      <c r="Q201" s="296"/>
      <c r="R201" s="296"/>
      <c r="S201" s="296"/>
      <c r="T201" s="296"/>
      <c r="U201" s="296"/>
      <c r="V201" s="296"/>
      <c r="W201" s="296"/>
      <c r="X201" s="296"/>
      <c r="Y201" s="296" t="s">
        <v>461</v>
      </c>
      <c r="Z201" s="296"/>
      <c r="AA201" s="296"/>
      <c r="AB201" s="296"/>
      <c r="AC201" s="850" t="s">
        <v>399</v>
      </c>
      <c r="AD201" s="850"/>
      <c r="AE201" s="850"/>
      <c r="AF201" s="850"/>
      <c r="AG201" s="850"/>
      <c r="AH201" s="296" t="s">
        <v>416</v>
      </c>
      <c r="AI201" s="296"/>
      <c r="AJ201" s="296"/>
      <c r="AK201" s="296"/>
      <c r="AL201" s="296" t="s">
        <v>23</v>
      </c>
      <c r="AM201" s="296"/>
      <c r="AN201" s="296"/>
      <c r="AO201" s="386"/>
      <c r="AP201" s="850" t="s">
        <v>466</v>
      </c>
      <c r="AQ201" s="850"/>
      <c r="AR201" s="850"/>
      <c r="AS201" s="850"/>
      <c r="AT201" s="850"/>
      <c r="AU201" s="850"/>
      <c r="AV201" s="850"/>
      <c r="AW201" s="850"/>
      <c r="AX201" s="850"/>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0" t="s">
        <v>465</v>
      </c>
      <c r="K234" s="850"/>
      <c r="L234" s="850"/>
      <c r="M234" s="850"/>
      <c r="N234" s="850"/>
      <c r="O234" s="850"/>
      <c r="P234" s="296" t="s">
        <v>400</v>
      </c>
      <c r="Q234" s="296"/>
      <c r="R234" s="296"/>
      <c r="S234" s="296"/>
      <c r="T234" s="296"/>
      <c r="U234" s="296"/>
      <c r="V234" s="296"/>
      <c r="W234" s="296"/>
      <c r="X234" s="296"/>
      <c r="Y234" s="296" t="s">
        <v>461</v>
      </c>
      <c r="Z234" s="296"/>
      <c r="AA234" s="296"/>
      <c r="AB234" s="296"/>
      <c r="AC234" s="850" t="s">
        <v>399</v>
      </c>
      <c r="AD234" s="850"/>
      <c r="AE234" s="850"/>
      <c r="AF234" s="850"/>
      <c r="AG234" s="850"/>
      <c r="AH234" s="296" t="s">
        <v>416</v>
      </c>
      <c r="AI234" s="296"/>
      <c r="AJ234" s="296"/>
      <c r="AK234" s="296"/>
      <c r="AL234" s="296" t="s">
        <v>23</v>
      </c>
      <c r="AM234" s="296"/>
      <c r="AN234" s="296"/>
      <c r="AO234" s="386"/>
      <c r="AP234" s="850" t="s">
        <v>466</v>
      </c>
      <c r="AQ234" s="850"/>
      <c r="AR234" s="850"/>
      <c r="AS234" s="850"/>
      <c r="AT234" s="850"/>
      <c r="AU234" s="850"/>
      <c r="AV234" s="850"/>
      <c r="AW234" s="850"/>
      <c r="AX234" s="850"/>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0" t="s">
        <v>465</v>
      </c>
      <c r="K267" s="850"/>
      <c r="L267" s="850"/>
      <c r="M267" s="850"/>
      <c r="N267" s="850"/>
      <c r="O267" s="850"/>
      <c r="P267" s="296" t="s">
        <v>400</v>
      </c>
      <c r="Q267" s="296"/>
      <c r="R267" s="296"/>
      <c r="S267" s="296"/>
      <c r="T267" s="296"/>
      <c r="U267" s="296"/>
      <c r="V267" s="296"/>
      <c r="W267" s="296"/>
      <c r="X267" s="296"/>
      <c r="Y267" s="296" t="s">
        <v>461</v>
      </c>
      <c r="Z267" s="296"/>
      <c r="AA267" s="296"/>
      <c r="AB267" s="296"/>
      <c r="AC267" s="850" t="s">
        <v>399</v>
      </c>
      <c r="AD267" s="850"/>
      <c r="AE267" s="850"/>
      <c r="AF267" s="850"/>
      <c r="AG267" s="850"/>
      <c r="AH267" s="296" t="s">
        <v>416</v>
      </c>
      <c r="AI267" s="296"/>
      <c r="AJ267" s="296"/>
      <c r="AK267" s="296"/>
      <c r="AL267" s="296" t="s">
        <v>23</v>
      </c>
      <c r="AM267" s="296"/>
      <c r="AN267" s="296"/>
      <c r="AO267" s="386"/>
      <c r="AP267" s="850" t="s">
        <v>466</v>
      </c>
      <c r="AQ267" s="850"/>
      <c r="AR267" s="850"/>
      <c r="AS267" s="850"/>
      <c r="AT267" s="850"/>
      <c r="AU267" s="850"/>
      <c r="AV267" s="850"/>
      <c r="AW267" s="850"/>
      <c r="AX267" s="850"/>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0" t="s">
        <v>465</v>
      </c>
      <c r="K300" s="850"/>
      <c r="L300" s="850"/>
      <c r="M300" s="850"/>
      <c r="N300" s="850"/>
      <c r="O300" s="850"/>
      <c r="P300" s="296" t="s">
        <v>400</v>
      </c>
      <c r="Q300" s="296"/>
      <c r="R300" s="296"/>
      <c r="S300" s="296"/>
      <c r="T300" s="296"/>
      <c r="U300" s="296"/>
      <c r="V300" s="296"/>
      <c r="W300" s="296"/>
      <c r="X300" s="296"/>
      <c r="Y300" s="296" t="s">
        <v>461</v>
      </c>
      <c r="Z300" s="296"/>
      <c r="AA300" s="296"/>
      <c r="AB300" s="296"/>
      <c r="AC300" s="850" t="s">
        <v>399</v>
      </c>
      <c r="AD300" s="850"/>
      <c r="AE300" s="850"/>
      <c r="AF300" s="850"/>
      <c r="AG300" s="850"/>
      <c r="AH300" s="296" t="s">
        <v>416</v>
      </c>
      <c r="AI300" s="296"/>
      <c r="AJ300" s="296"/>
      <c r="AK300" s="296"/>
      <c r="AL300" s="296" t="s">
        <v>23</v>
      </c>
      <c r="AM300" s="296"/>
      <c r="AN300" s="296"/>
      <c r="AO300" s="386"/>
      <c r="AP300" s="850" t="s">
        <v>466</v>
      </c>
      <c r="AQ300" s="850"/>
      <c r="AR300" s="850"/>
      <c r="AS300" s="850"/>
      <c r="AT300" s="850"/>
      <c r="AU300" s="850"/>
      <c r="AV300" s="850"/>
      <c r="AW300" s="850"/>
      <c r="AX300" s="850"/>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0" t="s">
        <v>465</v>
      </c>
      <c r="K333" s="850"/>
      <c r="L333" s="850"/>
      <c r="M333" s="850"/>
      <c r="N333" s="850"/>
      <c r="O333" s="850"/>
      <c r="P333" s="296" t="s">
        <v>400</v>
      </c>
      <c r="Q333" s="296"/>
      <c r="R333" s="296"/>
      <c r="S333" s="296"/>
      <c r="T333" s="296"/>
      <c r="U333" s="296"/>
      <c r="V333" s="296"/>
      <c r="W333" s="296"/>
      <c r="X333" s="296"/>
      <c r="Y333" s="296" t="s">
        <v>461</v>
      </c>
      <c r="Z333" s="296"/>
      <c r="AA333" s="296"/>
      <c r="AB333" s="296"/>
      <c r="AC333" s="850" t="s">
        <v>399</v>
      </c>
      <c r="AD333" s="850"/>
      <c r="AE333" s="850"/>
      <c r="AF333" s="850"/>
      <c r="AG333" s="850"/>
      <c r="AH333" s="296" t="s">
        <v>416</v>
      </c>
      <c r="AI333" s="296"/>
      <c r="AJ333" s="296"/>
      <c r="AK333" s="296"/>
      <c r="AL333" s="296" t="s">
        <v>23</v>
      </c>
      <c r="AM333" s="296"/>
      <c r="AN333" s="296"/>
      <c r="AO333" s="386"/>
      <c r="AP333" s="850" t="s">
        <v>466</v>
      </c>
      <c r="AQ333" s="850"/>
      <c r="AR333" s="850"/>
      <c r="AS333" s="850"/>
      <c r="AT333" s="850"/>
      <c r="AU333" s="850"/>
      <c r="AV333" s="850"/>
      <c r="AW333" s="850"/>
      <c r="AX333" s="850"/>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0" t="s">
        <v>465</v>
      </c>
      <c r="K366" s="850"/>
      <c r="L366" s="850"/>
      <c r="M366" s="850"/>
      <c r="N366" s="850"/>
      <c r="O366" s="850"/>
      <c r="P366" s="296" t="s">
        <v>400</v>
      </c>
      <c r="Q366" s="296"/>
      <c r="R366" s="296"/>
      <c r="S366" s="296"/>
      <c r="T366" s="296"/>
      <c r="U366" s="296"/>
      <c r="V366" s="296"/>
      <c r="W366" s="296"/>
      <c r="X366" s="296"/>
      <c r="Y366" s="296" t="s">
        <v>461</v>
      </c>
      <c r="Z366" s="296"/>
      <c r="AA366" s="296"/>
      <c r="AB366" s="296"/>
      <c r="AC366" s="850" t="s">
        <v>399</v>
      </c>
      <c r="AD366" s="850"/>
      <c r="AE366" s="850"/>
      <c r="AF366" s="850"/>
      <c r="AG366" s="850"/>
      <c r="AH366" s="296" t="s">
        <v>416</v>
      </c>
      <c r="AI366" s="296"/>
      <c r="AJ366" s="296"/>
      <c r="AK366" s="296"/>
      <c r="AL366" s="296" t="s">
        <v>23</v>
      </c>
      <c r="AM366" s="296"/>
      <c r="AN366" s="296"/>
      <c r="AO366" s="386"/>
      <c r="AP366" s="850" t="s">
        <v>466</v>
      </c>
      <c r="AQ366" s="850"/>
      <c r="AR366" s="850"/>
      <c r="AS366" s="850"/>
      <c r="AT366" s="850"/>
      <c r="AU366" s="850"/>
      <c r="AV366" s="850"/>
      <c r="AW366" s="850"/>
      <c r="AX366" s="850"/>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0" t="s">
        <v>465</v>
      </c>
      <c r="K399" s="850"/>
      <c r="L399" s="850"/>
      <c r="M399" s="850"/>
      <c r="N399" s="850"/>
      <c r="O399" s="850"/>
      <c r="P399" s="296" t="s">
        <v>400</v>
      </c>
      <c r="Q399" s="296"/>
      <c r="R399" s="296"/>
      <c r="S399" s="296"/>
      <c r="T399" s="296"/>
      <c r="U399" s="296"/>
      <c r="V399" s="296"/>
      <c r="W399" s="296"/>
      <c r="X399" s="296"/>
      <c r="Y399" s="296" t="s">
        <v>461</v>
      </c>
      <c r="Z399" s="296"/>
      <c r="AA399" s="296"/>
      <c r="AB399" s="296"/>
      <c r="AC399" s="850" t="s">
        <v>399</v>
      </c>
      <c r="AD399" s="850"/>
      <c r="AE399" s="850"/>
      <c r="AF399" s="850"/>
      <c r="AG399" s="850"/>
      <c r="AH399" s="296" t="s">
        <v>416</v>
      </c>
      <c r="AI399" s="296"/>
      <c r="AJ399" s="296"/>
      <c r="AK399" s="296"/>
      <c r="AL399" s="296" t="s">
        <v>23</v>
      </c>
      <c r="AM399" s="296"/>
      <c r="AN399" s="296"/>
      <c r="AO399" s="386"/>
      <c r="AP399" s="850" t="s">
        <v>466</v>
      </c>
      <c r="AQ399" s="850"/>
      <c r="AR399" s="850"/>
      <c r="AS399" s="850"/>
      <c r="AT399" s="850"/>
      <c r="AU399" s="850"/>
      <c r="AV399" s="850"/>
      <c r="AW399" s="850"/>
      <c r="AX399" s="850"/>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0" t="s">
        <v>465</v>
      </c>
      <c r="K432" s="850"/>
      <c r="L432" s="850"/>
      <c r="M432" s="850"/>
      <c r="N432" s="850"/>
      <c r="O432" s="850"/>
      <c r="P432" s="296" t="s">
        <v>400</v>
      </c>
      <c r="Q432" s="296"/>
      <c r="R432" s="296"/>
      <c r="S432" s="296"/>
      <c r="T432" s="296"/>
      <c r="U432" s="296"/>
      <c r="V432" s="296"/>
      <c r="W432" s="296"/>
      <c r="X432" s="296"/>
      <c r="Y432" s="296" t="s">
        <v>461</v>
      </c>
      <c r="Z432" s="296"/>
      <c r="AA432" s="296"/>
      <c r="AB432" s="296"/>
      <c r="AC432" s="850" t="s">
        <v>399</v>
      </c>
      <c r="AD432" s="850"/>
      <c r="AE432" s="850"/>
      <c r="AF432" s="850"/>
      <c r="AG432" s="850"/>
      <c r="AH432" s="296" t="s">
        <v>416</v>
      </c>
      <c r="AI432" s="296"/>
      <c r="AJ432" s="296"/>
      <c r="AK432" s="296"/>
      <c r="AL432" s="296" t="s">
        <v>23</v>
      </c>
      <c r="AM432" s="296"/>
      <c r="AN432" s="296"/>
      <c r="AO432" s="386"/>
      <c r="AP432" s="850" t="s">
        <v>466</v>
      </c>
      <c r="AQ432" s="850"/>
      <c r="AR432" s="850"/>
      <c r="AS432" s="850"/>
      <c r="AT432" s="850"/>
      <c r="AU432" s="850"/>
      <c r="AV432" s="850"/>
      <c r="AW432" s="850"/>
      <c r="AX432" s="850"/>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0" t="s">
        <v>465</v>
      </c>
      <c r="K465" s="850"/>
      <c r="L465" s="850"/>
      <c r="M465" s="850"/>
      <c r="N465" s="850"/>
      <c r="O465" s="850"/>
      <c r="P465" s="296" t="s">
        <v>400</v>
      </c>
      <c r="Q465" s="296"/>
      <c r="R465" s="296"/>
      <c r="S465" s="296"/>
      <c r="T465" s="296"/>
      <c r="U465" s="296"/>
      <c r="V465" s="296"/>
      <c r="W465" s="296"/>
      <c r="X465" s="296"/>
      <c r="Y465" s="296" t="s">
        <v>461</v>
      </c>
      <c r="Z465" s="296"/>
      <c r="AA465" s="296"/>
      <c r="AB465" s="296"/>
      <c r="AC465" s="850" t="s">
        <v>399</v>
      </c>
      <c r="AD465" s="850"/>
      <c r="AE465" s="850"/>
      <c r="AF465" s="850"/>
      <c r="AG465" s="850"/>
      <c r="AH465" s="296" t="s">
        <v>416</v>
      </c>
      <c r="AI465" s="296"/>
      <c r="AJ465" s="296"/>
      <c r="AK465" s="296"/>
      <c r="AL465" s="296" t="s">
        <v>23</v>
      </c>
      <c r="AM465" s="296"/>
      <c r="AN465" s="296"/>
      <c r="AO465" s="386"/>
      <c r="AP465" s="850" t="s">
        <v>466</v>
      </c>
      <c r="AQ465" s="850"/>
      <c r="AR465" s="850"/>
      <c r="AS465" s="850"/>
      <c r="AT465" s="850"/>
      <c r="AU465" s="850"/>
      <c r="AV465" s="850"/>
      <c r="AW465" s="850"/>
      <c r="AX465" s="850"/>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0" t="s">
        <v>465</v>
      </c>
      <c r="K498" s="850"/>
      <c r="L498" s="850"/>
      <c r="M498" s="850"/>
      <c r="N498" s="850"/>
      <c r="O498" s="850"/>
      <c r="P498" s="296" t="s">
        <v>400</v>
      </c>
      <c r="Q498" s="296"/>
      <c r="R498" s="296"/>
      <c r="S498" s="296"/>
      <c r="T498" s="296"/>
      <c r="U498" s="296"/>
      <c r="V498" s="296"/>
      <c r="W498" s="296"/>
      <c r="X498" s="296"/>
      <c r="Y498" s="296" t="s">
        <v>461</v>
      </c>
      <c r="Z498" s="296"/>
      <c r="AA498" s="296"/>
      <c r="AB498" s="296"/>
      <c r="AC498" s="850" t="s">
        <v>399</v>
      </c>
      <c r="AD498" s="850"/>
      <c r="AE498" s="850"/>
      <c r="AF498" s="850"/>
      <c r="AG498" s="850"/>
      <c r="AH498" s="296" t="s">
        <v>416</v>
      </c>
      <c r="AI498" s="296"/>
      <c r="AJ498" s="296"/>
      <c r="AK498" s="296"/>
      <c r="AL498" s="296" t="s">
        <v>23</v>
      </c>
      <c r="AM498" s="296"/>
      <c r="AN498" s="296"/>
      <c r="AO498" s="386"/>
      <c r="AP498" s="850" t="s">
        <v>466</v>
      </c>
      <c r="AQ498" s="850"/>
      <c r="AR498" s="850"/>
      <c r="AS498" s="850"/>
      <c r="AT498" s="850"/>
      <c r="AU498" s="850"/>
      <c r="AV498" s="850"/>
      <c r="AW498" s="850"/>
      <c r="AX498" s="850"/>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0" t="s">
        <v>465</v>
      </c>
      <c r="K531" s="850"/>
      <c r="L531" s="850"/>
      <c r="M531" s="850"/>
      <c r="N531" s="850"/>
      <c r="O531" s="850"/>
      <c r="P531" s="296" t="s">
        <v>400</v>
      </c>
      <c r="Q531" s="296"/>
      <c r="R531" s="296"/>
      <c r="S531" s="296"/>
      <c r="T531" s="296"/>
      <c r="U531" s="296"/>
      <c r="V531" s="296"/>
      <c r="W531" s="296"/>
      <c r="X531" s="296"/>
      <c r="Y531" s="296" t="s">
        <v>461</v>
      </c>
      <c r="Z531" s="296"/>
      <c r="AA531" s="296"/>
      <c r="AB531" s="296"/>
      <c r="AC531" s="850" t="s">
        <v>399</v>
      </c>
      <c r="AD531" s="850"/>
      <c r="AE531" s="850"/>
      <c r="AF531" s="850"/>
      <c r="AG531" s="850"/>
      <c r="AH531" s="296" t="s">
        <v>416</v>
      </c>
      <c r="AI531" s="296"/>
      <c r="AJ531" s="296"/>
      <c r="AK531" s="296"/>
      <c r="AL531" s="296" t="s">
        <v>23</v>
      </c>
      <c r="AM531" s="296"/>
      <c r="AN531" s="296"/>
      <c r="AO531" s="386"/>
      <c r="AP531" s="850" t="s">
        <v>466</v>
      </c>
      <c r="AQ531" s="850"/>
      <c r="AR531" s="850"/>
      <c r="AS531" s="850"/>
      <c r="AT531" s="850"/>
      <c r="AU531" s="850"/>
      <c r="AV531" s="850"/>
      <c r="AW531" s="850"/>
      <c r="AX531" s="850"/>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0" t="s">
        <v>465</v>
      </c>
      <c r="K564" s="850"/>
      <c r="L564" s="850"/>
      <c r="M564" s="850"/>
      <c r="N564" s="850"/>
      <c r="O564" s="850"/>
      <c r="P564" s="296" t="s">
        <v>400</v>
      </c>
      <c r="Q564" s="296"/>
      <c r="R564" s="296"/>
      <c r="S564" s="296"/>
      <c r="T564" s="296"/>
      <c r="U564" s="296"/>
      <c r="V564" s="296"/>
      <c r="W564" s="296"/>
      <c r="X564" s="296"/>
      <c r="Y564" s="296" t="s">
        <v>461</v>
      </c>
      <c r="Z564" s="296"/>
      <c r="AA564" s="296"/>
      <c r="AB564" s="296"/>
      <c r="AC564" s="850" t="s">
        <v>399</v>
      </c>
      <c r="AD564" s="850"/>
      <c r="AE564" s="850"/>
      <c r="AF564" s="850"/>
      <c r="AG564" s="850"/>
      <c r="AH564" s="296" t="s">
        <v>416</v>
      </c>
      <c r="AI564" s="296"/>
      <c r="AJ564" s="296"/>
      <c r="AK564" s="296"/>
      <c r="AL564" s="296" t="s">
        <v>23</v>
      </c>
      <c r="AM564" s="296"/>
      <c r="AN564" s="296"/>
      <c r="AO564" s="386"/>
      <c r="AP564" s="850" t="s">
        <v>466</v>
      </c>
      <c r="AQ564" s="850"/>
      <c r="AR564" s="850"/>
      <c r="AS564" s="850"/>
      <c r="AT564" s="850"/>
      <c r="AU564" s="850"/>
      <c r="AV564" s="850"/>
      <c r="AW564" s="850"/>
      <c r="AX564" s="850"/>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0" t="s">
        <v>465</v>
      </c>
      <c r="K597" s="850"/>
      <c r="L597" s="850"/>
      <c r="M597" s="850"/>
      <c r="N597" s="850"/>
      <c r="O597" s="850"/>
      <c r="P597" s="296" t="s">
        <v>400</v>
      </c>
      <c r="Q597" s="296"/>
      <c r="R597" s="296"/>
      <c r="S597" s="296"/>
      <c r="T597" s="296"/>
      <c r="U597" s="296"/>
      <c r="V597" s="296"/>
      <c r="W597" s="296"/>
      <c r="X597" s="296"/>
      <c r="Y597" s="296" t="s">
        <v>461</v>
      </c>
      <c r="Z597" s="296"/>
      <c r="AA597" s="296"/>
      <c r="AB597" s="296"/>
      <c r="AC597" s="850" t="s">
        <v>399</v>
      </c>
      <c r="AD597" s="850"/>
      <c r="AE597" s="850"/>
      <c r="AF597" s="850"/>
      <c r="AG597" s="850"/>
      <c r="AH597" s="296" t="s">
        <v>416</v>
      </c>
      <c r="AI597" s="296"/>
      <c r="AJ597" s="296"/>
      <c r="AK597" s="296"/>
      <c r="AL597" s="296" t="s">
        <v>23</v>
      </c>
      <c r="AM597" s="296"/>
      <c r="AN597" s="296"/>
      <c r="AO597" s="386"/>
      <c r="AP597" s="850" t="s">
        <v>466</v>
      </c>
      <c r="AQ597" s="850"/>
      <c r="AR597" s="850"/>
      <c r="AS597" s="850"/>
      <c r="AT597" s="850"/>
      <c r="AU597" s="850"/>
      <c r="AV597" s="850"/>
      <c r="AW597" s="850"/>
      <c r="AX597" s="850"/>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0" t="s">
        <v>465</v>
      </c>
      <c r="K630" s="850"/>
      <c r="L630" s="850"/>
      <c r="M630" s="850"/>
      <c r="N630" s="850"/>
      <c r="O630" s="850"/>
      <c r="P630" s="296" t="s">
        <v>400</v>
      </c>
      <c r="Q630" s="296"/>
      <c r="R630" s="296"/>
      <c r="S630" s="296"/>
      <c r="T630" s="296"/>
      <c r="U630" s="296"/>
      <c r="V630" s="296"/>
      <c r="W630" s="296"/>
      <c r="X630" s="296"/>
      <c r="Y630" s="296" t="s">
        <v>461</v>
      </c>
      <c r="Z630" s="296"/>
      <c r="AA630" s="296"/>
      <c r="AB630" s="296"/>
      <c r="AC630" s="850" t="s">
        <v>399</v>
      </c>
      <c r="AD630" s="850"/>
      <c r="AE630" s="850"/>
      <c r="AF630" s="850"/>
      <c r="AG630" s="850"/>
      <c r="AH630" s="296" t="s">
        <v>416</v>
      </c>
      <c r="AI630" s="296"/>
      <c r="AJ630" s="296"/>
      <c r="AK630" s="296"/>
      <c r="AL630" s="296" t="s">
        <v>23</v>
      </c>
      <c r="AM630" s="296"/>
      <c r="AN630" s="296"/>
      <c r="AO630" s="386"/>
      <c r="AP630" s="850" t="s">
        <v>466</v>
      </c>
      <c r="AQ630" s="850"/>
      <c r="AR630" s="850"/>
      <c r="AS630" s="850"/>
      <c r="AT630" s="850"/>
      <c r="AU630" s="850"/>
      <c r="AV630" s="850"/>
      <c r="AW630" s="850"/>
      <c r="AX630" s="850"/>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0" t="s">
        <v>465</v>
      </c>
      <c r="K663" s="850"/>
      <c r="L663" s="850"/>
      <c r="M663" s="850"/>
      <c r="N663" s="850"/>
      <c r="O663" s="850"/>
      <c r="P663" s="296" t="s">
        <v>400</v>
      </c>
      <c r="Q663" s="296"/>
      <c r="R663" s="296"/>
      <c r="S663" s="296"/>
      <c r="T663" s="296"/>
      <c r="U663" s="296"/>
      <c r="V663" s="296"/>
      <c r="W663" s="296"/>
      <c r="X663" s="296"/>
      <c r="Y663" s="296" t="s">
        <v>461</v>
      </c>
      <c r="Z663" s="296"/>
      <c r="AA663" s="296"/>
      <c r="AB663" s="296"/>
      <c r="AC663" s="850" t="s">
        <v>399</v>
      </c>
      <c r="AD663" s="850"/>
      <c r="AE663" s="850"/>
      <c r="AF663" s="850"/>
      <c r="AG663" s="850"/>
      <c r="AH663" s="296" t="s">
        <v>416</v>
      </c>
      <c r="AI663" s="296"/>
      <c r="AJ663" s="296"/>
      <c r="AK663" s="296"/>
      <c r="AL663" s="296" t="s">
        <v>23</v>
      </c>
      <c r="AM663" s="296"/>
      <c r="AN663" s="296"/>
      <c r="AO663" s="386"/>
      <c r="AP663" s="850" t="s">
        <v>466</v>
      </c>
      <c r="AQ663" s="850"/>
      <c r="AR663" s="850"/>
      <c r="AS663" s="850"/>
      <c r="AT663" s="850"/>
      <c r="AU663" s="850"/>
      <c r="AV663" s="850"/>
      <c r="AW663" s="850"/>
      <c r="AX663" s="850"/>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0" t="s">
        <v>465</v>
      </c>
      <c r="K696" s="850"/>
      <c r="L696" s="850"/>
      <c r="M696" s="850"/>
      <c r="N696" s="850"/>
      <c r="O696" s="850"/>
      <c r="P696" s="296" t="s">
        <v>400</v>
      </c>
      <c r="Q696" s="296"/>
      <c r="R696" s="296"/>
      <c r="S696" s="296"/>
      <c r="T696" s="296"/>
      <c r="U696" s="296"/>
      <c r="V696" s="296"/>
      <c r="W696" s="296"/>
      <c r="X696" s="296"/>
      <c r="Y696" s="296" t="s">
        <v>461</v>
      </c>
      <c r="Z696" s="296"/>
      <c r="AA696" s="296"/>
      <c r="AB696" s="296"/>
      <c r="AC696" s="850" t="s">
        <v>399</v>
      </c>
      <c r="AD696" s="850"/>
      <c r="AE696" s="850"/>
      <c r="AF696" s="850"/>
      <c r="AG696" s="850"/>
      <c r="AH696" s="296" t="s">
        <v>416</v>
      </c>
      <c r="AI696" s="296"/>
      <c r="AJ696" s="296"/>
      <c r="AK696" s="296"/>
      <c r="AL696" s="296" t="s">
        <v>23</v>
      </c>
      <c r="AM696" s="296"/>
      <c r="AN696" s="296"/>
      <c r="AO696" s="386"/>
      <c r="AP696" s="850" t="s">
        <v>466</v>
      </c>
      <c r="AQ696" s="850"/>
      <c r="AR696" s="850"/>
      <c r="AS696" s="850"/>
      <c r="AT696" s="850"/>
      <c r="AU696" s="850"/>
      <c r="AV696" s="850"/>
      <c r="AW696" s="850"/>
      <c r="AX696" s="850"/>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0" t="s">
        <v>465</v>
      </c>
      <c r="K729" s="850"/>
      <c r="L729" s="850"/>
      <c r="M729" s="850"/>
      <c r="N729" s="850"/>
      <c r="O729" s="850"/>
      <c r="P729" s="296" t="s">
        <v>400</v>
      </c>
      <c r="Q729" s="296"/>
      <c r="R729" s="296"/>
      <c r="S729" s="296"/>
      <c r="T729" s="296"/>
      <c r="U729" s="296"/>
      <c r="V729" s="296"/>
      <c r="W729" s="296"/>
      <c r="X729" s="296"/>
      <c r="Y729" s="296" t="s">
        <v>461</v>
      </c>
      <c r="Z729" s="296"/>
      <c r="AA729" s="296"/>
      <c r="AB729" s="296"/>
      <c r="AC729" s="850" t="s">
        <v>399</v>
      </c>
      <c r="AD729" s="850"/>
      <c r="AE729" s="850"/>
      <c r="AF729" s="850"/>
      <c r="AG729" s="850"/>
      <c r="AH729" s="296" t="s">
        <v>416</v>
      </c>
      <c r="AI729" s="296"/>
      <c r="AJ729" s="296"/>
      <c r="AK729" s="296"/>
      <c r="AL729" s="296" t="s">
        <v>23</v>
      </c>
      <c r="AM729" s="296"/>
      <c r="AN729" s="296"/>
      <c r="AO729" s="386"/>
      <c r="AP729" s="850" t="s">
        <v>466</v>
      </c>
      <c r="AQ729" s="850"/>
      <c r="AR729" s="850"/>
      <c r="AS729" s="850"/>
      <c r="AT729" s="850"/>
      <c r="AU729" s="850"/>
      <c r="AV729" s="850"/>
      <c r="AW729" s="850"/>
      <c r="AX729" s="850"/>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0" t="s">
        <v>465</v>
      </c>
      <c r="K762" s="850"/>
      <c r="L762" s="850"/>
      <c r="M762" s="850"/>
      <c r="N762" s="850"/>
      <c r="O762" s="850"/>
      <c r="P762" s="296" t="s">
        <v>400</v>
      </c>
      <c r="Q762" s="296"/>
      <c r="R762" s="296"/>
      <c r="S762" s="296"/>
      <c r="T762" s="296"/>
      <c r="U762" s="296"/>
      <c r="V762" s="296"/>
      <c r="W762" s="296"/>
      <c r="X762" s="296"/>
      <c r="Y762" s="296" t="s">
        <v>461</v>
      </c>
      <c r="Z762" s="296"/>
      <c r="AA762" s="296"/>
      <c r="AB762" s="296"/>
      <c r="AC762" s="850" t="s">
        <v>399</v>
      </c>
      <c r="AD762" s="850"/>
      <c r="AE762" s="850"/>
      <c r="AF762" s="850"/>
      <c r="AG762" s="850"/>
      <c r="AH762" s="296" t="s">
        <v>416</v>
      </c>
      <c r="AI762" s="296"/>
      <c r="AJ762" s="296"/>
      <c r="AK762" s="296"/>
      <c r="AL762" s="296" t="s">
        <v>23</v>
      </c>
      <c r="AM762" s="296"/>
      <c r="AN762" s="296"/>
      <c r="AO762" s="386"/>
      <c r="AP762" s="850" t="s">
        <v>466</v>
      </c>
      <c r="AQ762" s="850"/>
      <c r="AR762" s="850"/>
      <c r="AS762" s="850"/>
      <c r="AT762" s="850"/>
      <c r="AU762" s="850"/>
      <c r="AV762" s="850"/>
      <c r="AW762" s="850"/>
      <c r="AX762" s="850"/>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0" t="s">
        <v>465</v>
      </c>
      <c r="K795" s="850"/>
      <c r="L795" s="850"/>
      <c r="M795" s="850"/>
      <c r="N795" s="850"/>
      <c r="O795" s="850"/>
      <c r="P795" s="296" t="s">
        <v>400</v>
      </c>
      <c r="Q795" s="296"/>
      <c r="R795" s="296"/>
      <c r="S795" s="296"/>
      <c r="T795" s="296"/>
      <c r="U795" s="296"/>
      <c r="V795" s="296"/>
      <c r="W795" s="296"/>
      <c r="X795" s="296"/>
      <c r="Y795" s="296" t="s">
        <v>461</v>
      </c>
      <c r="Z795" s="296"/>
      <c r="AA795" s="296"/>
      <c r="AB795" s="296"/>
      <c r="AC795" s="850" t="s">
        <v>399</v>
      </c>
      <c r="AD795" s="850"/>
      <c r="AE795" s="850"/>
      <c r="AF795" s="850"/>
      <c r="AG795" s="850"/>
      <c r="AH795" s="296" t="s">
        <v>416</v>
      </c>
      <c r="AI795" s="296"/>
      <c r="AJ795" s="296"/>
      <c r="AK795" s="296"/>
      <c r="AL795" s="296" t="s">
        <v>23</v>
      </c>
      <c r="AM795" s="296"/>
      <c r="AN795" s="296"/>
      <c r="AO795" s="386"/>
      <c r="AP795" s="850" t="s">
        <v>466</v>
      </c>
      <c r="AQ795" s="850"/>
      <c r="AR795" s="850"/>
      <c r="AS795" s="850"/>
      <c r="AT795" s="850"/>
      <c r="AU795" s="850"/>
      <c r="AV795" s="850"/>
      <c r="AW795" s="850"/>
      <c r="AX795" s="850"/>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0" t="s">
        <v>465</v>
      </c>
      <c r="K828" s="850"/>
      <c r="L828" s="850"/>
      <c r="M828" s="850"/>
      <c r="N828" s="850"/>
      <c r="O828" s="850"/>
      <c r="P828" s="296" t="s">
        <v>400</v>
      </c>
      <c r="Q828" s="296"/>
      <c r="R828" s="296"/>
      <c r="S828" s="296"/>
      <c r="T828" s="296"/>
      <c r="U828" s="296"/>
      <c r="V828" s="296"/>
      <c r="W828" s="296"/>
      <c r="X828" s="296"/>
      <c r="Y828" s="296" t="s">
        <v>461</v>
      </c>
      <c r="Z828" s="296"/>
      <c r="AA828" s="296"/>
      <c r="AB828" s="296"/>
      <c r="AC828" s="850" t="s">
        <v>399</v>
      </c>
      <c r="AD828" s="850"/>
      <c r="AE828" s="850"/>
      <c r="AF828" s="850"/>
      <c r="AG828" s="850"/>
      <c r="AH828" s="296" t="s">
        <v>416</v>
      </c>
      <c r="AI828" s="296"/>
      <c r="AJ828" s="296"/>
      <c r="AK828" s="296"/>
      <c r="AL828" s="296" t="s">
        <v>23</v>
      </c>
      <c r="AM828" s="296"/>
      <c r="AN828" s="296"/>
      <c r="AO828" s="386"/>
      <c r="AP828" s="850" t="s">
        <v>466</v>
      </c>
      <c r="AQ828" s="850"/>
      <c r="AR828" s="850"/>
      <c r="AS828" s="850"/>
      <c r="AT828" s="850"/>
      <c r="AU828" s="850"/>
      <c r="AV828" s="850"/>
      <c r="AW828" s="850"/>
      <c r="AX828" s="850"/>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0" t="s">
        <v>465</v>
      </c>
      <c r="K861" s="850"/>
      <c r="L861" s="850"/>
      <c r="M861" s="850"/>
      <c r="N861" s="850"/>
      <c r="O861" s="850"/>
      <c r="P861" s="296" t="s">
        <v>400</v>
      </c>
      <c r="Q861" s="296"/>
      <c r="R861" s="296"/>
      <c r="S861" s="296"/>
      <c r="T861" s="296"/>
      <c r="U861" s="296"/>
      <c r="V861" s="296"/>
      <c r="W861" s="296"/>
      <c r="X861" s="296"/>
      <c r="Y861" s="296" t="s">
        <v>461</v>
      </c>
      <c r="Z861" s="296"/>
      <c r="AA861" s="296"/>
      <c r="AB861" s="296"/>
      <c r="AC861" s="850" t="s">
        <v>399</v>
      </c>
      <c r="AD861" s="850"/>
      <c r="AE861" s="850"/>
      <c r="AF861" s="850"/>
      <c r="AG861" s="850"/>
      <c r="AH861" s="296" t="s">
        <v>416</v>
      </c>
      <c r="AI861" s="296"/>
      <c r="AJ861" s="296"/>
      <c r="AK861" s="296"/>
      <c r="AL861" s="296" t="s">
        <v>23</v>
      </c>
      <c r="AM861" s="296"/>
      <c r="AN861" s="296"/>
      <c r="AO861" s="386"/>
      <c r="AP861" s="850" t="s">
        <v>466</v>
      </c>
      <c r="AQ861" s="850"/>
      <c r="AR861" s="850"/>
      <c r="AS861" s="850"/>
      <c r="AT861" s="850"/>
      <c r="AU861" s="850"/>
      <c r="AV861" s="850"/>
      <c r="AW861" s="850"/>
      <c r="AX861" s="850"/>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0" t="s">
        <v>465</v>
      </c>
      <c r="K894" s="850"/>
      <c r="L894" s="850"/>
      <c r="M894" s="850"/>
      <c r="N894" s="850"/>
      <c r="O894" s="850"/>
      <c r="P894" s="296" t="s">
        <v>400</v>
      </c>
      <c r="Q894" s="296"/>
      <c r="R894" s="296"/>
      <c r="S894" s="296"/>
      <c r="T894" s="296"/>
      <c r="U894" s="296"/>
      <c r="V894" s="296"/>
      <c r="W894" s="296"/>
      <c r="X894" s="296"/>
      <c r="Y894" s="296" t="s">
        <v>461</v>
      </c>
      <c r="Z894" s="296"/>
      <c r="AA894" s="296"/>
      <c r="AB894" s="296"/>
      <c r="AC894" s="850" t="s">
        <v>399</v>
      </c>
      <c r="AD894" s="850"/>
      <c r="AE894" s="850"/>
      <c r="AF894" s="850"/>
      <c r="AG894" s="850"/>
      <c r="AH894" s="296" t="s">
        <v>416</v>
      </c>
      <c r="AI894" s="296"/>
      <c r="AJ894" s="296"/>
      <c r="AK894" s="296"/>
      <c r="AL894" s="296" t="s">
        <v>23</v>
      </c>
      <c r="AM894" s="296"/>
      <c r="AN894" s="296"/>
      <c r="AO894" s="386"/>
      <c r="AP894" s="850" t="s">
        <v>466</v>
      </c>
      <c r="AQ894" s="850"/>
      <c r="AR894" s="850"/>
      <c r="AS894" s="850"/>
      <c r="AT894" s="850"/>
      <c r="AU894" s="850"/>
      <c r="AV894" s="850"/>
      <c r="AW894" s="850"/>
      <c r="AX894" s="850"/>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0" t="s">
        <v>465</v>
      </c>
      <c r="K927" s="850"/>
      <c r="L927" s="850"/>
      <c r="M927" s="850"/>
      <c r="N927" s="850"/>
      <c r="O927" s="850"/>
      <c r="P927" s="296" t="s">
        <v>400</v>
      </c>
      <c r="Q927" s="296"/>
      <c r="R927" s="296"/>
      <c r="S927" s="296"/>
      <c r="T927" s="296"/>
      <c r="U927" s="296"/>
      <c r="V927" s="296"/>
      <c r="W927" s="296"/>
      <c r="X927" s="296"/>
      <c r="Y927" s="296" t="s">
        <v>461</v>
      </c>
      <c r="Z927" s="296"/>
      <c r="AA927" s="296"/>
      <c r="AB927" s="296"/>
      <c r="AC927" s="850" t="s">
        <v>399</v>
      </c>
      <c r="AD927" s="850"/>
      <c r="AE927" s="850"/>
      <c r="AF927" s="850"/>
      <c r="AG927" s="850"/>
      <c r="AH927" s="296" t="s">
        <v>416</v>
      </c>
      <c r="AI927" s="296"/>
      <c r="AJ927" s="296"/>
      <c r="AK927" s="296"/>
      <c r="AL927" s="296" t="s">
        <v>23</v>
      </c>
      <c r="AM927" s="296"/>
      <c r="AN927" s="296"/>
      <c r="AO927" s="386"/>
      <c r="AP927" s="850" t="s">
        <v>466</v>
      </c>
      <c r="AQ927" s="850"/>
      <c r="AR927" s="850"/>
      <c r="AS927" s="850"/>
      <c r="AT927" s="850"/>
      <c r="AU927" s="850"/>
      <c r="AV927" s="850"/>
      <c r="AW927" s="850"/>
      <c r="AX927" s="850"/>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0" t="s">
        <v>465</v>
      </c>
      <c r="K960" s="850"/>
      <c r="L960" s="850"/>
      <c r="M960" s="850"/>
      <c r="N960" s="850"/>
      <c r="O960" s="850"/>
      <c r="P960" s="296" t="s">
        <v>400</v>
      </c>
      <c r="Q960" s="296"/>
      <c r="R960" s="296"/>
      <c r="S960" s="296"/>
      <c r="T960" s="296"/>
      <c r="U960" s="296"/>
      <c r="V960" s="296"/>
      <c r="W960" s="296"/>
      <c r="X960" s="296"/>
      <c r="Y960" s="296" t="s">
        <v>461</v>
      </c>
      <c r="Z960" s="296"/>
      <c r="AA960" s="296"/>
      <c r="AB960" s="296"/>
      <c r="AC960" s="850" t="s">
        <v>399</v>
      </c>
      <c r="AD960" s="850"/>
      <c r="AE960" s="850"/>
      <c r="AF960" s="850"/>
      <c r="AG960" s="850"/>
      <c r="AH960" s="296" t="s">
        <v>416</v>
      </c>
      <c r="AI960" s="296"/>
      <c r="AJ960" s="296"/>
      <c r="AK960" s="296"/>
      <c r="AL960" s="296" t="s">
        <v>23</v>
      </c>
      <c r="AM960" s="296"/>
      <c r="AN960" s="296"/>
      <c r="AO960" s="386"/>
      <c r="AP960" s="850" t="s">
        <v>466</v>
      </c>
      <c r="AQ960" s="850"/>
      <c r="AR960" s="850"/>
      <c r="AS960" s="850"/>
      <c r="AT960" s="850"/>
      <c r="AU960" s="850"/>
      <c r="AV960" s="850"/>
      <c r="AW960" s="850"/>
      <c r="AX960" s="850"/>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0" t="s">
        <v>465</v>
      </c>
      <c r="K993" s="850"/>
      <c r="L993" s="850"/>
      <c r="M993" s="850"/>
      <c r="N993" s="850"/>
      <c r="O993" s="850"/>
      <c r="P993" s="296" t="s">
        <v>400</v>
      </c>
      <c r="Q993" s="296"/>
      <c r="R993" s="296"/>
      <c r="S993" s="296"/>
      <c r="T993" s="296"/>
      <c r="U993" s="296"/>
      <c r="V993" s="296"/>
      <c r="W993" s="296"/>
      <c r="X993" s="296"/>
      <c r="Y993" s="296" t="s">
        <v>461</v>
      </c>
      <c r="Z993" s="296"/>
      <c r="AA993" s="296"/>
      <c r="AB993" s="296"/>
      <c r="AC993" s="850" t="s">
        <v>399</v>
      </c>
      <c r="AD993" s="850"/>
      <c r="AE993" s="850"/>
      <c r="AF993" s="850"/>
      <c r="AG993" s="850"/>
      <c r="AH993" s="296" t="s">
        <v>416</v>
      </c>
      <c r="AI993" s="296"/>
      <c r="AJ993" s="296"/>
      <c r="AK993" s="296"/>
      <c r="AL993" s="296" t="s">
        <v>23</v>
      </c>
      <c r="AM993" s="296"/>
      <c r="AN993" s="296"/>
      <c r="AO993" s="386"/>
      <c r="AP993" s="850" t="s">
        <v>466</v>
      </c>
      <c r="AQ993" s="850"/>
      <c r="AR993" s="850"/>
      <c r="AS993" s="850"/>
      <c r="AT993" s="850"/>
      <c r="AU993" s="850"/>
      <c r="AV993" s="850"/>
      <c r="AW993" s="850"/>
      <c r="AX993" s="850"/>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0" t="s">
        <v>465</v>
      </c>
      <c r="K1026" s="850"/>
      <c r="L1026" s="850"/>
      <c r="M1026" s="850"/>
      <c r="N1026" s="850"/>
      <c r="O1026" s="850"/>
      <c r="P1026" s="296" t="s">
        <v>400</v>
      </c>
      <c r="Q1026" s="296"/>
      <c r="R1026" s="296"/>
      <c r="S1026" s="296"/>
      <c r="T1026" s="296"/>
      <c r="U1026" s="296"/>
      <c r="V1026" s="296"/>
      <c r="W1026" s="296"/>
      <c r="X1026" s="296"/>
      <c r="Y1026" s="296" t="s">
        <v>461</v>
      </c>
      <c r="Z1026" s="296"/>
      <c r="AA1026" s="296"/>
      <c r="AB1026" s="296"/>
      <c r="AC1026" s="850" t="s">
        <v>399</v>
      </c>
      <c r="AD1026" s="850"/>
      <c r="AE1026" s="850"/>
      <c r="AF1026" s="850"/>
      <c r="AG1026" s="850"/>
      <c r="AH1026" s="296" t="s">
        <v>416</v>
      </c>
      <c r="AI1026" s="296"/>
      <c r="AJ1026" s="296"/>
      <c r="AK1026" s="296"/>
      <c r="AL1026" s="296" t="s">
        <v>23</v>
      </c>
      <c r="AM1026" s="296"/>
      <c r="AN1026" s="296"/>
      <c r="AO1026" s="386"/>
      <c r="AP1026" s="850" t="s">
        <v>466</v>
      </c>
      <c r="AQ1026" s="850"/>
      <c r="AR1026" s="850"/>
      <c r="AS1026" s="850"/>
      <c r="AT1026" s="850"/>
      <c r="AU1026" s="850"/>
      <c r="AV1026" s="850"/>
      <c r="AW1026" s="850"/>
      <c r="AX1026" s="850"/>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0" t="s">
        <v>465</v>
      </c>
      <c r="K1059" s="850"/>
      <c r="L1059" s="850"/>
      <c r="M1059" s="850"/>
      <c r="N1059" s="850"/>
      <c r="O1059" s="850"/>
      <c r="P1059" s="296" t="s">
        <v>400</v>
      </c>
      <c r="Q1059" s="296"/>
      <c r="R1059" s="296"/>
      <c r="S1059" s="296"/>
      <c r="T1059" s="296"/>
      <c r="U1059" s="296"/>
      <c r="V1059" s="296"/>
      <c r="W1059" s="296"/>
      <c r="X1059" s="296"/>
      <c r="Y1059" s="296" t="s">
        <v>461</v>
      </c>
      <c r="Z1059" s="296"/>
      <c r="AA1059" s="296"/>
      <c r="AB1059" s="296"/>
      <c r="AC1059" s="850" t="s">
        <v>399</v>
      </c>
      <c r="AD1059" s="850"/>
      <c r="AE1059" s="850"/>
      <c r="AF1059" s="850"/>
      <c r="AG1059" s="850"/>
      <c r="AH1059" s="296" t="s">
        <v>416</v>
      </c>
      <c r="AI1059" s="296"/>
      <c r="AJ1059" s="296"/>
      <c r="AK1059" s="296"/>
      <c r="AL1059" s="296" t="s">
        <v>23</v>
      </c>
      <c r="AM1059" s="296"/>
      <c r="AN1059" s="296"/>
      <c r="AO1059" s="386"/>
      <c r="AP1059" s="850" t="s">
        <v>466</v>
      </c>
      <c r="AQ1059" s="850"/>
      <c r="AR1059" s="850"/>
      <c r="AS1059" s="850"/>
      <c r="AT1059" s="850"/>
      <c r="AU1059" s="850"/>
      <c r="AV1059" s="850"/>
      <c r="AW1059" s="850"/>
      <c r="AX1059" s="850"/>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0" t="s">
        <v>465</v>
      </c>
      <c r="K1092" s="850"/>
      <c r="L1092" s="850"/>
      <c r="M1092" s="850"/>
      <c r="N1092" s="850"/>
      <c r="O1092" s="850"/>
      <c r="P1092" s="296" t="s">
        <v>400</v>
      </c>
      <c r="Q1092" s="296"/>
      <c r="R1092" s="296"/>
      <c r="S1092" s="296"/>
      <c r="T1092" s="296"/>
      <c r="U1092" s="296"/>
      <c r="V1092" s="296"/>
      <c r="W1092" s="296"/>
      <c r="X1092" s="296"/>
      <c r="Y1092" s="296" t="s">
        <v>461</v>
      </c>
      <c r="Z1092" s="296"/>
      <c r="AA1092" s="296"/>
      <c r="AB1092" s="296"/>
      <c r="AC1092" s="850" t="s">
        <v>399</v>
      </c>
      <c r="AD1092" s="850"/>
      <c r="AE1092" s="850"/>
      <c r="AF1092" s="850"/>
      <c r="AG1092" s="850"/>
      <c r="AH1092" s="296" t="s">
        <v>416</v>
      </c>
      <c r="AI1092" s="296"/>
      <c r="AJ1092" s="296"/>
      <c r="AK1092" s="296"/>
      <c r="AL1092" s="296" t="s">
        <v>23</v>
      </c>
      <c r="AM1092" s="296"/>
      <c r="AN1092" s="296"/>
      <c r="AO1092" s="386"/>
      <c r="AP1092" s="850" t="s">
        <v>466</v>
      </c>
      <c r="AQ1092" s="850"/>
      <c r="AR1092" s="850"/>
      <c r="AS1092" s="850"/>
      <c r="AT1092" s="850"/>
      <c r="AU1092" s="850"/>
      <c r="AV1092" s="850"/>
      <c r="AW1092" s="850"/>
      <c r="AX1092" s="850"/>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0" t="s">
        <v>465</v>
      </c>
      <c r="K1125" s="850"/>
      <c r="L1125" s="850"/>
      <c r="M1125" s="850"/>
      <c r="N1125" s="850"/>
      <c r="O1125" s="850"/>
      <c r="P1125" s="296" t="s">
        <v>400</v>
      </c>
      <c r="Q1125" s="296"/>
      <c r="R1125" s="296"/>
      <c r="S1125" s="296"/>
      <c r="T1125" s="296"/>
      <c r="U1125" s="296"/>
      <c r="V1125" s="296"/>
      <c r="W1125" s="296"/>
      <c r="X1125" s="296"/>
      <c r="Y1125" s="296" t="s">
        <v>461</v>
      </c>
      <c r="Z1125" s="296"/>
      <c r="AA1125" s="296"/>
      <c r="AB1125" s="296"/>
      <c r="AC1125" s="850" t="s">
        <v>399</v>
      </c>
      <c r="AD1125" s="850"/>
      <c r="AE1125" s="850"/>
      <c r="AF1125" s="850"/>
      <c r="AG1125" s="850"/>
      <c r="AH1125" s="296" t="s">
        <v>416</v>
      </c>
      <c r="AI1125" s="296"/>
      <c r="AJ1125" s="296"/>
      <c r="AK1125" s="296"/>
      <c r="AL1125" s="296" t="s">
        <v>23</v>
      </c>
      <c r="AM1125" s="296"/>
      <c r="AN1125" s="296"/>
      <c r="AO1125" s="386"/>
      <c r="AP1125" s="850" t="s">
        <v>466</v>
      </c>
      <c r="AQ1125" s="850"/>
      <c r="AR1125" s="850"/>
      <c r="AS1125" s="850"/>
      <c r="AT1125" s="850"/>
      <c r="AU1125" s="850"/>
      <c r="AV1125" s="850"/>
      <c r="AW1125" s="850"/>
      <c r="AX1125" s="850"/>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0" t="s">
        <v>465</v>
      </c>
      <c r="K1158" s="850"/>
      <c r="L1158" s="850"/>
      <c r="M1158" s="850"/>
      <c r="N1158" s="850"/>
      <c r="O1158" s="850"/>
      <c r="P1158" s="296" t="s">
        <v>400</v>
      </c>
      <c r="Q1158" s="296"/>
      <c r="R1158" s="296"/>
      <c r="S1158" s="296"/>
      <c r="T1158" s="296"/>
      <c r="U1158" s="296"/>
      <c r="V1158" s="296"/>
      <c r="W1158" s="296"/>
      <c r="X1158" s="296"/>
      <c r="Y1158" s="296" t="s">
        <v>461</v>
      </c>
      <c r="Z1158" s="296"/>
      <c r="AA1158" s="296"/>
      <c r="AB1158" s="296"/>
      <c r="AC1158" s="850" t="s">
        <v>399</v>
      </c>
      <c r="AD1158" s="850"/>
      <c r="AE1158" s="850"/>
      <c r="AF1158" s="850"/>
      <c r="AG1158" s="850"/>
      <c r="AH1158" s="296" t="s">
        <v>416</v>
      </c>
      <c r="AI1158" s="296"/>
      <c r="AJ1158" s="296"/>
      <c r="AK1158" s="296"/>
      <c r="AL1158" s="296" t="s">
        <v>23</v>
      </c>
      <c r="AM1158" s="296"/>
      <c r="AN1158" s="296"/>
      <c r="AO1158" s="386"/>
      <c r="AP1158" s="850" t="s">
        <v>466</v>
      </c>
      <c r="AQ1158" s="850"/>
      <c r="AR1158" s="850"/>
      <c r="AS1158" s="850"/>
      <c r="AT1158" s="850"/>
      <c r="AU1158" s="850"/>
      <c r="AV1158" s="850"/>
      <c r="AW1158" s="850"/>
      <c r="AX1158" s="850"/>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0" t="s">
        <v>465</v>
      </c>
      <c r="K1191" s="850"/>
      <c r="L1191" s="850"/>
      <c r="M1191" s="850"/>
      <c r="N1191" s="850"/>
      <c r="O1191" s="850"/>
      <c r="P1191" s="296" t="s">
        <v>400</v>
      </c>
      <c r="Q1191" s="296"/>
      <c r="R1191" s="296"/>
      <c r="S1191" s="296"/>
      <c r="T1191" s="296"/>
      <c r="U1191" s="296"/>
      <c r="V1191" s="296"/>
      <c r="W1191" s="296"/>
      <c r="X1191" s="296"/>
      <c r="Y1191" s="296" t="s">
        <v>461</v>
      </c>
      <c r="Z1191" s="296"/>
      <c r="AA1191" s="296"/>
      <c r="AB1191" s="296"/>
      <c r="AC1191" s="850" t="s">
        <v>399</v>
      </c>
      <c r="AD1191" s="850"/>
      <c r="AE1191" s="850"/>
      <c r="AF1191" s="850"/>
      <c r="AG1191" s="850"/>
      <c r="AH1191" s="296" t="s">
        <v>416</v>
      </c>
      <c r="AI1191" s="296"/>
      <c r="AJ1191" s="296"/>
      <c r="AK1191" s="296"/>
      <c r="AL1191" s="296" t="s">
        <v>23</v>
      </c>
      <c r="AM1191" s="296"/>
      <c r="AN1191" s="296"/>
      <c r="AO1191" s="386"/>
      <c r="AP1191" s="850" t="s">
        <v>466</v>
      </c>
      <c r="AQ1191" s="850"/>
      <c r="AR1191" s="850"/>
      <c r="AS1191" s="850"/>
      <c r="AT1191" s="850"/>
      <c r="AU1191" s="850"/>
      <c r="AV1191" s="850"/>
      <c r="AW1191" s="850"/>
      <c r="AX1191" s="850"/>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0" t="s">
        <v>465</v>
      </c>
      <c r="K1224" s="850"/>
      <c r="L1224" s="850"/>
      <c r="M1224" s="850"/>
      <c r="N1224" s="850"/>
      <c r="O1224" s="850"/>
      <c r="P1224" s="296" t="s">
        <v>400</v>
      </c>
      <c r="Q1224" s="296"/>
      <c r="R1224" s="296"/>
      <c r="S1224" s="296"/>
      <c r="T1224" s="296"/>
      <c r="U1224" s="296"/>
      <c r="V1224" s="296"/>
      <c r="W1224" s="296"/>
      <c r="X1224" s="296"/>
      <c r="Y1224" s="296" t="s">
        <v>461</v>
      </c>
      <c r="Z1224" s="296"/>
      <c r="AA1224" s="296"/>
      <c r="AB1224" s="296"/>
      <c r="AC1224" s="850" t="s">
        <v>399</v>
      </c>
      <c r="AD1224" s="850"/>
      <c r="AE1224" s="850"/>
      <c r="AF1224" s="850"/>
      <c r="AG1224" s="850"/>
      <c r="AH1224" s="296" t="s">
        <v>416</v>
      </c>
      <c r="AI1224" s="296"/>
      <c r="AJ1224" s="296"/>
      <c r="AK1224" s="296"/>
      <c r="AL1224" s="296" t="s">
        <v>23</v>
      </c>
      <c r="AM1224" s="296"/>
      <c r="AN1224" s="296"/>
      <c r="AO1224" s="386"/>
      <c r="AP1224" s="850" t="s">
        <v>466</v>
      </c>
      <c r="AQ1224" s="850"/>
      <c r="AR1224" s="850"/>
      <c r="AS1224" s="850"/>
      <c r="AT1224" s="850"/>
      <c r="AU1224" s="850"/>
      <c r="AV1224" s="850"/>
      <c r="AW1224" s="850"/>
      <c r="AX1224" s="850"/>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0" t="s">
        <v>465</v>
      </c>
      <c r="K1257" s="850"/>
      <c r="L1257" s="850"/>
      <c r="M1257" s="850"/>
      <c r="N1257" s="850"/>
      <c r="O1257" s="850"/>
      <c r="P1257" s="296" t="s">
        <v>400</v>
      </c>
      <c r="Q1257" s="296"/>
      <c r="R1257" s="296"/>
      <c r="S1257" s="296"/>
      <c r="T1257" s="296"/>
      <c r="U1257" s="296"/>
      <c r="V1257" s="296"/>
      <c r="W1257" s="296"/>
      <c r="X1257" s="296"/>
      <c r="Y1257" s="296" t="s">
        <v>461</v>
      </c>
      <c r="Z1257" s="296"/>
      <c r="AA1257" s="296"/>
      <c r="AB1257" s="296"/>
      <c r="AC1257" s="850" t="s">
        <v>399</v>
      </c>
      <c r="AD1257" s="850"/>
      <c r="AE1257" s="850"/>
      <c r="AF1257" s="850"/>
      <c r="AG1257" s="850"/>
      <c r="AH1257" s="296" t="s">
        <v>416</v>
      </c>
      <c r="AI1257" s="296"/>
      <c r="AJ1257" s="296"/>
      <c r="AK1257" s="296"/>
      <c r="AL1257" s="296" t="s">
        <v>23</v>
      </c>
      <c r="AM1257" s="296"/>
      <c r="AN1257" s="296"/>
      <c r="AO1257" s="386"/>
      <c r="AP1257" s="850" t="s">
        <v>466</v>
      </c>
      <c r="AQ1257" s="850"/>
      <c r="AR1257" s="850"/>
      <c r="AS1257" s="850"/>
      <c r="AT1257" s="850"/>
      <c r="AU1257" s="850"/>
      <c r="AV1257" s="850"/>
      <c r="AW1257" s="850"/>
      <c r="AX1257" s="850"/>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0" t="s">
        <v>465</v>
      </c>
      <c r="K1290" s="850"/>
      <c r="L1290" s="850"/>
      <c r="M1290" s="850"/>
      <c r="N1290" s="850"/>
      <c r="O1290" s="850"/>
      <c r="P1290" s="296" t="s">
        <v>400</v>
      </c>
      <c r="Q1290" s="296"/>
      <c r="R1290" s="296"/>
      <c r="S1290" s="296"/>
      <c r="T1290" s="296"/>
      <c r="U1290" s="296"/>
      <c r="V1290" s="296"/>
      <c r="W1290" s="296"/>
      <c r="X1290" s="296"/>
      <c r="Y1290" s="296" t="s">
        <v>461</v>
      </c>
      <c r="Z1290" s="296"/>
      <c r="AA1290" s="296"/>
      <c r="AB1290" s="296"/>
      <c r="AC1290" s="850" t="s">
        <v>399</v>
      </c>
      <c r="AD1290" s="850"/>
      <c r="AE1290" s="850"/>
      <c r="AF1290" s="850"/>
      <c r="AG1290" s="850"/>
      <c r="AH1290" s="296" t="s">
        <v>416</v>
      </c>
      <c r="AI1290" s="296"/>
      <c r="AJ1290" s="296"/>
      <c r="AK1290" s="296"/>
      <c r="AL1290" s="296" t="s">
        <v>23</v>
      </c>
      <c r="AM1290" s="296"/>
      <c r="AN1290" s="296"/>
      <c r="AO1290" s="386"/>
      <c r="AP1290" s="850" t="s">
        <v>466</v>
      </c>
      <c r="AQ1290" s="850"/>
      <c r="AR1290" s="850"/>
      <c r="AS1290" s="850"/>
      <c r="AT1290" s="850"/>
      <c r="AU1290" s="850"/>
      <c r="AV1290" s="850"/>
      <c r="AW1290" s="850"/>
      <c r="AX1290" s="850"/>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2016-06-13T08:01:52Z</cp:lastPrinted>
  <dcterms:created xsi:type="dcterms:W3CDTF">2012-03-13T00:50:25Z</dcterms:created>
  <dcterms:modified xsi:type="dcterms:W3CDTF">2016-07-05T08:37:11Z</dcterms:modified>
</cp:coreProperties>
</file>