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<sst xmlns="http://schemas.openxmlformats.org/spreadsheetml/2006/main" count="2827" uniqueCount="580">
  <si>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</si>
  <si>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</si>
  <si>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</si>
  <si>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</si>
  <si>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</si>
  <si>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</si>
  <si>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</si>
  <si>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</si>
  <si>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</si>
  <si>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</si>
  <si>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</si>
  <si>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</si>
  <si>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</si>
  <si>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</si>
  <si>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</si>
  <si>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</si>
  <si>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</si>
  <si>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</si>
  <si>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</si>
  <si>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</si>
  <si>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</si>
  <si>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</si>
  <si>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</si>
  <si>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</si>
  <si>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</si>
  <si>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</si>
  <si>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</si>
  <si>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</si>
  <si>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</si>
  <si>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</si>
  <si>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</si>
  <si>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</si>
  <si>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</si>
  <si>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</si>
  <si>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</si>
  <si>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</si>
  <si>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</si>
  <si>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</si>
  <si>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</si>
  <si>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</si>
  <si>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</si>
  <si>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</si>
  <si>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</si>
  <si>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</si>
  <si>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</si>
  <si>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</si>
  <si>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</si>
  <si>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</si>
  <si>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</si>
  <si>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</si>
  <si>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</si>
  <si>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</si>
  <si>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</si>
  <si>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</si>
  <si>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</si>
  <si>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</si>
  <si>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</si>
  <si>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</si>
  <si>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</si>
  <si>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</si>
  <si>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</si>
  <si>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</si>
  <si>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</si>
  <si>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</si>
  <si>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</si>
  <si>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</si>
  <si>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</si>
  <si>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</si>
  <si>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</si>
  <si>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</si>
  <si>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</si>
  <si>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</si>
  <si>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</si>
  <si>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</si>
  <si>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</si>
  <si>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</si>
  <si>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</si>
  <si>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</si>
  <si>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</si>
  <si>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</si>
  <si>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</si>
  <si>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</si>
  <si>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</si>
  <si>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</si>
  <si>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</si>
  <si>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</si>
  <si>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</si>
  <si>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</si>
  <si>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</si>
  <si>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</si>
  <si>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</si>
  <si>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</si>
  <si>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</si>
  <si>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</si>
  <si>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</si>
  <si>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</si>
  <si>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</si>
  <si>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</si>
  <si>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</si>
  <si>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</si>
  <si>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</si>
  <si>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</si>
  <si>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</si>
  <si>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</si>
  <si>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</si>
  <si>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</si>
  <si>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</si>
  <si>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</si>
  <si>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</si>
  <si>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</si>
  <si>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</si>
  <si>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</si>
  <si>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</si>
  <si>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</si>
  <si>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</si>
  <si>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</si>
  <si>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</si>
  <si>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</si>
  <si>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</si>
  <si>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</si>
  <si>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</si>
  <si>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</si>
  <si>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</si>
  <si>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</si>
  <si>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</si>
  <si>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</si>
  <si>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</si>
  <si>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</si>
  <si>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</si>
  <si>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</si>
  <si>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</si>
  <si>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</si>
  <si>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</si>
  <si>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</si>
  <si>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</si>
  <si>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</si>
  <si>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</si>
  <si>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</si>
  <si>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</si>
  <si>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</si>
  <si>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</si>
  <si>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</si>
  <si>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</si>
  <si>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</si>
  <si>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</si>
  <si>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</si>
  <si>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</si>
  <si>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</si>
  <si>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</si>
  <si>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</si>
  <si>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</si>
  <si>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</si>
  <si>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</si>
  <si>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</si>
  <si>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</si>
  <si>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</si>
  <si>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</si>
  <si>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</si>
  <si>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</si>
  <si>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</si>
  <si>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</si>
  <si>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</si>
  <si>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</si>
  <si>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</si>
  <si>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</si>
  <si>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</si>
  <si>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</si>
  <si>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</si>
  <si>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</si>
  <si>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</si>
  <si>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</si>
  <si>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</si>
  <si>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</si>
  <si>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</si>
  <si>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</si>
  <si>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</si>
  <si>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</si>
  <si>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</si>
  <si>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</si>
  <si>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</si>
  <si>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</si>
  <si>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</si>
  <si>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</si>
  <si>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</si>
  <si>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</si>
  <si>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</si>
  <si>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</si>
  <si>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</si>
  <si>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</si>
  <si>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</si>
  <si>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</si>
  <si>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</si>
  <si>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</si>
  <si>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</si>
  <si>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</si>
  <si>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</si>
  <si>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</si>
  <si>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</si>
  <si>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</si>
  <si>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</si>
  <si>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</si>
  <si>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</si>
  <si>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</si>
  <si>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</si>
  <si>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</si>
  <si>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</si>
  <si>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</si>
  <si>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</si>
  <si>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</si>
  <si>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</si>
  <si>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</si>
  <si>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</si>
  <si>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</si>
  <si>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</si>
  <si>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</si>
  <si>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</si>
  <si>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</si>
  <si>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</si>
  <si>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</si>
  <si>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</si>
  <si>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</si>
  <si>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</si>
  <si>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</si>
  <si>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</si>
  <si>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</si>
  <si>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</si>
  <si>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</si>
  <si>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</si>
  <si>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</si>
  <si>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</si>
  <si>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</si>
  <si>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</si>
  <si>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</si>
  <si>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</si>
  <si>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</si>
  <si>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</si>
  <si>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</si>
  <si>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</si>
  <si>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</si>
  <si>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</si>
  <si>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</si>
  <si>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</si>
  <si>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</si>
  <si>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</si>
  <si>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</si>
  <si>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</si>
  <si>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</si>
  <si>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</si>
  <si>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</si>
  <si>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</si>
  <si>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</si>
  <si>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</si>
  <si>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</si>
  <si>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</si>
  <si>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</si>
  <si>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</si>
  <si>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</si>
  <si>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</si>
  <si>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</si>
  <si>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</si>
  <si>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</si>
  <si>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</si>
  <si>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</si>
  <si>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</si>
  <si>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</si>
  <si>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</si>
  <si>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</si>
  <si>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</si>
  <si>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</si>
  <si>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</si>
  <si>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</si>
  <si>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</si>
  <si>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</si>
  <si>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</si>
  <si>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</si>
  <si>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</si>
  <si>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</si>
  <si>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</si>
  <si>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</si>
  <si>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</si>
  <si>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</si>
  <si>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</si>
  <si>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</si>
  <si>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</si>
  <si>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</si>
  <si>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</si>
  <si>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</si>
  <si>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</si>
  <si>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</si>
  <si>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</si>
  <si>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</si>
  <si>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</si>
  <si>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</si>
  <si>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</si>
  <si>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</si>
  <si>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</si>
  <si>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</si>
  <si>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</si>
  <si>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</si>
  <si>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</si>
  <si>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</si>
  <si>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</si>
  <si>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</si>
  <si>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</si>
  <si>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</si>
  <si>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</si>
  <si>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</si>
  <si>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</si>
  <si>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</si>
  <si>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</si>
  <si>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</si>
  <si>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</si>
  <si>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</si>
  <si>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</si>
  <si>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</si>
  <si>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</si>
  <si>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</si>
  <si>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</si>
  <si>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</si>
  <si>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</si>
  <si>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</si>
  <si>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</si>
  <si>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</si>
  <si>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</si>
  <si>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</si>
  <si>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</si>
  <si>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</si>
  <si>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</si>
  <si>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</si>
  <si>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</si>
  <si>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</si>
  <si>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</si>
  <si>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</si>
  <si>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</si>
  <si>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</si>
  <si>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</si>
  <si>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</si>
  <si>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</si>
  <si>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</si>
  <si>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</si>
  <si>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</si>
  <si>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</si>
  <si>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</si>
  <si>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</si>
  <si>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</si>
  <si>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</si>
  <si>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</si>
  <si>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</si>
  <si>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</si>
  <si>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</si>
  <si>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</si>
  <si>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</si>
  <si>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</si>
  <si>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</si>
  <si>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</si>
  <si>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</si>
  <si>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</si>
  <si>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</si>
  <si>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</si>
  <si>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</si>
  <si>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</si>
  <si>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</si>
  <si>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</si>
  <si>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</si>
  <si>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</si>
  <si>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</si>
  <si>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</si>
  <si>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</si>
  <si>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</si>
  <si>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</si>
  <si>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</si>
  <si>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</si>
  <si>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</si>
  <si>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</si>
  <si>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</si>
  <si>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</si>
  <si>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</si>
  <si>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</si>
  <si>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</si>
  <si>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</si>
  <si>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</si>
  <si>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</si>
  <si>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</si>
  <si>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</si>
  <si>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</si>
  <si>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</si>
  <si>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</si>
  <si>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</si>
  <si>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</si>
  <si>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</si>
  <si>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</si>
  <si>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</si>
  <si>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</si>
  <si>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</si>
  <si>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</si>
  <si>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</si>
  <si>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</si>
  <si>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</si>
  <si>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</si>
  <si>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</si>
  <si>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</si>
  <si>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</si>
  <si>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</si>
  <si>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</si>
  <si>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</si>
  <si>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</si>
  <si>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</si>
  <si>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</si>
  <si>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</si>
  <si>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</si>
  <si>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</si>
  <si>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</si>
  <si>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</si>
  <si>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</si>
  <si>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</si>
  <si>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</si>
  <si>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</si>
  <si>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</si>
  <si>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</si>
  <si>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</si>
  <si>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</si>
  <si>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</si>
  <si>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</si>
  <si>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</si>
  <si>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</si>
  <si>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</si>
  <si>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</si>
  <si>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</si>
  <si>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</si>
  <si>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</si>
  <si>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</si>
  <si>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</si>
  <si>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</si>
  <si>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</si>
  <si>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</si>
  <si>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</si>
  <si>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</si>
  <si>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</si>
  <si>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</si>
  <si>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</si>
  <si>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</si>
  <si>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</si>
  <si>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</si>
  <si>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</si>
  <si>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</si>
  <si>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</si>
  <si>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</si>
  <si>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</si>
  <si>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</si>
  <si>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</si>
  <si>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</si>
  <si>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</si>
  <si>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</si>
  <si>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</si>
  <si>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</si>
  <si>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</si>
  <si>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</si>
  <si>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</si>
  <si>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</si>
  <si>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</si>
  <si>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</si>
  <si>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</si>
  <si>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</si>
  <si>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</si>
  <si>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</si>
  <si>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</si>
  <si>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</si>
  <si>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</si>
  <si>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</si>
  <si>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</si>
  <si>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</si>
  <si>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</si>
  <si>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</si>
  <si>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</si>
  <si>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</si>
  <si>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</si>
  <si>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</si>
  <si>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</si>
  <si>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</si>
  <si>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</si>
  <si>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</si>
  <si>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</si>
  <si>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</si>
  <si>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</si>
  <si>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</si>
  <si>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</si>
  <si>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</si>
  <si>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</si>
  <si>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</si>
  <si>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</si>
  <si>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</si>
  <si>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</si>
  <si>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</si>
  <si>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</si>
  <si>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</si>
  <si>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</si>
  <si>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</si>
  <si>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</si>
  <si>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</si>
  <si>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</si>
  <si>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</si>
  <si>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</si>
  <si>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</si>
  <si>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</si>
  <si>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</si>
  <si>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</si>
  <si>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</si>
  <si>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</si>
  <si>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</si>
  <si>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</si>
  <si>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</si>
  <si>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</si>
  <si>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</si>
  <si>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</si>
  <si>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</si>
  <si>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</si>
  <si>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</si>
  <si>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</si>
  <si>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</si>
  <si>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</si>
  <si>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</si>
  <si>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</si>
  <si>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</si>
  <si>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</si>
  <si>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</si>
  <si>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</si>
  <si>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t>
    <phoneticPr fontId="5"/>
  </si>
  <si>
    <t>職員旅費</t>
    <rPh sb="0" eb="2">
      <t>ショクイン</t>
    </rPh>
    <rPh sb="2" eb="4">
      <t>リョヒ</t>
    </rPh>
    <phoneticPr fontId="5"/>
  </si>
  <si>
    <t>試験研究費</t>
    <rPh sb="0" eb="2">
      <t>シケン</t>
    </rPh>
    <rPh sb="2" eb="5">
      <t>ケンキュウヒ</t>
    </rPh>
    <phoneticPr fontId="5"/>
  </si>
  <si>
    <t>下水処理場の既存施設能力を活用した汚水処理システムの効率化に関する研究</t>
    <phoneticPr fontId="5"/>
  </si>
  <si>
    <t>-</t>
    <phoneticPr fontId="5"/>
  </si>
  <si>
    <t>下水道研究部　下水処理研究室</t>
    <phoneticPr fontId="5"/>
  </si>
  <si>
    <t>室長　山下　洋正</t>
    <phoneticPr fontId="5"/>
  </si>
  <si>
    <t>下水道法、浄化槽法</t>
    <phoneticPr fontId="5"/>
  </si>
  <si>
    <t>新27-0059</t>
    <rPh sb="0" eb="1">
      <t>シン</t>
    </rPh>
    <phoneticPr fontId="5"/>
  </si>
  <si>
    <t>新27-069</t>
    <rPh sb="0" eb="1">
      <t>シン</t>
    </rPh>
    <phoneticPr fontId="5"/>
  </si>
  <si>
    <t>A.（公財）日本下水道新技術機構</t>
    <phoneticPr fontId="5"/>
  </si>
  <si>
    <t>役務費</t>
    <rPh sb="0" eb="2">
      <t>エキム</t>
    </rPh>
    <rPh sb="2" eb="3">
      <t>ヒ</t>
    </rPh>
    <phoneticPr fontId="5"/>
  </si>
  <si>
    <t>汚水処理システムのコスト・消費エネルギーに関する調査業務</t>
    <phoneticPr fontId="5"/>
  </si>
  <si>
    <t>百万円未満</t>
    <rPh sb="0" eb="2">
      <t>ヒャクマン</t>
    </rPh>
    <rPh sb="2" eb="3">
      <t>エン</t>
    </rPh>
    <rPh sb="3" eb="5">
      <t>ミマン</t>
    </rPh>
    <phoneticPr fontId="5"/>
  </si>
  <si>
    <t>（公財）日本下水道新技術機構</t>
    <phoneticPr fontId="5"/>
  </si>
  <si>
    <t>東邦化研（株）</t>
    <phoneticPr fontId="5"/>
  </si>
  <si>
    <t>随意契約
（少額）</t>
  </si>
  <si>
    <t>汚泥等脱水性指標分析業務</t>
    <phoneticPr fontId="5"/>
  </si>
  <si>
    <t>自治体事業者が、地域における効率的な汚水処理システムの検討・評価を行うための技術資料を作成することで、人口減少する社会において、地方都市における汚水処理サービスの維持・効率化を推進する。</t>
    <phoneticPr fontId="5"/>
  </si>
  <si>
    <t xml:space="preserve">人口減少・少子高齢化の進行による汚水処理水量の減少や各種汚水処理施設の老朽化に伴い、地域の汚水処理サービスの事業性低下が顕在化し始めている。これに対し、地域の汚水の一括処理など効率的で持続可能な汚水処理システムへの再編成を行うことが望ましいが、人口減少による施設規模縮小に伴い、地域に適した汚水処理システムを再編成するためには、既存処理施設を活用した改築・更新計画、コスト、エネルギー、長期に渡る将来人口予測など多面的な検討が不可欠であり、技術的整合性のある一括処理計画の検討手法、事業性評価手法の確立が課題となる。また、下水処理場を核として地域の汚水処理システム整備を行う場合、し尿、汚泥等の投入条件、受入時の技術的課題と対応方策を明らかにする必要がある。本研究では、規模縮小、既存施設能力活用、再編による効率化等を踏まえた施設更新時のコスト・エネルギー算定手法等を把握するとともに、し尿、汚泥受入時の下水処理場へ負荷増大等の影響について技術的課題と対応策を検討し、地域における汚水等一括処理の事業性検討方法、技術資料を提示する。
</t>
    <phoneticPr fontId="5"/>
  </si>
  <si>
    <t>随意契約
（企画競争）</t>
  </si>
  <si>
    <t>-</t>
    <phoneticPr fontId="5"/>
  </si>
  <si>
    <t>委託【随意契約（企画競争）】</t>
    <rPh sb="0" eb="2">
      <t>イタク</t>
    </rPh>
    <rPh sb="3" eb="5">
      <t>ズイイ</t>
    </rPh>
    <rPh sb="5" eb="7">
      <t>ケイヤク</t>
    </rPh>
    <rPh sb="8" eb="10">
      <t>キカク</t>
    </rPh>
    <rPh sb="10" eb="12">
      <t>キョウソウ</t>
    </rPh>
    <phoneticPr fontId="5"/>
  </si>
  <si>
    <t>地域における効率的な汚水処理システムの検討・評価を行うための技術資料の策定</t>
    <phoneticPr fontId="5"/>
  </si>
  <si>
    <t>地域における効率的な汚水処理システムの検討・評価を行うための技術資料を策定するための技術的課題数</t>
    <phoneticPr fontId="5"/>
  </si>
  <si>
    <t>-</t>
    <phoneticPr fontId="5"/>
  </si>
  <si>
    <t>本事業に関連する論文・報告発表、刊行物公表件数</t>
    <phoneticPr fontId="5"/>
  </si>
  <si>
    <t>執行額（百万円）／本事業に関連する論文・報告発表、刊行物公表件数　　　　　　　　　　　　　　</t>
    <rPh sb="0" eb="2">
      <t>シッコウ</t>
    </rPh>
    <rPh sb="2" eb="3">
      <t>ガク</t>
    </rPh>
    <rPh sb="4" eb="6">
      <t>ヒャクマン</t>
    </rPh>
    <rPh sb="6" eb="7">
      <t>エン</t>
    </rPh>
    <rPh sb="9" eb="10">
      <t>ホン</t>
    </rPh>
    <rPh sb="10" eb="12">
      <t>ジギョウ</t>
    </rPh>
    <rPh sb="13" eb="15">
      <t>カンレン</t>
    </rPh>
    <rPh sb="17" eb="19">
      <t>ロンブン</t>
    </rPh>
    <rPh sb="20" eb="22">
      <t>ホウコク</t>
    </rPh>
    <phoneticPr fontId="5"/>
  </si>
  <si>
    <t>百万円/件</t>
    <rPh sb="0" eb="2">
      <t>ヒャクマン</t>
    </rPh>
    <rPh sb="2" eb="3">
      <t>エン</t>
    </rPh>
    <rPh sb="4" eb="5">
      <t>ケン</t>
    </rPh>
    <phoneticPr fontId="5"/>
  </si>
  <si>
    <t>目標を達成した技術研究開発の割合</t>
    <rPh sb="0" eb="2">
      <t>モクヒョウ</t>
    </rPh>
    <rPh sb="3" eb="5">
      <t>タッセイ</t>
    </rPh>
    <rPh sb="7" eb="9">
      <t>ギジュツ</t>
    </rPh>
    <rPh sb="9" eb="11">
      <t>ケンキュウ</t>
    </rPh>
    <rPh sb="11" eb="13">
      <t>カイハツ</t>
    </rPh>
    <rPh sb="14" eb="16">
      <t>ワリアイ</t>
    </rPh>
    <phoneticPr fontId="5"/>
  </si>
  <si>
    <t>%</t>
    <phoneticPr fontId="5"/>
  </si>
  <si>
    <t>国土交通省が実施している技術研究開発課題を効果的・効率的に推進することに資する。</t>
    <phoneticPr fontId="5"/>
  </si>
  <si>
    <t>有</t>
  </si>
  <si>
    <t>人口減少社会において、既存の下水処理施設の能力を活かしつつ、地方都市における汚水処理サービスの維持・効率化を推進する研究でありニーズが高いと評価できる。</t>
    <phoneticPr fontId="5"/>
  </si>
  <si>
    <t>全国における汚水処理施設の情報収集・整理やし尿･汚泥受入に係る対応方策の検討など技術力を要する内容に加え、将来の汚水処理サービス持続に係るコスト面・エネルギー面・環境面・技術面を考慮した課題抽出、技術資料の作成が必要となるため、国土技術政策総合研究所において実施すべき事業であり、また、外部有識者による評価委員会において事前評価を受け、国土技術政策総合研究所において実施すべきと評価を受けている。</t>
    <phoneticPr fontId="5"/>
  </si>
  <si>
    <t>人口減少・少子高齢化の進行による汚水処理水量の減少や各種汚水処理施設の老朽化に伴い、地域の汚水処理サービスの事業性低下が顕在化し始めており、 自治体事業者が、地域における効率的な汚水処理システムの検討・評価を行うための技術資料を作成することの優先度は高いと評価できる。</t>
    <phoneticPr fontId="5"/>
  </si>
  <si>
    <t>‐</t>
  </si>
  <si>
    <t>妥当であると考えている。</t>
    <phoneticPr fontId="5"/>
  </si>
  <si>
    <t>事業に必要な経費のみに支出している。</t>
    <phoneticPr fontId="5"/>
  </si>
  <si>
    <t>競争性を高めるため、参加資格の拡大などに努めている。</t>
    <phoneticPr fontId="5"/>
  </si>
  <si>
    <t>当初見込み通りの活動実績をあげている。</t>
    <phoneticPr fontId="5"/>
  </si>
  <si>
    <t>27年度は当初予定通り、汚水処理施設の将来稼動率変化を考慮したコスト・消費エネルギーに関する調査、下水処理場におけるし尿・汚泥受入時の影響に関する調査を実施し、汚水処理システムの実態整理を実施した。</t>
    <rPh sb="2" eb="4">
      <t>ネンド</t>
    </rPh>
    <rPh sb="5" eb="7">
      <t>トウショ</t>
    </rPh>
    <rPh sb="7" eb="9">
      <t>ヨテイ</t>
    </rPh>
    <rPh sb="9" eb="10">
      <t>トオ</t>
    </rPh>
    <rPh sb="76" eb="78">
      <t>ジッシ</t>
    </rPh>
    <rPh sb="80" eb="82">
      <t>オスイ</t>
    </rPh>
    <rPh sb="82" eb="84">
      <t>ショリ</t>
    </rPh>
    <rPh sb="89" eb="91">
      <t>ジッタイ</t>
    </rPh>
    <rPh sb="91" eb="93">
      <t>セイリ</t>
    </rPh>
    <rPh sb="94" eb="96">
      <t>ジッシ</t>
    </rPh>
    <phoneticPr fontId="5"/>
  </si>
  <si>
    <t xml:space="preserve">・本事業は、外部有識者による評価委員会において「事前評価」を受け、人口減少社会において、既存の下水処理施設の能力を活かしつつ、地方都市における汚水処理サービスの維持・効率化を推進する重要な研究であり国総研が実施すべきであると事業開始前に外部有識者に評価を受け研究に着手しており、優先度が高いと評価できる。
・支出先（業務請負者）選定の妥当性については第三者機関である技術提案評価審査会により審議された。
</t>
    <phoneticPr fontId="5"/>
  </si>
  <si>
    <t>・発注にあたっては、価格競争や企画競争により競争性の確保に努める。
・さらに効率的な業務遂行を行うため引き続き検討項目、調査対象範囲について所内審査を行い、的確な執行に努める。</t>
    <rPh sb="75" eb="76">
      <t>オコナ</t>
    </rPh>
    <rPh sb="78" eb="80">
      <t>テキカク</t>
    </rPh>
    <rPh sb="81" eb="83">
      <t>シッコウ</t>
    </rPh>
    <rPh sb="84" eb="85">
      <t>ツト</t>
    </rPh>
    <phoneticPr fontId="5"/>
  </si>
  <si>
    <t>10百万円/1件</t>
    <rPh sb="2" eb="5">
      <t>ヒャクマンエン</t>
    </rPh>
    <rPh sb="7" eb="8">
      <t>ケン</t>
    </rPh>
    <phoneticPr fontId="5"/>
  </si>
  <si>
    <t>調査内容が専門的かつ高度であることから、第三者機関である技術提案評価審査会に諮ったうえで、支出先を選定しており、妥当性や競争性を確保している。</t>
    <phoneticPr fontId="5"/>
  </si>
  <si>
    <t>11百万円/1件</t>
    <rPh sb="2" eb="5">
      <t>ヒャクマンエン</t>
    </rPh>
    <rPh sb="7" eb="8">
      <t>ケン</t>
    </rPh>
    <phoneticPr fontId="5"/>
  </si>
  <si>
    <t>無</t>
  </si>
  <si>
    <t>-</t>
  </si>
  <si>
    <t>-</t>
    <phoneticPr fontId="5"/>
  </si>
  <si>
    <t>-</t>
    <phoneticPr fontId="5"/>
  </si>
  <si>
    <t>アウトカムで記載済みの成果目標と同様</t>
    <phoneticPr fontId="5"/>
  </si>
  <si>
    <t>アウトカムで記載済みの成果指標と同様</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</si>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</sst>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本研究における総合とりまとめ、技術指針等に関する検討</a:t>
          </a:r>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0.8</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職員旅費、賃金等</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（公財）日本下水道新技術機構</a:t>
          </a:r>
          <a:endParaRPr kumimoji="1"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726</xdr:row>
      <xdr:rowOff>254000</xdr:rowOff>
    </xdr:from>
    <xdr:to>
      <xdr:col>17</xdr:col>
      <xdr:colOff>2042</xdr:colOff>
      <xdr:row>737</xdr:row>
      <xdr:rowOff>10584</xdr:rowOff>
    </xdr:to>
    <xdr:cxnSp macro="">
      <xdr:nvCxnSpPr>
        <xdr:cNvPr id="13" name="直線コネクタ 12"/>
        <xdr:cNvCxnSpPr/>
      </xdr:nvCxnSpPr>
      <xdr:spPr>
        <a:xfrm flipH="1">
          <a:off x="3418417" y="52683833"/>
          <a:ext cx="2042" cy="359833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汚水処理施設の将来稼動率変化を考慮したコスト・消費エネルギーに関する調査業務</a:t>
          </a: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6" name="テキスト ボックス 15"/>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東邦化研（株）</a:t>
          </a:r>
          <a:endParaRPr kumimoji="1" lang="en-US" altLang="ja-JP" sz="1100"/>
        </a:p>
        <a:p>
          <a:pPr algn="l"/>
          <a:r>
            <a:rPr kumimoji="1" lang="ja-JP" altLang="en-US" sz="1100"/>
            <a:t>　　　　　　　　</a:t>
          </a:r>
          <a:r>
            <a:rPr kumimoji="1" lang="en-US" altLang="ja-JP" sz="1100"/>
            <a:t>0.2</a:t>
          </a:r>
          <a:r>
            <a:rPr kumimoji="1" lang="ja-JP" altLang="en-US" sz="1100"/>
            <a:t>百万円</a:t>
          </a:r>
        </a:p>
      </xdr:txBody>
    </xdr:sp>
    <xdr:clientData/>
  </xdr:twoCellAnchor>
  <xdr:twoCellAnchor>
    <xdr:from>
      <xdr:col>30</xdr:col>
      <xdr:colOff>127000</xdr:colOff>
      <xdr:row>738</xdr:row>
      <xdr:rowOff>105833</xdr:rowOff>
    </xdr:from>
    <xdr:to>
      <xdr:col>44</xdr:col>
      <xdr:colOff>189290</xdr:colOff>
      <xdr:row>740</xdr:row>
      <xdr:rowOff>260049</xdr:rowOff>
    </xdr:to>
    <xdr:sp macro="" textlink="">
      <xdr:nvSpPr>
        <xdr:cNvPr id="17" name="大かっこ 16"/>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741</xdr:row>
      <xdr:rowOff>95250</xdr:rowOff>
    </xdr:to>
    <xdr:sp macro="" textlink="">
      <xdr:nvSpPr>
        <xdr:cNvPr id="18" name="正方形/長方形 17"/>
        <xdr:cNvSpPr/>
      </xdr:nvSpPr>
      <xdr:spPr>
        <a:xfrm>
          <a:off x="6191250" y="56059916"/>
          <a:ext cx="2866571" cy="10371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下水処理場におけるし尿・汚泥受入時の影響に関する調査業務</a:t>
          </a: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24" name="直線矢印コネクタ 23"/>
        <xdr:cNvCxnSpPr/>
      </xdr:nvCxnSpPr>
      <xdr:spPr>
        <a:xfrm flipV="1">
          <a:off x="3407834" y="55583666"/>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27" zoomScale="60" zoomScaleNormal="75" zoomScalePageLayoutView="85" workbookViewId="0">
      <selection activeCell="BM751" sqref="BM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524</v>
      </c>
      <c r="AR2" s="800"/>
      <c r="AS2" s="52" t="str">
        <f>IF(OR(AQ2="　", AQ2=""), "", "-")</f>
        <v/>
      </c>
      <c r="AT2" s="801">
        <v>465</v>
      </c>
      <c r="AU2" s="801"/>
      <c r="AV2" s="53" t="str">
        <f>IF(AW2="", "", "-")</f>
        <v/>
      </c>
      <c r="AW2" s="802"/>
      <c r="AX2" s="802"/>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517</v>
      </c>
      <c r="AK3" s="725"/>
      <c r="AL3" s="725"/>
      <c r="AM3" s="725"/>
      <c r="AN3" s="725"/>
      <c r="AO3" s="725"/>
      <c r="AP3" s="725"/>
      <c r="AQ3" s="725"/>
      <c r="AR3" s="725"/>
      <c r="AS3" s="725"/>
      <c r="AT3" s="725"/>
      <c r="AU3" s="725"/>
      <c r="AV3" s="725"/>
      <c r="AW3" s="725"/>
      <c r="AX3" s="24" t="s">
        <v>74</v>
      </c>
    </row>
    <row r="4" spans="1:50" ht="24.75" customHeight="1" x14ac:dyDescent="0.15">
      <c r="A4" s="565" t="s">
        <v>29</v>
      </c>
      <c r="B4" s="566"/>
      <c r="C4" s="566"/>
      <c r="D4" s="566"/>
      <c r="E4" s="566"/>
      <c r="F4" s="566"/>
      <c r="G4" s="542" t="s">
        <v>529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518</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11" t="s">
        <v>82</v>
      </c>
      <c r="H5" s="712"/>
      <c r="I5" s="712"/>
      <c r="J5" s="712"/>
      <c r="K5" s="712"/>
      <c r="L5" s="712"/>
      <c r="M5" s="713" t="s">
        <v>75</v>
      </c>
      <c r="N5" s="714"/>
      <c r="O5" s="714"/>
      <c r="P5" s="714"/>
      <c r="Q5" s="714"/>
      <c r="R5" s="715"/>
      <c r="S5" s="716" t="s">
        <v>86</v>
      </c>
      <c r="T5" s="712"/>
      <c r="U5" s="712"/>
      <c r="V5" s="712"/>
      <c r="W5" s="712"/>
      <c r="X5" s="717"/>
      <c r="Y5" s="558" t="s">
        <v>3</v>
      </c>
      <c r="Z5" s="294"/>
      <c r="AA5" s="294"/>
      <c r="AB5" s="294"/>
      <c r="AC5" s="294"/>
      <c r="AD5" s="295"/>
      <c r="AE5" s="559" t="s">
        <v>531</v>
      </c>
      <c r="AF5" s="560"/>
      <c r="AG5" s="560"/>
      <c r="AH5" s="560"/>
      <c r="AI5" s="560"/>
      <c r="AJ5" s="560"/>
      <c r="AK5" s="560"/>
      <c r="AL5" s="560"/>
      <c r="AM5" s="560"/>
      <c r="AN5" s="560"/>
      <c r="AO5" s="560"/>
      <c r="AP5" s="561"/>
      <c r="AQ5" s="562" t="s">
        <v>532</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101.25" customHeight="1" x14ac:dyDescent="0.15">
      <c r="A7" s="334" t="s">
        <v>24</v>
      </c>
      <c r="B7" s="335"/>
      <c r="C7" s="335"/>
      <c r="D7" s="335"/>
      <c r="E7" s="335"/>
      <c r="F7" s="336"/>
      <c r="G7" s="337" t="s">
        <v>533</v>
      </c>
      <c r="H7" s="338"/>
      <c r="I7" s="338"/>
      <c r="J7" s="338"/>
      <c r="K7" s="338"/>
      <c r="L7" s="338"/>
      <c r="M7" s="338"/>
      <c r="N7" s="338"/>
      <c r="O7" s="338"/>
      <c r="P7" s="338"/>
      <c r="Q7" s="338"/>
      <c r="R7" s="338"/>
      <c r="S7" s="338"/>
      <c r="T7" s="338"/>
      <c r="U7" s="338"/>
      <c r="V7" s="339"/>
      <c r="W7" s="339"/>
      <c r="X7" s="339"/>
      <c r="Y7" s="814" t="s">
        <v>5</v>
      </c>
      <c r="Z7" s="320"/>
      <c r="AA7" s="320"/>
      <c r="AB7" s="320"/>
      <c r="AC7" s="320"/>
      <c r="AD7" s="815"/>
      <c r="AE7" s="805" t="s">
        <v>530</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4" t="s">
        <v>414</v>
      </c>
      <c r="B8" s="335"/>
      <c r="C8" s="335"/>
      <c r="D8" s="335"/>
      <c r="E8" s="335"/>
      <c r="F8" s="336"/>
      <c r="G8" s="869" t="str">
        <f>入力規則等!A26</f>
        <v>科学技術・イノベーション</v>
      </c>
      <c r="H8" s="582"/>
      <c r="I8" s="582"/>
      <c r="J8" s="582"/>
      <c r="K8" s="582"/>
      <c r="L8" s="582"/>
      <c r="M8" s="582"/>
      <c r="N8" s="582"/>
      <c r="O8" s="582"/>
      <c r="P8" s="582"/>
      <c r="Q8" s="582"/>
      <c r="R8" s="582"/>
      <c r="S8" s="582"/>
      <c r="T8" s="582"/>
      <c r="U8" s="582"/>
      <c r="V8" s="582"/>
      <c r="W8" s="582"/>
      <c r="X8" s="870"/>
      <c r="Y8" s="718" t="s">
        <v>415</v>
      </c>
      <c r="Z8" s="719"/>
      <c r="AA8" s="719"/>
      <c r="AB8" s="719"/>
      <c r="AC8" s="719"/>
      <c r="AD8" s="720"/>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2" t="s">
        <v>25</v>
      </c>
      <c r="B9" s="653"/>
      <c r="C9" s="653"/>
      <c r="D9" s="653"/>
      <c r="E9" s="653"/>
      <c r="F9" s="653"/>
      <c r="G9" s="610" t="s">
        <v>544</v>
      </c>
      <c r="H9" s="611"/>
      <c r="I9" s="611"/>
      <c r="J9" s="611"/>
      <c r="K9" s="611"/>
      <c r="L9" s="611"/>
      <c r="M9" s="611"/>
      <c r="N9" s="611"/>
      <c r="O9" s="611"/>
      <c r="P9" s="611"/>
      <c r="Q9" s="611"/>
      <c r="R9" s="611"/>
      <c r="S9" s="611"/>
      <c r="T9" s="611"/>
      <c r="U9" s="611"/>
      <c r="V9" s="611"/>
      <c r="W9" s="611"/>
      <c r="X9" s="611"/>
      <c r="Y9" s="612"/>
      <c r="Z9" s="612"/>
      <c r="AA9" s="612"/>
      <c r="AB9" s="612"/>
      <c r="AC9" s="612"/>
      <c r="AD9" s="612"/>
      <c r="AE9" s="611"/>
      <c r="AF9" s="611"/>
      <c r="AG9" s="611"/>
      <c r="AH9" s="611"/>
      <c r="AI9" s="611"/>
      <c r="AJ9" s="611"/>
      <c r="AK9" s="611"/>
      <c r="AL9" s="611"/>
      <c r="AM9" s="611"/>
      <c r="AN9" s="611"/>
      <c r="AO9" s="611"/>
      <c r="AP9" s="611"/>
      <c r="AQ9" s="611"/>
      <c r="AR9" s="611"/>
      <c r="AS9" s="611"/>
      <c r="AT9" s="611"/>
      <c r="AU9" s="611"/>
      <c r="AV9" s="611"/>
      <c r="AW9" s="611"/>
      <c r="AX9" s="613"/>
    </row>
    <row r="10" spans="1:50" ht="97.5" customHeight="1" x14ac:dyDescent="0.15">
      <c r="A10" s="514" t="s">
        <v>34</v>
      </c>
      <c r="B10" s="515"/>
      <c r="C10" s="515"/>
      <c r="D10" s="515"/>
      <c r="E10" s="515"/>
      <c r="F10" s="515"/>
      <c r="G10" s="610" t="s">
        <v>545</v>
      </c>
      <c r="H10" s="611"/>
      <c r="I10" s="611"/>
      <c r="J10" s="611"/>
      <c r="K10" s="611"/>
      <c r="L10" s="611"/>
      <c r="M10" s="611"/>
      <c r="N10" s="611"/>
      <c r="O10" s="611"/>
      <c r="P10" s="611"/>
      <c r="Q10" s="611"/>
      <c r="R10" s="611"/>
      <c r="S10" s="611"/>
      <c r="T10" s="611"/>
      <c r="U10" s="611"/>
      <c r="V10" s="611"/>
      <c r="W10" s="611"/>
      <c r="X10" s="611"/>
      <c r="Y10" s="612"/>
      <c r="Z10" s="612"/>
      <c r="AA10" s="612"/>
      <c r="AB10" s="612"/>
      <c r="AC10" s="612"/>
      <c r="AD10" s="612"/>
      <c r="AE10" s="611"/>
      <c r="AF10" s="611"/>
      <c r="AG10" s="611"/>
      <c r="AH10" s="611"/>
      <c r="AI10" s="611"/>
      <c r="AJ10" s="611"/>
      <c r="AK10" s="611"/>
      <c r="AL10" s="611"/>
      <c r="AM10" s="611"/>
      <c r="AN10" s="611"/>
      <c r="AO10" s="611"/>
      <c r="AP10" s="611"/>
      <c r="AQ10" s="611"/>
      <c r="AR10" s="611"/>
      <c r="AS10" s="611"/>
      <c r="AT10" s="611"/>
      <c r="AU10" s="611"/>
      <c r="AV10" s="611"/>
      <c r="AW10" s="611"/>
      <c r="AX10" s="613"/>
    </row>
    <row r="11" spans="1:50" ht="42" customHeight="1" x14ac:dyDescent="0.15">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526</v>
      </c>
      <c r="Q13" s="257"/>
      <c r="R13" s="257"/>
      <c r="S13" s="257"/>
      <c r="T13" s="257"/>
      <c r="U13" s="257"/>
      <c r="V13" s="258"/>
      <c r="W13" s="256" t="s">
        <v>530</v>
      </c>
      <c r="X13" s="257"/>
      <c r="Y13" s="257"/>
      <c r="Z13" s="257"/>
      <c r="AA13" s="257"/>
      <c r="AB13" s="257"/>
      <c r="AC13" s="258"/>
      <c r="AD13" s="256">
        <v>11</v>
      </c>
      <c r="AE13" s="257"/>
      <c r="AF13" s="257"/>
      <c r="AG13" s="257"/>
      <c r="AH13" s="257"/>
      <c r="AI13" s="257"/>
      <c r="AJ13" s="258"/>
      <c r="AK13" s="256">
        <v>11</v>
      </c>
      <c r="AL13" s="257"/>
      <c r="AM13" s="257"/>
      <c r="AN13" s="257"/>
      <c r="AO13" s="257"/>
      <c r="AP13" s="257"/>
      <c r="AQ13" s="258"/>
      <c r="AR13" s="811" t="s">
        <v>525</v>
      </c>
      <c r="AS13" s="812"/>
      <c r="AT13" s="812"/>
      <c r="AU13" s="812"/>
      <c r="AV13" s="812"/>
      <c r="AW13" s="812"/>
      <c r="AX13" s="813"/>
    </row>
    <row r="14" spans="1:50" ht="21" customHeight="1" x14ac:dyDescent="0.15">
      <c r="A14" s="599"/>
      <c r="B14" s="600"/>
      <c r="C14" s="600"/>
      <c r="D14" s="600"/>
      <c r="E14" s="600"/>
      <c r="F14" s="601"/>
      <c r="G14" s="589"/>
      <c r="H14" s="590"/>
      <c r="I14" s="572" t="s">
        <v>9</v>
      </c>
      <c r="J14" s="584"/>
      <c r="K14" s="584"/>
      <c r="L14" s="584"/>
      <c r="M14" s="584"/>
      <c r="N14" s="584"/>
      <c r="O14" s="585"/>
      <c r="P14" s="256" t="s">
        <v>520</v>
      </c>
      <c r="Q14" s="257"/>
      <c r="R14" s="257"/>
      <c r="S14" s="257"/>
      <c r="T14" s="257"/>
      <c r="U14" s="257"/>
      <c r="V14" s="258"/>
      <c r="W14" s="256" t="s">
        <v>520</v>
      </c>
      <c r="X14" s="257"/>
      <c r="Y14" s="257"/>
      <c r="Z14" s="257"/>
      <c r="AA14" s="257"/>
      <c r="AB14" s="257"/>
      <c r="AC14" s="258"/>
      <c r="AD14" s="256" t="s">
        <v>520</v>
      </c>
      <c r="AE14" s="257"/>
      <c r="AF14" s="257"/>
      <c r="AG14" s="257"/>
      <c r="AH14" s="257"/>
      <c r="AI14" s="257"/>
      <c r="AJ14" s="258"/>
      <c r="AK14" s="256"/>
      <c r="AL14" s="257"/>
      <c r="AM14" s="257"/>
      <c r="AN14" s="257"/>
      <c r="AO14" s="257"/>
      <c r="AP14" s="257"/>
      <c r="AQ14" s="258"/>
      <c r="AR14" s="647"/>
      <c r="AS14" s="647"/>
      <c r="AT14" s="647"/>
      <c r="AU14" s="647"/>
      <c r="AV14" s="647"/>
      <c r="AW14" s="647"/>
      <c r="AX14" s="648"/>
    </row>
    <row r="15" spans="1:50" ht="21" customHeight="1" x14ac:dyDescent="0.15">
      <c r="A15" s="599"/>
      <c r="B15" s="600"/>
      <c r="C15" s="600"/>
      <c r="D15" s="600"/>
      <c r="E15" s="600"/>
      <c r="F15" s="601"/>
      <c r="G15" s="589"/>
      <c r="H15" s="590"/>
      <c r="I15" s="572" t="s">
        <v>58</v>
      </c>
      <c r="J15" s="573"/>
      <c r="K15" s="573"/>
      <c r="L15" s="573"/>
      <c r="M15" s="573"/>
      <c r="N15" s="573"/>
      <c r="O15" s="574"/>
      <c r="P15" s="256" t="s">
        <v>520</v>
      </c>
      <c r="Q15" s="257"/>
      <c r="R15" s="257"/>
      <c r="S15" s="257"/>
      <c r="T15" s="257"/>
      <c r="U15" s="257"/>
      <c r="V15" s="258"/>
      <c r="W15" s="256" t="s">
        <v>520</v>
      </c>
      <c r="X15" s="257"/>
      <c r="Y15" s="257"/>
      <c r="Z15" s="257"/>
      <c r="AA15" s="257"/>
      <c r="AB15" s="257"/>
      <c r="AC15" s="258"/>
      <c r="AD15" s="256" t="s">
        <v>520</v>
      </c>
      <c r="AE15" s="257"/>
      <c r="AF15" s="257"/>
      <c r="AG15" s="257"/>
      <c r="AH15" s="257"/>
      <c r="AI15" s="257"/>
      <c r="AJ15" s="258"/>
      <c r="AK15" s="256" t="s">
        <v>520</v>
      </c>
      <c r="AL15" s="257"/>
      <c r="AM15" s="257"/>
      <c r="AN15" s="257"/>
      <c r="AO15" s="257"/>
      <c r="AP15" s="257"/>
      <c r="AQ15" s="258"/>
      <c r="AR15" s="256"/>
      <c r="AS15" s="257"/>
      <c r="AT15" s="257"/>
      <c r="AU15" s="257"/>
      <c r="AV15" s="257"/>
      <c r="AW15" s="257"/>
      <c r="AX15" s="655"/>
    </row>
    <row r="16" spans="1:50" ht="21" customHeight="1" x14ac:dyDescent="0.15">
      <c r="A16" s="599"/>
      <c r="B16" s="600"/>
      <c r="C16" s="600"/>
      <c r="D16" s="600"/>
      <c r="E16" s="600"/>
      <c r="F16" s="601"/>
      <c r="G16" s="589"/>
      <c r="H16" s="590"/>
      <c r="I16" s="572" t="s">
        <v>59</v>
      </c>
      <c r="J16" s="573"/>
      <c r="K16" s="573"/>
      <c r="L16" s="573"/>
      <c r="M16" s="573"/>
      <c r="N16" s="573"/>
      <c r="O16" s="574"/>
      <c r="P16" s="256" t="s">
        <v>520</v>
      </c>
      <c r="Q16" s="257"/>
      <c r="R16" s="257"/>
      <c r="S16" s="257"/>
      <c r="T16" s="257"/>
      <c r="U16" s="257"/>
      <c r="V16" s="258"/>
      <c r="W16" s="256" t="s">
        <v>520</v>
      </c>
      <c r="X16" s="257"/>
      <c r="Y16" s="257"/>
      <c r="Z16" s="257"/>
      <c r="AA16" s="257"/>
      <c r="AB16" s="257"/>
      <c r="AC16" s="258"/>
      <c r="AD16" s="256" t="s">
        <v>520</v>
      </c>
      <c r="AE16" s="257"/>
      <c r="AF16" s="257"/>
      <c r="AG16" s="257"/>
      <c r="AH16" s="257"/>
      <c r="AI16" s="257"/>
      <c r="AJ16" s="258"/>
      <c r="AK16" s="256"/>
      <c r="AL16" s="257"/>
      <c r="AM16" s="257"/>
      <c r="AN16" s="257"/>
      <c r="AO16" s="257"/>
      <c r="AP16" s="257"/>
      <c r="AQ16" s="258"/>
      <c r="AR16" s="614"/>
      <c r="AS16" s="615"/>
      <c r="AT16" s="615"/>
      <c r="AU16" s="615"/>
      <c r="AV16" s="615"/>
      <c r="AW16" s="615"/>
      <c r="AX16" s="616"/>
    </row>
    <row r="17" spans="1:50" ht="24.75" customHeight="1" x14ac:dyDescent="0.15">
      <c r="A17" s="599"/>
      <c r="B17" s="600"/>
      <c r="C17" s="600"/>
      <c r="D17" s="600"/>
      <c r="E17" s="600"/>
      <c r="F17" s="601"/>
      <c r="G17" s="589"/>
      <c r="H17" s="590"/>
      <c r="I17" s="572" t="s">
        <v>57</v>
      </c>
      <c r="J17" s="584"/>
      <c r="K17" s="584"/>
      <c r="L17" s="584"/>
      <c r="M17" s="584"/>
      <c r="N17" s="584"/>
      <c r="O17" s="585"/>
      <c r="P17" s="256" t="s">
        <v>520</v>
      </c>
      <c r="Q17" s="257"/>
      <c r="R17" s="257"/>
      <c r="S17" s="257"/>
      <c r="T17" s="257"/>
      <c r="U17" s="257"/>
      <c r="V17" s="258"/>
      <c r="W17" s="256" t="s">
        <v>520</v>
      </c>
      <c r="X17" s="257"/>
      <c r="Y17" s="257"/>
      <c r="Z17" s="257"/>
      <c r="AA17" s="257"/>
      <c r="AB17" s="257"/>
      <c r="AC17" s="258"/>
      <c r="AD17" s="256" t="s">
        <v>520</v>
      </c>
      <c r="AE17" s="257"/>
      <c r="AF17" s="257"/>
      <c r="AG17" s="257"/>
      <c r="AH17" s="257"/>
      <c r="AI17" s="257"/>
      <c r="AJ17" s="258"/>
      <c r="AK17" s="256"/>
      <c r="AL17" s="257"/>
      <c r="AM17" s="257"/>
      <c r="AN17" s="257"/>
      <c r="AO17" s="257"/>
      <c r="AP17" s="257"/>
      <c r="AQ17" s="258"/>
      <c r="AR17" s="809"/>
      <c r="AS17" s="809"/>
      <c r="AT17" s="809"/>
      <c r="AU17" s="809"/>
      <c r="AV17" s="809"/>
      <c r="AW17" s="809"/>
      <c r="AX17" s="810"/>
    </row>
    <row r="18" spans="1:50" ht="24.75" customHeight="1" x14ac:dyDescent="0.15">
      <c r="A18" s="599"/>
      <c r="B18" s="600"/>
      <c r="C18" s="600"/>
      <c r="D18" s="600"/>
      <c r="E18" s="600"/>
      <c r="F18" s="601"/>
      <c r="G18" s="591"/>
      <c r="H18" s="592"/>
      <c r="I18" s="578" t="s">
        <v>22</v>
      </c>
      <c r="J18" s="579"/>
      <c r="K18" s="579"/>
      <c r="L18" s="579"/>
      <c r="M18" s="579"/>
      <c r="N18" s="579"/>
      <c r="O18" s="580"/>
      <c r="P18" s="734">
        <f>SUM(P13:V17)</f>
        <v>0</v>
      </c>
      <c r="Q18" s="735"/>
      <c r="R18" s="735"/>
      <c r="S18" s="735"/>
      <c r="T18" s="735"/>
      <c r="U18" s="735"/>
      <c r="V18" s="736"/>
      <c r="W18" s="734">
        <f>SUM(W13:AC17)</f>
        <v>0</v>
      </c>
      <c r="X18" s="735"/>
      <c r="Y18" s="735"/>
      <c r="Z18" s="735"/>
      <c r="AA18" s="735"/>
      <c r="AB18" s="735"/>
      <c r="AC18" s="736"/>
      <c r="AD18" s="734">
        <f>SUM(AD13:AJ17)</f>
        <v>11</v>
      </c>
      <c r="AE18" s="735"/>
      <c r="AF18" s="735"/>
      <c r="AG18" s="735"/>
      <c r="AH18" s="735"/>
      <c r="AI18" s="735"/>
      <c r="AJ18" s="736"/>
      <c r="AK18" s="734">
        <f>SUM(AK13:AQ17)</f>
        <v>11</v>
      </c>
      <c r="AL18" s="735"/>
      <c r="AM18" s="735"/>
      <c r="AN18" s="735"/>
      <c r="AO18" s="735"/>
      <c r="AP18" s="735"/>
      <c r="AQ18" s="736"/>
      <c r="AR18" s="734">
        <f>SUM(AR13:AX17)</f>
        <v>0</v>
      </c>
      <c r="AS18" s="735"/>
      <c r="AT18" s="735"/>
      <c r="AU18" s="735"/>
      <c r="AV18" s="735"/>
      <c r="AW18" s="735"/>
      <c r="AX18" s="737"/>
    </row>
    <row r="19" spans="1:50" ht="24.75" customHeight="1" x14ac:dyDescent="0.15">
      <c r="A19" s="599"/>
      <c r="B19" s="600"/>
      <c r="C19" s="600"/>
      <c r="D19" s="600"/>
      <c r="E19" s="600"/>
      <c r="F19" s="601"/>
      <c r="G19" s="732" t="s">
        <v>10</v>
      </c>
      <c r="H19" s="733"/>
      <c r="I19" s="733"/>
      <c r="J19" s="733"/>
      <c r="K19" s="733"/>
      <c r="L19" s="733"/>
      <c r="M19" s="733"/>
      <c r="N19" s="733"/>
      <c r="O19" s="733"/>
      <c r="P19" s="256" t="s">
        <v>526</v>
      </c>
      <c r="Q19" s="257"/>
      <c r="R19" s="257"/>
      <c r="S19" s="257"/>
      <c r="T19" s="257"/>
      <c r="U19" s="257"/>
      <c r="V19" s="258"/>
      <c r="W19" s="256" t="s">
        <v>530</v>
      </c>
      <c r="X19" s="257"/>
      <c r="Y19" s="257"/>
      <c r="Z19" s="257"/>
      <c r="AA19" s="257"/>
      <c r="AB19" s="257"/>
      <c r="AC19" s="258"/>
      <c r="AD19" s="256">
        <v>10</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2"/>
      <c r="B20" s="653"/>
      <c r="C20" s="653"/>
      <c r="D20" s="653"/>
      <c r="E20" s="653"/>
      <c r="F20" s="654"/>
      <c r="G20" s="732" t="s">
        <v>11</v>
      </c>
      <c r="H20" s="733"/>
      <c r="I20" s="733"/>
      <c r="J20" s="733"/>
      <c r="K20" s="733"/>
      <c r="L20" s="733"/>
      <c r="M20" s="733"/>
      <c r="N20" s="733"/>
      <c r="O20" s="733"/>
      <c r="P20" s="738" t="str">
        <f>IF(P18=0, "-", P19/P18)</f>
        <v>-</v>
      </c>
      <c r="Q20" s="738"/>
      <c r="R20" s="738"/>
      <c r="S20" s="738"/>
      <c r="T20" s="738"/>
      <c r="U20" s="738"/>
      <c r="V20" s="738"/>
      <c r="W20" s="738" t="str">
        <f>IF(W18=0, "-", W19/W18)</f>
        <v>-</v>
      </c>
      <c r="X20" s="738"/>
      <c r="Y20" s="738"/>
      <c r="Z20" s="738"/>
      <c r="AA20" s="738"/>
      <c r="AB20" s="738"/>
      <c r="AC20" s="738"/>
      <c r="AD20" s="738">
        <f>IF(AD18=0, "-", AD19/AD18)</f>
        <v>0.90909090909090906</v>
      </c>
      <c r="AE20" s="738"/>
      <c r="AF20" s="738"/>
      <c r="AG20" s="738"/>
      <c r="AH20" s="738"/>
      <c r="AI20" s="738"/>
      <c r="AJ20" s="738"/>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08"/>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t="s">
        <v>551</v>
      </c>
      <c r="AR22" s="151"/>
      <c r="AS22" s="152" t="s">
        <v>371</v>
      </c>
      <c r="AT22" s="153"/>
      <c r="AU22" s="275">
        <v>30</v>
      </c>
      <c r="AV22" s="275"/>
      <c r="AW22" s="273" t="s">
        <v>313</v>
      </c>
      <c r="AX22" s="274"/>
    </row>
    <row r="23" spans="1:50" ht="22.5" customHeight="1" x14ac:dyDescent="0.15">
      <c r="A23" s="279"/>
      <c r="B23" s="277"/>
      <c r="C23" s="277"/>
      <c r="D23" s="277"/>
      <c r="E23" s="277"/>
      <c r="F23" s="278"/>
      <c r="G23" s="399" t="s">
        <v>549</v>
      </c>
      <c r="H23" s="339"/>
      <c r="I23" s="339"/>
      <c r="J23" s="339"/>
      <c r="K23" s="339"/>
      <c r="L23" s="339"/>
      <c r="M23" s="339"/>
      <c r="N23" s="339"/>
      <c r="O23" s="400"/>
      <c r="P23" s="111" t="s">
        <v>550</v>
      </c>
      <c r="Q23" s="111"/>
      <c r="R23" s="111"/>
      <c r="S23" s="111"/>
      <c r="T23" s="111"/>
      <c r="U23" s="111"/>
      <c r="V23" s="111"/>
      <c r="W23" s="111"/>
      <c r="X23" s="131"/>
      <c r="Y23" s="375" t="s">
        <v>14</v>
      </c>
      <c r="Z23" s="376"/>
      <c r="AA23" s="377"/>
      <c r="AB23" s="325" t="s">
        <v>551</v>
      </c>
      <c r="AC23" s="325"/>
      <c r="AD23" s="325"/>
      <c r="AE23" s="391" t="s">
        <v>551</v>
      </c>
      <c r="AF23" s="362"/>
      <c r="AG23" s="362"/>
      <c r="AH23" s="362"/>
      <c r="AI23" s="391" t="s">
        <v>551</v>
      </c>
      <c r="AJ23" s="362"/>
      <c r="AK23" s="362"/>
      <c r="AL23" s="362"/>
      <c r="AM23" s="391">
        <v>1</v>
      </c>
      <c r="AN23" s="362"/>
      <c r="AO23" s="362"/>
      <c r="AP23" s="362"/>
      <c r="AQ23" s="271" t="s">
        <v>551</v>
      </c>
      <c r="AR23" s="208"/>
      <c r="AS23" s="208"/>
      <c r="AT23" s="272"/>
      <c r="AU23" s="362" t="s">
        <v>551</v>
      </c>
      <c r="AV23" s="362"/>
      <c r="AW23" s="362"/>
      <c r="AX23" s="363"/>
    </row>
    <row r="24" spans="1:50" ht="22.5" customHeight="1" x14ac:dyDescent="0.15">
      <c r="A24" s="280"/>
      <c r="B24" s="281"/>
      <c r="C24" s="281"/>
      <c r="D24" s="281"/>
      <c r="E24" s="281"/>
      <c r="F24" s="282"/>
      <c r="G24" s="401"/>
      <c r="H24" s="402"/>
      <c r="I24" s="402"/>
      <c r="J24" s="402"/>
      <c r="K24" s="402"/>
      <c r="L24" s="402"/>
      <c r="M24" s="402"/>
      <c r="N24" s="402"/>
      <c r="O24" s="403"/>
      <c r="P24" s="133"/>
      <c r="Q24" s="133"/>
      <c r="R24" s="133"/>
      <c r="S24" s="133"/>
      <c r="T24" s="133"/>
      <c r="U24" s="133"/>
      <c r="V24" s="133"/>
      <c r="W24" s="133"/>
      <c r="X24" s="134"/>
      <c r="Y24" s="262" t="s">
        <v>61</v>
      </c>
      <c r="Z24" s="263"/>
      <c r="AA24" s="264"/>
      <c r="AB24" s="370" t="s">
        <v>551</v>
      </c>
      <c r="AC24" s="370"/>
      <c r="AD24" s="370"/>
      <c r="AE24" s="391" t="s">
        <v>551</v>
      </c>
      <c r="AF24" s="362"/>
      <c r="AG24" s="362"/>
      <c r="AH24" s="362"/>
      <c r="AI24" s="391" t="s">
        <v>551</v>
      </c>
      <c r="AJ24" s="362"/>
      <c r="AK24" s="362"/>
      <c r="AL24" s="362"/>
      <c r="AM24" s="391">
        <v>1</v>
      </c>
      <c r="AN24" s="362"/>
      <c r="AO24" s="362"/>
      <c r="AP24" s="362"/>
      <c r="AQ24" s="271" t="s">
        <v>551</v>
      </c>
      <c r="AR24" s="208"/>
      <c r="AS24" s="208"/>
      <c r="AT24" s="272"/>
      <c r="AU24" s="362">
        <v>5</v>
      </c>
      <c r="AV24" s="362"/>
      <c r="AW24" s="362"/>
      <c r="AX24" s="363"/>
    </row>
    <row r="25" spans="1:50" ht="22.5" customHeight="1" x14ac:dyDescent="0.15">
      <c r="A25" s="283"/>
      <c r="B25" s="284"/>
      <c r="C25" s="284"/>
      <c r="D25" s="284"/>
      <c r="E25" s="284"/>
      <c r="F25" s="285"/>
      <c r="G25" s="404"/>
      <c r="H25" s="405"/>
      <c r="I25" s="405"/>
      <c r="J25" s="405"/>
      <c r="K25" s="405"/>
      <c r="L25" s="405"/>
      <c r="M25" s="405"/>
      <c r="N25" s="405"/>
      <c r="O25" s="406"/>
      <c r="P25" s="114"/>
      <c r="Q25" s="114"/>
      <c r="R25" s="114"/>
      <c r="S25" s="114"/>
      <c r="T25" s="114"/>
      <c r="U25" s="114"/>
      <c r="V25" s="114"/>
      <c r="W25" s="114"/>
      <c r="X25" s="136"/>
      <c r="Y25" s="262" t="s">
        <v>15</v>
      </c>
      <c r="Z25" s="263"/>
      <c r="AA25" s="264"/>
      <c r="AB25" s="379" t="s">
        <v>315</v>
      </c>
      <c r="AC25" s="379"/>
      <c r="AD25" s="379"/>
      <c r="AE25" s="391" t="s">
        <v>551</v>
      </c>
      <c r="AF25" s="362"/>
      <c r="AG25" s="362"/>
      <c r="AH25" s="362"/>
      <c r="AI25" s="391" t="s">
        <v>551</v>
      </c>
      <c r="AJ25" s="362"/>
      <c r="AK25" s="362"/>
      <c r="AL25" s="362"/>
      <c r="AM25" s="391">
        <v>20</v>
      </c>
      <c r="AN25" s="362"/>
      <c r="AO25" s="362"/>
      <c r="AP25" s="362"/>
      <c r="AQ25" s="271" t="s">
        <v>551</v>
      </c>
      <c r="AR25" s="208"/>
      <c r="AS25" s="208"/>
      <c r="AT25" s="272"/>
      <c r="AU25" s="362" t="s">
        <v>551</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03" t="s">
        <v>262</v>
      </c>
      <c r="AV26" s="803"/>
      <c r="AW26" s="803"/>
      <c r="AX26" s="804"/>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339"/>
      <c r="I28" s="339"/>
      <c r="J28" s="339"/>
      <c r="K28" s="339"/>
      <c r="L28" s="339"/>
      <c r="M28" s="339"/>
      <c r="N28" s="339"/>
      <c r="O28" s="400"/>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1"/>
      <c r="H29" s="402"/>
      <c r="I29" s="402"/>
      <c r="J29" s="402"/>
      <c r="K29" s="402"/>
      <c r="L29" s="402"/>
      <c r="M29" s="402"/>
      <c r="N29" s="402"/>
      <c r="O29" s="403"/>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4"/>
      <c r="H30" s="405"/>
      <c r="I30" s="405"/>
      <c r="J30" s="405"/>
      <c r="K30" s="405"/>
      <c r="L30" s="405"/>
      <c r="M30" s="405"/>
      <c r="N30" s="405"/>
      <c r="O30" s="406"/>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03" t="s">
        <v>262</v>
      </c>
      <c r="AV31" s="803"/>
      <c r="AW31" s="803"/>
      <c r="AX31" s="804"/>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339"/>
      <c r="I33" s="339"/>
      <c r="J33" s="339"/>
      <c r="K33" s="339"/>
      <c r="L33" s="339"/>
      <c r="M33" s="339"/>
      <c r="N33" s="339"/>
      <c r="O33" s="400"/>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1"/>
      <c r="H34" s="402"/>
      <c r="I34" s="402"/>
      <c r="J34" s="402"/>
      <c r="K34" s="402"/>
      <c r="L34" s="402"/>
      <c r="M34" s="402"/>
      <c r="N34" s="402"/>
      <c r="O34" s="403"/>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4"/>
      <c r="H35" s="405"/>
      <c r="I35" s="405"/>
      <c r="J35" s="405"/>
      <c r="K35" s="405"/>
      <c r="L35" s="405"/>
      <c r="M35" s="405"/>
      <c r="N35" s="405"/>
      <c r="O35" s="406"/>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03" t="s">
        <v>262</v>
      </c>
      <c r="AV36" s="803"/>
      <c r="AW36" s="803"/>
      <c r="AX36" s="804"/>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339"/>
      <c r="I38" s="339"/>
      <c r="J38" s="339"/>
      <c r="K38" s="339"/>
      <c r="L38" s="339"/>
      <c r="M38" s="339"/>
      <c r="N38" s="339"/>
      <c r="O38" s="400"/>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1"/>
      <c r="H39" s="402"/>
      <c r="I39" s="402"/>
      <c r="J39" s="402"/>
      <c r="K39" s="402"/>
      <c r="L39" s="402"/>
      <c r="M39" s="402"/>
      <c r="N39" s="402"/>
      <c r="O39" s="403"/>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4"/>
      <c r="H40" s="405"/>
      <c r="I40" s="405"/>
      <c r="J40" s="405"/>
      <c r="K40" s="405"/>
      <c r="L40" s="405"/>
      <c r="M40" s="405"/>
      <c r="N40" s="405"/>
      <c r="O40" s="406"/>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03" t="s">
        <v>262</v>
      </c>
      <c r="AV41" s="803"/>
      <c r="AW41" s="803"/>
      <c r="AX41" s="804"/>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339"/>
      <c r="I43" s="339"/>
      <c r="J43" s="339"/>
      <c r="K43" s="339"/>
      <c r="L43" s="339"/>
      <c r="M43" s="339"/>
      <c r="N43" s="339"/>
      <c r="O43" s="400"/>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1"/>
      <c r="H44" s="402"/>
      <c r="I44" s="402"/>
      <c r="J44" s="402"/>
      <c r="K44" s="402"/>
      <c r="L44" s="402"/>
      <c r="M44" s="402"/>
      <c r="N44" s="402"/>
      <c r="O44" s="403"/>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4"/>
      <c r="H45" s="405"/>
      <c r="I45" s="405"/>
      <c r="J45" s="405"/>
      <c r="K45" s="405"/>
      <c r="L45" s="405"/>
      <c r="M45" s="405"/>
      <c r="N45" s="405"/>
      <c r="O45" s="406"/>
      <c r="P45" s="114"/>
      <c r="Q45" s="114"/>
      <c r="R45" s="114"/>
      <c r="S45" s="114"/>
      <c r="T45" s="114"/>
      <c r="U45" s="114"/>
      <c r="V45" s="114"/>
      <c r="W45" s="114"/>
      <c r="X45" s="136"/>
      <c r="Y45" s="262" t="s">
        <v>15</v>
      </c>
      <c r="Z45" s="263"/>
      <c r="AA45" s="264"/>
      <c r="AB45" s="740" t="s">
        <v>16</v>
      </c>
      <c r="AC45" s="740"/>
      <c r="AD45" s="74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576</v>
      </c>
      <c r="AR47" s="151"/>
      <c r="AS47" s="152" t="s">
        <v>371</v>
      </c>
      <c r="AT47" s="153"/>
      <c r="AU47" s="151" t="s">
        <v>576</v>
      </c>
      <c r="AV47" s="151"/>
      <c r="AW47" s="152" t="s">
        <v>313</v>
      </c>
      <c r="AX47" s="203"/>
    </row>
    <row r="48" spans="1:50" ht="22.5" hidden="1" customHeight="1" x14ac:dyDescent="0.15">
      <c r="A48" s="354"/>
      <c r="B48" s="355"/>
      <c r="C48" s="355"/>
      <c r="D48" s="355"/>
      <c r="E48" s="355"/>
      <c r="F48" s="356"/>
      <c r="G48" s="429" t="s">
        <v>386</v>
      </c>
      <c r="H48" s="111" t="s">
        <v>577</v>
      </c>
      <c r="I48" s="111"/>
      <c r="J48" s="111"/>
      <c r="K48" s="111"/>
      <c r="L48" s="111"/>
      <c r="M48" s="111"/>
      <c r="N48" s="111"/>
      <c r="O48" s="131"/>
      <c r="P48" s="111" t="s">
        <v>578</v>
      </c>
      <c r="Q48" s="111"/>
      <c r="R48" s="111"/>
      <c r="S48" s="111"/>
      <c r="T48" s="111"/>
      <c r="U48" s="111"/>
      <c r="V48" s="111"/>
      <c r="W48" s="111"/>
      <c r="X48" s="131"/>
      <c r="Y48" s="204" t="s">
        <v>14</v>
      </c>
      <c r="Z48" s="205"/>
      <c r="AA48" s="206"/>
      <c r="AB48" s="213" t="s">
        <v>576</v>
      </c>
      <c r="AC48" s="213"/>
      <c r="AD48" s="213"/>
      <c r="AE48" s="271" t="s">
        <v>576</v>
      </c>
      <c r="AF48" s="208"/>
      <c r="AG48" s="208"/>
      <c r="AH48" s="208"/>
      <c r="AI48" s="271" t="s">
        <v>576</v>
      </c>
      <c r="AJ48" s="208"/>
      <c r="AK48" s="208"/>
      <c r="AL48" s="208"/>
      <c r="AM48" s="271" t="s">
        <v>576</v>
      </c>
      <c r="AN48" s="208"/>
      <c r="AO48" s="208"/>
      <c r="AP48" s="208"/>
      <c r="AQ48" s="271" t="s">
        <v>576</v>
      </c>
      <c r="AR48" s="208"/>
      <c r="AS48" s="208"/>
      <c r="AT48" s="272"/>
      <c r="AU48" s="362" t="s">
        <v>576</v>
      </c>
      <c r="AV48" s="362"/>
      <c r="AW48" s="362"/>
      <c r="AX48" s="363"/>
    </row>
    <row r="49" spans="1:50" ht="22.5" hidden="1" customHeight="1" x14ac:dyDescent="0.15">
      <c r="A49" s="354"/>
      <c r="B49" s="355"/>
      <c r="C49" s="355"/>
      <c r="D49" s="355"/>
      <c r="E49" s="355"/>
      <c r="F49" s="356"/>
      <c r="G49" s="430"/>
      <c r="H49" s="133"/>
      <c r="I49" s="133"/>
      <c r="J49" s="133"/>
      <c r="K49" s="133"/>
      <c r="L49" s="133"/>
      <c r="M49" s="133"/>
      <c r="N49" s="133"/>
      <c r="O49" s="134"/>
      <c r="P49" s="133"/>
      <c r="Q49" s="133"/>
      <c r="R49" s="133"/>
      <c r="S49" s="133"/>
      <c r="T49" s="133"/>
      <c r="U49" s="133"/>
      <c r="V49" s="133"/>
      <c r="W49" s="133"/>
      <c r="X49" s="134"/>
      <c r="Y49" s="210" t="s">
        <v>61</v>
      </c>
      <c r="Z49" s="211"/>
      <c r="AA49" s="212"/>
      <c r="AB49" s="207" t="s">
        <v>576</v>
      </c>
      <c r="AC49" s="207"/>
      <c r="AD49" s="207"/>
      <c r="AE49" s="271" t="s">
        <v>576</v>
      </c>
      <c r="AF49" s="208"/>
      <c r="AG49" s="208"/>
      <c r="AH49" s="208"/>
      <c r="AI49" s="271" t="s">
        <v>576</v>
      </c>
      <c r="AJ49" s="208"/>
      <c r="AK49" s="208"/>
      <c r="AL49" s="208"/>
      <c r="AM49" s="271" t="s">
        <v>576</v>
      </c>
      <c r="AN49" s="208"/>
      <c r="AO49" s="208"/>
      <c r="AP49" s="208"/>
      <c r="AQ49" s="271" t="s">
        <v>576</v>
      </c>
      <c r="AR49" s="208"/>
      <c r="AS49" s="208"/>
      <c r="AT49" s="272"/>
      <c r="AU49" s="362" t="s">
        <v>576</v>
      </c>
      <c r="AV49" s="362"/>
      <c r="AW49" s="362"/>
      <c r="AX49" s="363"/>
    </row>
    <row r="50" spans="1:50" ht="22.5" hidden="1" customHeight="1" x14ac:dyDescent="0.15">
      <c r="A50" s="354"/>
      <c r="B50" s="355"/>
      <c r="C50" s="355"/>
      <c r="D50" s="355"/>
      <c r="E50" s="355"/>
      <c r="F50" s="356"/>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t="s">
        <v>576</v>
      </c>
      <c r="AF50" s="823"/>
      <c r="AG50" s="823"/>
      <c r="AH50" s="823"/>
      <c r="AI50" s="822" t="s">
        <v>576</v>
      </c>
      <c r="AJ50" s="823"/>
      <c r="AK50" s="823"/>
      <c r="AL50" s="823"/>
      <c r="AM50" s="822" t="s">
        <v>576</v>
      </c>
      <c r="AN50" s="823"/>
      <c r="AO50" s="823"/>
      <c r="AP50" s="823"/>
      <c r="AQ50" s="271" t="s">
        <v>576</v>
      </c>
      <c r="AR50" s="208"/>
      <c r="AS50" s="208"/>
      <c r="AT50" s="272"/>
      <c r="AU50" s="362" t="s">
        <v>576</v>
      </c>
      <c r="AV50" s="362"/>
      <c r="AW50" s="362"/>
      <c r="AX50" s="363"/>
    </row>
    <row r="51" spans="1:50" ht="57" hidden="1" customHeight="1" x14ac:dyDescent="0.15">
      <c r="A51" s="92" t="s">
        <v>575</v>
      </c>
      <c r="B51" s="93"/>
      <c r="C51" s="93"/>
      <c r="D51" s="93"/>
      <c r="E51" s="90" t="s">
        <v>509</v>
      </c>
      <c r="F51" s="91"/>
      <c r="G51" s="59" t="s">
        <v>387</v>
      </c>
      <c r="H51" s="396" t="s">
        <v>576</v>
      </c>
      <c r="I51" s="397"/>
      <c r="J51" s="397"/>
      <c r="K51" s="397"/>
      <c r="L51" s="397"/>
      <c r="M51" s="397"/>
      <c r="N51" s="397"/>
      <c r="O51" s="398"/>
      <c r="P51" s="106" t="s">
        <v>576</v>
      </c>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1"/>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1"/>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1"/>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1"/>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03" t="s">
        <v>262</v>
      </c>
      <c r="AV58" s="803"/>
      <c r="AW58" s="803"/>
      <c r="AX58" s="804"/>
    </row>
    <row r="59" spans="1:50" ht="18.75" hidden="1" customHeight="1" x14ac:dyDescent="0.15">
      <c r="A59" s="72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1"/>
      <c r="AR59" s="275"/>
      <c r="AS59" s="152" t="s">
        <v>371</v>
      </c>
      <c r="AT59" s="153"/>
      <c r="AU59" s="275"/>
      <c r="AV59" s="275"/>
      <c r="AW59" s="273" t="s">
        <v>313</v>
      </c>
      <c r="AX59" s="274"/>
    </row>
    <row r="60" spans="1:50" ht="22.5" hidden="1" customHeight="1" x14ac:dyDescent="0.15">
      <c r="A60" s="721"/>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1"/>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1"/>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1"/>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03" t="s">
        <v>262</v>
      </c>
      <c r="AV63" s="803"/>
      <c r="AW63" s="803"/>
      <c r="AX63" s="804"/>
    </row>
    <row r="64" spans="1:50" ht="18.75" hidden="1" customHeight="1" x14ac:dyDescent="0.15">
      <c r="A64" s="72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1"/>
      <c r="AR64" s="275"/>
      <c r="AS64" s="152" t="s">
        <v>371</v>
      </c>
      <c r="AT64" s="153"/>
      <c r="AU64" s="275"/>
      <c r="AV64" s="275"/>
      <c r="AW64" s="273" t="s">
        <v>313</v>
      </c>
      <c r="AX64" s="274"/>
    </row>
    <row r="65" spans="1:60" ht="22.5" hidden="1" customHeight="1" x14ac:dyDescent="0.15">
      <c r="A65" s="721"/>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1"/>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1"/>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1"/>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3" t="s">
        <v>262</v>
      </c>
      <c r="AV68" s="803"/>
      <c r="AW68" s="803"/>
      <c r="AX68" s="804"/>
    </row>
    <row r="69" spans="1:60" ht="18.75" hidden="1" customHeight="1" x14ac:dyDescent="0.15">
      <c r="A69" s="72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1"/>
      <c r="AR69" s="275"/>
      <c r="AS69" s="152" t="s">
        <v>371</v>
      </c>
      <c r="AT69" s="153"/>
      <c r="AU69" s="275"/>
      <c r="AV69" s="275"/>
      <c r="AW69" s="273" t="s">
        <v>313</v>
      </c>
      <c r="AX69" s="274"/>
    </row>
    <row r="70" spans="1:60" ht="22.5" hidden="1" customHeight="1" x14ac:dyDescent="0.15">
      <c r="A70" s="721"/>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9"/>
      <c r="AC70" s="750"/>
      <c r="AD70" s="751"/>
      <c r="AE70" s="391"/>
      <c r="AF70" s="362"/>
      <c r="AG70" s="362"/>
      <c r="AH70" s="824"/>
      <c r="AI70" s="391"/>
      <c r="AJ70" s="362"/>
      <c r="AK70" s="362"/>
      <c r="AL70" s="824"/>
      <c r="AM70" s="391"/>
      <c r="AN70" s="362"/>
      <c r="AO70" s="362"/>
      <c r="AP70" s="362"/>
      <c r="AQ70" s="271"/>
      <c r="AR70" s="208"/>
      <c r="AS70" s="208"/>
      <c r="AT70" s="272"/>
      <c r="AU70" s="362"/>
      <c r="AV70" s="362"/>
      <c r="AW70" s="362"/>
      <c r="AX70" s="363"/>
    </row>
    <row r="71" spans="1:60" ht="22.5" hidden="1" customHeight="1" x14ac:dyDescent="0.15">
      <c r="A71" s="721"/>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8"/>
      <c r="AC71" s="409"/>
      <c r="AD71" s="410"/>
      <c r="AE71" s="391"/>
      <c r="AF71" s="362"/>
      <c r="AG71" s="362"/>
      <c r="AH71" s="824"/>
      <c r="AI71" s="391"/>
      <c r="AJ71" s="362"/>
      <c r="AK71" s="362"/>
      <c r="AL71" s="824"/>
      <c r="AM71" s="391"/>
      <c r="AN71" s="362"/>
      <c r="AO71" s="362"/>
      <c r="AP71" s="362"/>
      <c r="AQ71" s="271"/>
      <c r="AR71" s="208"/>
      <c r="AS71" s="208"/>
      <c r="AT71" s="272"/>
      <c r="AU71" s="362"/>
      <c r="AV71" s="362"/>
      <c r="AW71" s="362"/>
      <c r="AX71" s="363"/>
    </row>
    <row r="72" spans="1:60" ht="22.5" hidden="1" customHeight="1" thickBot="1" x14ac:dyDescent="0.2">
      <c r="A72" s="722"/>
      <c r="B72" s="307"/>
      <c r="C72" s="307"/>
      <c r="D72" s="307"/>
      <c r="E72" s="307"/>
      <c r="F72" s="308"/>
      <c r="G72" s="741"/>
      <c r="H72" s="742"/>
      <c r="I72" s="742"/>
      <c r="J72" s="742"/>
      <c r="K72" s="742"/>
      <c r="L72" s="742"/>
      <c r="M72" s="742"/>
      <c r="N72" s="742"/>
      <c r="O72" s="743"/>
      <c r="P72" s="368"/>
      <c r="Q72" s="368"/>
      <c r="R72" s="368"/>
      <c r="S72" s="368"/>
      <c r="T72" s="368"/>
      <c r="U72" s="368"/>
      <c r="V72" s="368"/>
      <c r="W72" s="368"/>
      <c r="X72" s="369"/>
      <c r="Y72" s="763" t="s">
        <v>15</v>
      </c>
      <c r="Z72" s="764"/>
      <c r="AA72" s="765"/>
      <c r="AB72" s="757" t="s">
        <v>16</v>
      </c>
      <c r="AC72" s="758"/>
      <c r="AD72" s="759"/>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2" t="s">
        <v>375</v>
      </c>
      <c r="AR73" s="832"/>
      <c r="AS73" s="832"/>
      <c r="AT73" s="832"/>
      <c r="AU73" s="832"/>
      <c r="AV73" s="832"/>
      <c r="AW73" s="832"/>
      <c r="AX73" s="833"/>
    </row>
    <row r="74" spans="1:60" ht="22.5" customHeight="1" x14ac:dyDescent="0.15">
      <c r="A74" s="299"/>
      <c r="B74" s="300"/>
      <c r="C74" s="300"/>
      <c r="D74" s="300"/>
      <c r="E74" s="300"/>
      <c r="F74" s="301"/>
      <c r="G74" s="111" t="s">
        <v>552</v>
      </c>
      <c r="H74" s="111"/>
      <c r="I74" s="111"/>
      <c r="J74" s="111"/>
      <c r="K74" s="111"/>
      <c r="L74" s="111"/>
      <c r="M74" s="111"/>
      <c r="N74" s="111"/>
      <c r="O74" s="111"/>
      <c r="P74" s="111"/>
      <c r="Q74" s="111"/>
      <c r="R74" s="111"/>
      <c r="S74" s="111"/>
      <c r="T74" s="111"/>
      <c r="U74" s="111"/>
      <c r="V74" s="111"/>
      <c r="W74" s="111"/>
      <c r="X74" s="131"/>
      <c r="Y74" s="293" t="s">
        <v>62</v>
      </c>
      <c r="Z74" s="294"/>
      <c r="AA74" s="295"/>
      <c r="AB74" s="325" t="s">
        <v>551</v>
      </c>
      <c r="AC74" s="325"/>
      <c r="AD74" s="325"/>
      <c r="AE74" s="250" t="s">
        <v>551</v>
      </c>
      <c r="AF74" s="250"/>
      <c r="AG74" s="250"/>
      <c r="AH74" s="250"/>
      <c r="AI74" s="250" t="s">
        <v>551</v>
      </c>
      <c r="AJ74" s="250"/>
      <c r="AK74" s="250"/>
      <c r="AL74" s="250"/>
      <c r="AM74" s="250">
        <v>1</v>
      </c>
      <c r="AN74" s="250"/>
      <c r="AO74" s="250"/>
      <c r="AP74" s="250"/>
      <c r="AQ74" s="250" t="s">
        <v>551</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551</v>
      </c>
      <c r="AC75" s="325"/>
      <c r="AD75" s="325"/>
      <c r="AE75" s="250" t="s">
        <v>551</v>
      </c>
      <c r="AF75" s="250"/>
      <c r="AG75" s="250"/>
      <c r="AH75" s="250"/>
      <c r="AI75" s="250" t="s">
        <v>551</v>
      </c>
      <c r="AJ75" s="250"/>
      <c r="AK75" s="250"/>
      <c r="AL75" s="250"/>
      <c r="AM75" s="250">
        <v>1</v>
      </c>
      <c r="AN75" s="250"/>
      <c r="AO75" s="250"/>
      <c r="AP75" s="250"/>
      <c r="AQ75" s="250">
        <v>1</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c r="AC78" s="750"/>
      <c r="AD78" s="751"/>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553</v>
      </c>
      <c r="H89" s="384"/>
      <c r="I89" s="384"/>
      <c r="J89" s="384"/>
      <c r="K89" s="384"/>
      <c r="L89" s="384"/>
      <c r="M89" s="384"/>
      <c r="N89" s="384"/>
      <c r="O89" s="384"/>
      <c r="P89" s="384"/>
      <c r="Q89" s="384"/>
      <c r="R89" s="384"/>
      <c r="S89" s="384"/>
      <c r="T89" s="384"/>
      <c r="U89" s="384"/>
      <c r="V89" s="384"/>
      <c r="W89" s="384"/>
      <c r="X89" s="384"/>
      <c r="Y89" s="259" t="s">
        <v>17</v>
      </c>
      <c r="Z89" s="260"/>
      <c r="AA89" s="261"/>
      <c r="AB89" s="326" t="s">
        <v>554</v>
      </c>
      <c r="AC89" s="327"/>
      <c r="AD89" s="328"/>
      <c r="AE89" s="250" t="s">
        <v>551</v>
      </c>
      <c r="AF89" s="250"/>
      <c r="AG89" s="250"/>
      <c r="AH89" s="250"/>
      <c r="AI89" s="250" t="s">
        <v>551</v>
      </c>
      <c r="AJ89" s="250"/>
      <c r="AK89" s="250"/>
      <c r="AL89" s="250"/>
      <c r="AM89" s="250">
        <v>10</v>
      </c>
      <c r="AN89" s="250"/>
      <c r="AO89" s="250"/>
      <c r="AP89" s="250"/>
      <c r="AQ89" s="391">
        <v>11</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8" t="s">
        <v>368</v>
      </c>
      <c r="AC90" s="699"/>
      <c r="AD90" s="700"/>
      <c r="AE90" s="380" t="s">
        <v>551</v>
      </c>
      <c r="AF90" s="380"/>
      <c r="AG90" s="380"/>
      <c r="AH90" s="380"/>
      <c r="AI90" s="380" t="s">
        <v>551</v>
      </c>
      <c r="AJ90" s="380"/>
      <c r="AK90" s="380"/>
      <c r="AL90" s="380"/>
      <c r="AM90" s="380" t="s">
        <v>570</v>
      </c>
      <c r="AN90" s="380"/>
      <c r="AO90" s="380"/>
      <c r="AP90" s="380"/>
      <c r="AQ90" s="380" t="s">
        <v>572</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8" t="s">
        <v>56</v>
      </c>
      <c r="AC93" s="699"/>
      <c r="AD93" s="70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8" t="s">
        <v>56</v>
      </c>
      <c r="AC96" s="699"/>
      <c r="AD96" s="70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6"/>
      <c r="Y99" s="375" t="s">
        <v>55</v>
      </c>
      <c r="Z99" s="323"/>
      <c r="AA99" s="324"/>
      <c r="AB99" s="698" t="s">
        <v>56</v>
      </c>
      <c r="AC99" s="699"/>
      <c r="AD99" s="70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6"/>
      <c r="Z100" s="837"/>
      <c r="AA100" s="838"/>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8" t="s">
        <v>368</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1" t="s">
        <v>469</v>
      </c>
      <c r="B103" s="782"/>
      <c r="C103" s="796" t="s">
        <v>417</v>
      </c>
      <c r="D103" s="797"/>
      <c r="E103" s="797"/>
      <c r="F103" s="797"/>
      <c r="G103" s="797"/>
      <c r="H103" s="797"/>
      <c r="I103" s="797"/>
      <c r="J103" s="797"/>
      <c r="K103" s="798"/>
      <c r="L103" s="710" t="s">
        <v>463</v>
      </c>
      <c r="M103" s="710"/>
      <c r="N103" s="710"/>
      <c r="O103" s="710"/>
      <c r="P103" s="710"/>
      <c r="Q103" s="710"/>
      <c r="R103" s="437" t="s">
        <v>382</v>
      </c>
      <c r="S103" s="437"/>
      <c r="T103" s="437"/>
      <c r="U103" s="437"/>
      <c r="V103" s="437"/>
      <c r="W103" s="437"/>
      <c r="X103" s="834"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5"/>
    </row>
    <row r="104" spans="1:50" ht="23.1" customHeight="1" x14ac:dyDescent="0.15">
      <c r="A104" s="783"/>
      <c r="B104" s="784"/>
      <c r="C104" s="847" t="s">
        <v>527</v>
      </c>
      <c r="D104" s="848"/>
      <c r="E104" s="848"/>
      <c r="F104" s="848"/>
      <c r="G104" s="848"/>
      <c r="H104" s="848"/>
      <c r="I104" s="848"/>
      <c r="J104" s="848"/>
      <c r="K104" s="849"/>
      <c r="L104" s="256">
        <v>1</v>
      </c>
      <c r="M104" s="257"/>
      <c r="N104" s="257"/>
      <c r="O104" s="257"/>
      <c r="P104" s="257"/>
      <c r="Q104" s="258"/>
      <c r="R104" s="256"/>
      <c r="S104" s="257"/>
      <c r="T104" s="257"/>
      <c r="U104" s="257"/>
      <c r="V104" s="257"/>
      <c r="W104" s="258"/>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3"/>
      <c r="B105" s="784"/>
      <c r="C105" s="346" t="s">
        <v>528</v>
      </c>
      <c r="D105" s="347"/>
      <c r="E105" s="347"/>
      <c r="F105" s="347"/>
      <c r="G105" s="347"/>
      <c r="H105" s="347"/>
      <c r="I105" s="347"/>
      <c r="J105" s="347"/>
      <c r="K105" s="348"/>
      <c r="L105" s="256">
        <v>10</v>
      </c>
      <c r="M105" s="257"/>
      <c r="N105" s="257"/>
      <c r="O105" s="257"/>
      <c r="P105" s="257"/>
      <c r="Q105" s="258"/>
      <c r="R105" s="256"/>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3"/>
      <c r="B106" s="784"/>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3"/>
      <c r="B107" s="784"/>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3"/>
      <c r="B108" s="784"/>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3"/>
      <c r="B109" s="784"/>
      <c r="C109" s="787"/>
      <c r="D109" s="788"/>
      <c r="E109" s="788"/>
      <c r="F109" s="788"/>
      <c r="G109" s="788"/>
      <c r="H109" s="788"/>
      <c r="I109" s="788"/>
      <c r="J109" s="788"/>
      <c r="K109" s="789"/>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5"/>
      <c r="B110" s="786"/>
      <c r="C110" s="842" t="s">
        <v>22</v>
      </c>
      <c r="D110" s="843"/>
      <c r="E110" s="843"/>
      <c r="F110" s="843"/>
      <c r="G110" s="843"/>
      <c r="H110" s="843"/>
      <c r="I110" s="843"/>
      <c r="J110" s="843"/>
      <c r="K110" s="844"/>
      <c r="L110" s="343">
        <f>SUM(L104:Q109)</f>
        <v>11</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t="s">
        <v>522</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523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551</v>
      </c>
      <c r="AR114" s="275"/>
      <c r="AS114" s="152" t="s">
        <v>371</v>
      </c>
      <c r="AT114" s="153"/>
      <c r="AU114" s="151" t="s">
        <v>551</v>
      </c>
      <c r="AV114" s="151"/>
      <c r="AW114" s="152" t="s">
        <v>313</v>
      </c>
      <c r="AX114" s="203"/>
    </row>
    <row r="115" spans="1:50" ht="39.75" customHeight="1" x14ac:dyDescent="0.15">
      <c r="A115" s="862"/>
      <c r="B115" s="857"/>
      <c r="C115" s="164"/>
      <c r="D115" s="857"/>
      <c r="E115" s="164"/>
      <c r="F115" s="165"/>
      <c r="G115" s="130" t="s">
        <v>555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556</v>
      </c>
      <c r="AC115" s="207"/>
      <c r="AD115" s="207"/>
      <c r="AE115" s="181" t="s">
        <v>579</v>
      </c>
      <c r="AF115" s="208"/>
      <c r="AG115" s="208"/>
      <c r="AH115" s="208"/>
      <c r="AI115" s="181" t="s">
        <v>579</v>
      </c>
      <c r="AJ115" s="208"/>
      <c r="AK115" s="208"/>
      <c r="AL115" s="208"/>
      <c r="AM115" s="181">
        <v>92.2</v>
      </c>
      <c r="AN115" s="208"/>
      <c r="AO115" s="208"/>
      <c r="AP115" s="208"/>
      <c r="AQ115" s="181" t="s">
        <v>551</v>
      </c>
      <c r="AR115" s="208"/>
      <c r="AS115" s="208"/>
      <c r="AT115" s="208"/>
      <c r="AU115" s="181" t="s">
        <v>551</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556</v>
      </c>
      <c r="AC116" s="213"/>
      <c r="AD116" s="213"/>
      <c r="AE116" s="181" t="s">
        <v>574</v>
      </c>
      <c r="AF116" s="208"/>
      <c r="AG116" s="208"/>
      <c r="AH116" s="208"/>
      <c r="AI116" s="181" t="s">
        <v>574</v>
      </c>
      <c r="AJ116" s="208"/>
      <c r="AK116" s="208"/>
      <c r="AL116" s="208"/>
      <c r="AM116" s="181">
        <v>80</v>
      </c>
      <c r="AN116" s="208"/>
      <c r="AO116" s="208"/>
      <c r="AP116" s="208"/>
      <c r="AQ116" s="181" t="s">
        <v>551</v>
      </c>
      <c r="AR116" s="208"/>
      <c r="AS116" s="208"/>
      <c r="AT116" s="208"/>
      <c r="AU116" s="181">
        <v>80</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557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6" t="s">
        <v>409</v>
      </c>
      <c r="H411" s="160"/>
      <c r="I411" s="160"/>
      <c r="J411" s="777" t="s">
        <v>574</v>
      </c>
      <c r="K411" s="778"/>
      <c r="L411" s="778"/>
      <c r="M411" s="778"/>
      <c r="N411" s="778"/>
      <c r="O411" s="778"/>
      <c r="P411" s="778"/>
      <c r="Q411" s="778"/>
      <c r="R411" s="778"/>
      <c r="S411" s="778"/>
      <c r="T411" s="779"/>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0"/>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576</v>
      </c>
      <c r="AF413" s="151"/>
      <c r="AG413" s="152" t="s">
        <v>371</v>
      </c>
      <c r="AH413" s="153"/>
      <c r="AI413" s="147"/>
      <c r="AJ413" s="147"/>
      <c r="AK413" s="147"/>
      <c r="AL413" s="148"/>
      <c r="AM413" s="147"/>
      <c r="AN413" s="147"/>
      <c r="AO413" s="147"/>
      <c r="AP413" s="148"/>
      <c r="AQ413" s="202" t="s">
        <v>576</v>
      </c>
      <c r="AR413" s="151"/>
      <c r="AS413" s="152" t="s">
        <v>371</v>
      </c>
      <c r="AT413" s="153"/>
      <c r="AU413" s="151" t="s">
        <v>576</v>
      </c>
      <c r="AV413" s="151"/>
      <c r="AW413" s="152" t="s">
        <v>313</v>
      </c>
      <c r="AX413" s="203"/>
    </row>
    <row r="414" spans="1:50" ht="22.5" customHeight="1" x14ac:dyDescent="0.15">
      <c r="A414" s="862"/>
      <c r="B414" s="857"/>
      <c r="C414" s="164"/>
      <c r="D414" s="857"/>
      <c r="E414" s="154"/>
      <c r="F414" s="155"/>
      <c r="G414" s="130" t="s">
        <v>576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576</v>
      </c>
      <c r="AC414" s="213"/>
      <c r="AD414" s="213"/>
      <c r="AE414" s="271" t="s">
        <v>576</v>
      </c>
      <c r="AF414" s="208"/>
      <c r="AG414" s="208"/>
      <c r="AH414" s="208"/>
      <c r="AI414" s="271" t="s">
        <v>576</v>
      </c>
      <c r="AJ414" s="208"/>
      <c r="AK414" s="208"/>
      <c r="AL414" s="208"/>
      <c r="AM414" s="271" t="s">
        <v>576</v>
      </c>
      <c r="AN414" s="208"/>
      <c r="AO414" s="208"/>
      <c r="AP414" s="272"/>
      <c r="AQ414" s="271" t="s">
        <v>576</v>
      </c>
      <c r="AR414" s="208"/>
      <c r="AS414" s="208"/>
      <c r="AT414" s="272"/>
      <c r="AU414" s="208" t="s">
        <v>576</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576</v>
      </c>
      <c r="AC415" s="207"/>
      <c r="AD415" s="207"/>
      <c r="AE415" s="271" t="s">
        <v>576</v>
      </c>
      <c r="AF415" s="208"/>
      <c r="AG415" s="208"/>
      <c r="AH415" s="272"/>
      <c r="AI415" s="271" t="s">
        <v>576</v>
      </c>
      <c r="AJ415" s="208"/>
      <c r="AK415" s="208"/>
      <c r="AL415" s="208"/>
      <c r="AM415" s="271" t="s">
        <v>576</v>
      </c>
      <c r="AN415" s="208"/>
      <c r="AO415" s="208"/>
      <c r="AP415" s="272"/>
      <c r="AQ415" s="271" t="s">
        <v>576</v>
      </c>
      <c r="AR415" s="208"/>
      <c r="AS415" s="208"/>
      <c r="AT415" s="272"/>
      <c r="AU415" s="208" t="s">
        <v>576</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1" t="s">
        <v>576</v>
      </c>
      <c r="AF416" s="208"/>
      <c r="AG416" s="208"/>
      <c r="AH416" s="272"/>
      <c r="AI416" s="271" t="s">
        <v>576</v>
      </c>
      <c r="AJ416" s="208"/>
      <c r="AK416" s="208"/>
      <c r="AL416" s="208"/>
      <c r="AM416" s="271" t="s">
        <v>576</v>
      </c>
      <c r="AN416" s="208"/>
      <c r="AO416" s="208"/>
      <c r="AP416" s="272"/>
      <c r="AQ416" s="271" t="s">
        <v>576</v>
      </c>
      <c r="AR416" s="208"/>
      <c r="AS416" s="208"/>
      <c r="AT416" s="272"/>
      <c r="AU416" s="208" t="s">
        <v>576</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576</v>
      </c>
      <c r="AF438" s="151"/>
      <c r="AG438" s="152" t="s">
        <v>371</v>
      </c>
      <c r="AH438" s="153"/>
      <c r="AI438" s="147"/>
      <c r="AJ438" s="147"/>
      <c r="AK438" s="147"/>
      <c r="AL438" s="148"/>
      <c r="AM438" s="147"/>
      <c r="AN438" s="147"/>
      <c r="AO438" s="147"/>
      <c r="AP438" s="148"/>
      <c r="AQ438" s="202" t="s">
        <v>576</v>
      </c>
      <c r="AR438" s="151"/>
      <c r="AS438" s="152" t="s">
        <v>371</v>
      </c>
      <c r="AT438" s="153"/>
      <c r="AU438" s="151" t="s">
        <v>576</v>
      </c>
      <c r="AV438" s="151"/>
      <c r="AW438" s="152" t="s">
        <v>313</v>
      </c>
      <c r="AX438" s="203"/>
    </row>
    <row r="439" spans="1:50" ht="22.5" customHeight="1" x14ac:dyDescent="0.15">
      <c r="A439" s="862"/>
      <c r="B439" s="857"/>
      <c r="C439" s="164"/>
      <c r="D439" s="857"/>
      <c r="E439" s="154"/>
      <c r="F439" s="155"/>
      <c r="G439" s="130" t="s">
        <v>576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576</v>
      </c>
      <c r="AC439" s="213"/>
      <c r="AD439" s="213"/>
      <c r="AE439" s="271" t="s">
        <v>576</v>
      </c>
      <c r="AF439" s="208"/>
      <c r="AG439" s="208"/>
      <c r="AH439" s="208"/>
      <c r="AI439" s="271" t="s">
        <v>576</v>
      </c>
      <c r="AJ439" s="208"/>
      <c r="AK439" s="208"/>
      <c r="AL439" s="208"/>
      <c r="AM439" s="271" t="s">
        <v>576</v>
      </c>
      <c r="AN439" s="208"/>
      <c r="AO439" s="208"/>
      <c r="AP439" s="272"/>
      <c r="AQ439" s="271" t="s">
        <v>576</v>
      </c>
      <c r="AR439" s="208"/>
      <c r="AS439" s="208"/>
      <c r="AT439" s="272"/>
      <c r="AU439" s="208" t="s">
        <v>576</v>
      </c>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576</v>
      </c>
      <c r="AC440" s="207"/>
      <c r="AD440" s="207"/>
      <c r="AE440" s="271" t="s">
        <v>576</v>
      </c>
      <c r="AF440" s="208"/>
      <c r="AG440" s="208"/>
      <c r="AH440" s="272"/>
      <c r="AI440" s="271" t="s">
        <v>576</v>
      </c>
      <c r="AJ440" s="208"/>
      <c r="AK440" s="208"/>
      <c r="AL440" s="208"/>
      <c r="AM440" s="271" t="s">
        <v>576</v>
      </c>
      <c r="AN440" s="208"/>
      <c r="AO440" s="208"/>
      <c r="AP440" s="272"/>
      <c r="AQ440" s="271" t="s">
        <v>576</v>
      </c>
      <c r="AR440" s="208"/>
      <c r="AS440" s="208"/>
      <c r="AT440" s="272"/>
      <c r="AU440" s="208" t="s">
        <v>576</v>
      </c>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1" t="s">
        <v>576</v>
      </c>
      <c r="AF441" s="208"/>
      <c r="AG441" s="208"/>
      <c r="AH441" s="272"/>
      <c r="AI441" s="271" t="s">
        <v>576</v>
      </c>
      <c r="AJ441" s="208"/>
      <c r="AK441" s="208"/>
      <c r="AL441" s="208"/>
      <c r="AM441" s="271" t="s">
        <v>576</v>
      </c>
      <c r="AN441" s="208"/>
      <c r="AO441" s="208"/>
      <c r="AP441" s="272"/>
      <c r="AQ441" s="271" t="s">
        <v>576</v>
      </c>
      <c r="AR441" s="208"/>
      <c r="AS441" s="208"/>
      <c r="AT441" s="272"/>
      <c r="AU441" s="208" t="s">
        <v>576</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576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8"/>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4" t="s">
        <v>36</v>
      </c>
      <c r="AH682" s="244"/>
      <c r="AI682" s="244"/>
      <c r="AJ682" s="244"/>
      <c r="AK682" s="244"/>
      <c r="AL682" s="244"/>
      <c r="AM682" s="244"/>
      <c r="AN682" s="244"/>
      <c r="AO682" s="244"/>
      <c r="AP682" s="244"/>
      <c r="AQ682" s="244"/>
      <c r="AR682" s="244"/>
      <c r="AS682" s="244"/>
      <c r="AT682" s="244"/>
      <c r="AU682" s="244"/>
      <c r="AV682" s="244"/>
      <c r="AW682" s="244"/>
      <c r="AX682" s="775"/>
    </row>
    <row r="683" spans="1:50" ht="50.25" customHeight="1" x14ac:dyDescent="0.15">
      <c r="A683" s="726" t="s">
        <v>269</v>
      </c>
      <c r="B683" s="727"/>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519</v>
      </c>
      <c r="AE683" s="255"/>
      <c r="AF683" s="255"/>
      <c r="AG683" s="247" t="s">
        <v>559</v>
      </c>
      <c r="AH683" s="248"/>
      <c r="AI683" s="248"/>
      <c r="AJ683" s="248"/>
      <c r="AK683" s="248"/>
      <c r="AL683" s="248"/>
      <c r="AM683" s="248"/>
      <c r="AN683" s="248"/>
      <c r="AO683" s="248"/>
      <c r="AP683" s="248"/>
      <c r="AQ683" s="248"/>
      <c r="AR683" s="248"/>
      <c r="AS683" s="248"/>
      <c r="AT683" s="248"/>
      <c r="AU683" s="248"/>
      <c r="AV683" s="248"/>
      <c r="AW683" s="248"/>
      <c r="AX683" s="249"/>
    </row>
    <row r="684" spans="1:50" ht="111"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6"/>
      <c r="AD684" s="143" t="s">
        <v>519</v>
      </c>
      <c r="AE684" s="144"/>
      <c r="AF684" s="144"/>
      <c r="AG684" s="140" t="s">
        <v>560</v>
      </c>
      <c r="AH684" s="141"/>
      <c r="AI684" s="141"/>
      <c r="AJ684" s="141"/>
      <c r="AK684" s="141"/>
      <c r="AL684" s="141"/>
      <c r="AM684" s="141"/>
      <c r="AN684" s="141"/>
      <c r="AO684" s="141"/>
      <c r="AP684" s="141"/>
      <c r="AQ684" s="141"/>
      <c r="AR684" s="141"/>
      <c r="AS684" s="141"/>
      <c r="AT684" s="141"/>
      <c r="AU684" s="141"/>
      <c r="AV684" s="141"/>
      <c r="AW684" s="141"/>
      <c r="AX684" s="142"/>
    </row>
    <row r="685" spans="1:50" ht="84"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8" t="s">
        <v>519</v>
      </c>
      <c r="AE685" s="639"/>
      <c r="AF685" s="639"/>
      <c r="AG685" s="449" t="s">
        <v>561</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1" t="s">
        <v>46</v>
      </c>
      <c r="D686" s="772"/>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3"/>
      <c r="AD686" s="447" t="s">
        <v>519</v>
      </c>
      <c r="AE686" s="448"/>
      <c r="AF686" s="448"/>
      <c r="AG686" s="110" t="s">
        <v>571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2"/>
      <c r="D687" s="673"/>
      <c r="E687" s="659" t="s">
        <v>489</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558</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4"/>
      <c r="D688" s="675"/>
      <c r="E688" s="662" t="s">
        <v>490</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573</v>
      </c>
      <c r="AE688" s="658"/>
      <c r="AF688" s="658"/>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8" t="s">
        <v>562</v>
      </c>
      <c r="AE689" s="419"/>
      <c r="AF689" s="419"/>
      <c r="AG689" s="628"/>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519</v>
      </c>
      <c r="AE690" s="144"/>
      <c r="AF690" s="144"/>
      <c r="AG690" s="140" t="s">
        <v>563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562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519</v>
      </c>
      <c r="AE692" s="144"/>
      <c r="AF692" s="144"/>
      <c r="AG692" s="140" t="s">
        <v>564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8" t="s">
        <v>562</v>
      </c>
      <c r="AE693" s="639"/>
      <c r="AF693" s="639"/>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32.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0" t="s">
        <v>519</v>
      </c>
      <c r="AE694" s="691"/>
      <c r="AF694" s="692"/>
      <c r="AG694" s="685" t="s">
        <v>565</v>
      </c>
      <c r="AH694" s="416"/>
      <c r="AI694" s="416"/>
      <c r="AJ694" s="416"/>
      <c r="AK694" s="416"/>
      <c r="AL694" s="416"/>
      <c r="AM694" s="416"/>
      <c r="AN694" s="416"/>
      <c r="AO694" s="416"/>
      <c r="AP694" s="416"/>
      <c r="AQ694" s="416"/>
      <c r="AR694" s="416"/>
      <c r="AS694" s="416"/>
      <c r="AT694" s="416"/>
      <c r="AU694" s="416"/>
      <c r="AV694" s="416"/>
      <c r="AW694" s="416"/>
      <c r="AX694" s="686"/>
      <c r="BG694" s="10"/>
      <c r="BH694" s="10"/>
      <c r="BI694" s="10"/>
      <c r="BJ694" s="10"/>
    </row>
    <row r="695" spans="1:64" ht="69" customHeight="1" x14ac:dyDescent="0.15">
      <c r="A695" s="501" t="s">
        <v>45</v>
      </c>
      <c r="B695" s="643"/>
      <c r="C695" s="644" t="s">
        <v>504</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8" t="s">
        <v>519</v>
      </c>
      <c r="AE695" s="419"/>
      <c r="AF695" s="656"/>
      <c r="AG695" s="628" t="s">
        <v>567</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3"/>
      <c r="B696" s="505"/>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6" t="s">
        <v>562</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519</v>
      </c>
      <c r="AE697" s="144"/>
      <c r="AF697" s="144"/>
      <c r="AG697" s="140" t="s">
        <v>566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562</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8" t="s">
        <v>562</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3" t="s">
        <v>0</v>
      </c>
      <c r="Q700" s="413"/>
      <c r="R700" s="413"/>
      <c r="S700" s="631"/>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4"/>
      <c r="B701" s="635"/>
      <c r="C701" s="251"/>
      <c r="D701" s="252"/>
      <c r="E701" s="252"/>
      <c r="F701" s="252"/>
      <c r="G701" s="252"/>
      <c r="H701" s="252"/>
      <c r="I701" s="252"/>
      <c r="J701" s="252"/>
      <c r="K701" s="252"/>
      <c r="L701" s="252"/>
      <c r="M701" s="252"/>
      <c r="N701" s="252"/>
      <c r="O701" s="253"/>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4"/>
      <c r="B702" s="635"/>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4"/>
      <c r="B703" s="635"/>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4"/>
      <c r="B704" s="635"/>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6"/>
      <c r="B705" s="637"/>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102.75" customHeight="1" x14ac:dyDescent="0.15">
      <c r="A706" s="501" t="s">
        <v>54</v>
      </c>
      <c r="B706" s="680"/>
      <c r="C706" s="455" t="s">
        <v>60</v>
      </c>
      <c r="D706" s="456"/>
      <c r="E706" s="456"/>
      <c r="F706" s="457"/>
      <c r="G706" s="471" t="s">
        <v>568</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1"/>
      <c r="B707" s="682"/>
      <c r="C707" s="466" t="s">
        <v>64</v>
      </c>
      <c r="D707" s="467"/>
      <c r="E707" s="467"/>
      <c r="F707" s="468"/>
      <c r="G707" s="469" t="s">
        <v>569</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t="s">
        <v>551</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c r="B711" s="678"/>
      <c r="C711" s="678"/>
      <c r="D711" s="678"/>
      <c r="E711" s="679"/>
      <c r="F711" s="621" t="s">
        <v>551</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28"/>
      <c r="B713" s="529"/>
      <c r="C713" s="529"/>
      <c r="D713" s="529"/>
      <c r="E713" s="530"/>
      <c r="F713" s="498" t="s">
        <v>551</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5" t="s">
        <v>551</v>
      </c>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4" t="s">
        <v>464</v>
      </c>
      <c r="B717" s="437"/>
      <c r="C717" s="437"/>
      <c r="D717" s="437"/>
      <c r="E717" s="437"/>
      <c r="F717" s="437"/>
      <c r="G717" s="433" t="s">
        <v>520</v>
      </c>
      <c r="H717" s="434"/>
      <c r="I717" s="434"/>
      <c r="J717" s="434"/>
      <c r="K717" s="434"/>
      <c r="L717" s="434"/>
      <c r="M717" s="434"/>
      <c r="N717" s="434"/>
      <c r="O717" s="434"/>
      <c r="P717" s="434"/>
      <c r="Q717" s="437" t="s">
        <v>376</v>
      </c>
      <c r="R717" s="437"/>
      <c r="S717" s="437"/>
      <c r="T717" s="437"/>
      <c r="U717" s="437"/>
      <c r="V717" s="437"/>
      <c r="W717" s="433" t="s">
        <v>520</v>
      </c>
      <c r="X717" s="434"/>
      <c r="Y717" s="434"/>
      <c r="Z717" s="434"/>
      <c r="AA717" s="434"/>
      <c r="AB717" s="434"/>
      <c r="AC717" s="434"/>
      <c r="AD717" s="434"/>
      <c r="AE717" s="434"/>
      <c r="AF717" s="434"/>
      <c r="AG717" s="437" t="s">
        <v>377</v>
      </c>
      <c r="AH717" s="437"/>
      <c r="AI717" s="437"/>
      <c r="AJ717" s="437"/>
      <c r="AK717" s="437"/>
      <c r="AL717" s="437"/>
      <c r="AM717" s="433" t="s">
        <v>511</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511</v>
      </c>
      <c r="H718" s="436"/>
      <c r="I718" s="436"/>
      <c r="J718" s="436"/>
      <c r="K718" s="436"/>
      <c r="L718" s="436"/>
      <c r="M718" s="436"/>
      <c r="N718" s="436"/>
      <c r="O718" s="436"/>
      <c r="P718" s="436"/>
      <c r="Q718" s="494" t="s">
        <v>379</v>
      </c>
      <c r="R718" s="494"/>
      <c r="S718" s="494"/>
      <c r="T718" s="494"/>
      <c r="U718" s="494"/>
      <c r="V718" s="494"/>
      <c r="W718" s="605" t="s">
        <v>535</v>
      </c>
      <c r="X718" s="606"/>
      <c r="Y718" s="606"/>
      <c r="Z718" s="606"/>
      <c r="AA718" s="606"/>
      <c r="AB718" s="606"/>
      <c r="AC718" s="606"/>
      <c r="AD718" s="606"/>
      <c r="AE718" s="606"/>
      <c r="AF718" s="606"/>
      <c r="AG718" s="494" t="s">
        <v>380</v>
      </c>
      <c r="AH718" s="494"/>
      <c r="AI718" s="494"/>
      <c r="AJ718" s="494"/>
      <c r="AK718" s="494"/>
      <c r="AL718" s="494"/>
      <c r="AM718" s="458" t="s">
        <v>534</v>
      </c>
      <c r="AN718" s="459"/>
      <c r="AO718" s="459"/>
      <c r="AP718" s="459"/>
      <c r="AQ718" s="459"/>
      <c r="AR718" s="459"/>
      <c r="AS718" s="459"/>
      <c r="AT718" s="459"/>
      <c r="AU718" s="459"/>
      <c r="AV718" s="459"/>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548</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521</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536</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1"/>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6"/>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537</v>
      </c>
      <c r="H760" s="526"/>
      <c r="I760" s="526"/>
      <c r="J760" s="526"/>
      <c r="K760" s="527"/>
      <c r="L760" s="519" t="s">
        <v>538</v>
      </c>
      <c r="M760" s="520"/>
      <c r="N760" s="520"/>
      <c r="O760" s="520"/>
      <c r="P760" s="520"/>
      <c r="Q760" s="520"/>
      <c r="R760" s="520"/>
      <c r="S760" s="520"/>
      <c r="T760" s="520"/>
      <c r="U760" s="520"/>
      <c r="V760" s="520"/>
      <c r="W760" s="520"/>
      <c r="X760" s="521"/>
      <c r="Y760" s="481">
        <v>9</v>
      </c>
      <c r="Z760" s="482"/>
      <c r="AA760" s="482"/>
      <c r="AB760" s="683"/>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t="s">
        <v>539</v>
      </c>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1"/>
      <c r="B770" s="492"/>
      <c r="C770" s="492"/>
      <c r="D770" s="492"/>
      <c r="E770" s="492"/>
      <c r="F770" s="493"/>
      <c r="G770" s="701" t="s">
        <v>22</v>
      </c>
      <c r="H770" s="702"/>
      <c r="I770" s="702"/>
      <c r="J770" s="702"/>
      <c r="K770" s="702"/>
      <c r="L770" s="703"/>
      <c r="M770" s="704"/>
      <c r="N770" s="704"/>
      <c r="O770" s="704"/>
      <c r="P770" s="704"/>
      <c r="Q770" s="704"/>
      <c r="R770" s="704"/>
      <c r="S770" s="704"/>
      <c r="T770" s="704"/>
      <c r="U770" s="704"/>
      <c r="V770" s="704"/>
      <c r="W770" s="704"/>
      <c r="X770" s="705"/>
      <c r="Y770" s="706">
        <f>SUM(Y760:AB769)</f>
        <v>9</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1"/>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6"/>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3"/>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1"/>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6"/>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3"/>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1"/>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6"/>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3"/>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hidden="1"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6"/>
      <c r="AJ815" s="756"/>
      <c r="AK815" s="756"/>
      <c r="AL815" s="756" t="s">
        <v>23</v>
      </c>
      <c r="AM815" s="756"/>
      <c r="AN815" s="756"/>
      <c r="AO815" s="839"/>
      <c r="AP815" s="234" t="s">
        <v>466</v>
      </c>
      <c r="AQ815" s="234"/>
      <c r="AR815" s="234"/>
      <c r="AS815" s="234"/>
      <c r="AT815" s="234"/>
      <c r="AU815" s="234"/>
      <c r="AV815" s="234"/>
      <c r="AW815" s="234"/>
      <c r="AX815" s="234"/>
    </row>
    <row r="816" spans="1:50" ht="45" customHeight="1" x14ac:dyDescent="0.15">
      <c r="A816" s="237">
        <v>1</v>
      </c>
      <c r="B816" s="237">
        <v>1</v>
      </c>
      <c r="C816" s="238" t="s">
        <v>540</v>
      </c>
      <c r="D816" s="217"/>
      <c r="E816" s="217"/>
      <c r="F816" s="217"/>
      <c r="G816" s="217"/>
      <c r="H816" s="217"/>
      <c r="I816" s="217"/>
      <c r="J816" s="218">
        <v>4011105003503</v>
      </c>
      <c r="K816" s="219"/>
      <c r="L816" s="219"/>
      <c r="M816" s="219"/>
      <c r="N816" s="219"/>
      <c r="O816" s="219"/>
      <c r="P816" s="799" t="s">
        <v>538</v>
      </c>
      <c r="Q816" s="220"/>
      <c r="R816" s="220"/>
      <c r="S816" s="220"/>
      <c r="T816" s="220"/>
      <c r="U816" s="220"/>
      <c r="V816" s="220"/>
      <c r="W816" s="220"/>
      <c r="X816" s="220"/>
      <c r="Y816" s="221">
        <v>9</v>
      </c>
      <c r="Z816" s="222"/>
      <c r="AA816" s="222"/>
      <c r="AB816" s="223"/>
      <c r="AC816" s="224" t="s">
        <v>546</v>
      </c>
      <c r="AD816" s="224"/>
      <c r="AE816" s="224"/>
      <c r="AF816" s="224"/>
      <c r="AG816" s="224"/>
      <c r="AH816" s="225">
        <v>1</v>
      </c>
      <c r="AI816" s="226"/>
      <c r="AJ816" s="226"/>
      <c r="AK816" s="226"/>
      <c r="AL816" s="227">
        <v>98.31</v>
      </c>
      <c r="AM816" s="228"/>
      <c r="AN816" s="228"/>
      <c r="AO816" s="229"/>
      <c r="AP816" s="230" t="s">
        <v>547</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7">
        <v>1</v>
      </c>
      <c r="B849" s="237">
        <v>1</v>
      </c>
      <c r="C849" s="238" t="s">
        <v>541</v>
      </c>
      <c r="D849" s="217"/>
      <c r="E849" s="217"/>
      <c r="F849" s="217"/>
      <c r="G849" s="217"/>
      <c r="H849" s="217"/>
      <c r="I849" s="217"/>
      <c r="J849" s="218">
        <v>8030001064463</v>
      </c>
      <c r="K849" s="219"/>
      <c r="L849" s="219"/>
      <c r="M849" s="219"/>
      <c r="N849" s="219"/>
      <c r="O849" s="219"/>
      <c r="P849" s="799" t="s">
        <v>543</v>
      </c>
      <c r="Q849" s="220"/>
      <c r="R849" s="220"/>
      <c r="S849" s="220"/>
      <c r="T849" s="220"/>
      <c r="U849" s="220"/>
      <c r="V849" s="220"/>
      <c r="W849" s="220"/>
      <c r="X849" s="220"/>
      <c r="Y849" s="221">
        <v>0.2</v>
      </c>
      <c r="Z849" s="222"/>
      <c r="AA849" s="222"/>
      <c r="AB849" s="223"/>
      <c r="AC849" s="224" t="s">
        <v>542</v>
      </c>
      <c r="AD849" s="224"/>
      <c r="AE849" s="224"/>
      <c r="AF849" s="224"/>
      <c r="AG849" s="224"/>
      <c r="AH849" s="225" t="s">
        <v>547</v>
      </c>
      <c r="AI849" s="226"/>
      <c r="AJ849" s="226"/>
      <c r="AK849" s="226"/>
      <c r="AL849" s="227" t="s">
        <v>547</v>
      </c>
      <c r="AM849" s="228"/>
      <c r="AN849" s="228"/>
      <c r="AO849" s="229"/>
      <c r="AP849" s="230" t="s">
        <v>547</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3">
      <formula>IF(RIGHT(TEXT(P14,"0.#"),1)=".",FALSE,TRUE)</formula>
    </cfRule>
    <cfRule type="expression" dxfId="2684" priority="11194">
      <formula>IF(RIGHT(TEXT(P14,"0.#"),1)=".",TRUE,FALSE)</formula>
    </cfRule>
  </conditionalFormatting>
  <conditionalFormatting sqref="AE23">
    <cfRule type="expression" dxfId="2683" priority="11183">
      <formula>IF(RIGHT(TEXT(AE23,"0.#"),1)=".",FALSE,TRUE)</formula>
    </cfRule>
    <cfRule type="expression" dxfId="2682" priority="11184">
      <formula>IF(RIGHT(TEXT(AE23,"0.#"),1)=".",TRUE,FALSE)</formula>
    </cfRule>
  </conditionalFormatting>
  <conditionalFormatting sqref="L105">
    <cfRule type="expression" dxfId="2681" priority="11075">
      <formula>IF(RIGHT(TEXT(L105,"0.#"),1)=".",FALSE,TRUE)</formula>
    </cfRule>
    <cfRule type="expression" dxfId="2680" priority="11076">
      <formula>IF(RIGHT(TEXT(L105,"0.#"),1)=".",TRUE,FALSE)</formula>
    </cfRule>
  </conditionalFormatting>
  <conditionalFormatting sqref="L110">
    <cfRule type="expression" dxfId="2679" priority="11073">
      <formula>IF(RIGHT(TEXT(L110,"0.#"),1)=".",FALSE,TRUE)</formula>
    </cfRule>
    <cfRule type="expression" dxfId="2678" priority="11074">
      <formula>IF(RIGHT(TEXT(L110,"0.#"),1)=".",TRUE,FALSE)</formula>
    </cfRule>
  </conditionalFormatting>
  <conditionalFormatting sqref="R110">
    <cfRule type="expression" dxfId="2677" priority="11071">
      <formula>IF(RIGHT(TEXT(R110,"0.#"),1)=".",FALSE,TRUE)</formula>
    </cfRule>
    <cfRule type="expression" dxfId="2676" priority="11072">
      <formula>IF(RIGHT(TEXT(R110,"0.#"),1)=".",TRUE,FALSE)</formula>
    </cfRule>
  </conditionalFormatting>
  <conditionalFormatting sqref="P18:AX18">
    <cfRule type="expression" dxfId="2675" priority="11069">
      <formula>IF(RIGHT(TEXT(P18,"0.#"),1)=".",FALSE,TRUE)</formula>
    </cfRule>
    <cfRule type="expression" dxfId="2674" priority="11070">
      <formula>IF(RIGHT(TEXT(P18,"0.#"),1)=".",TRUE,FALSE)</formula>
    </cfRule>
  </conditionalFormatting>
  <conditionalFormatting sqref="Y761">
    <cfRule type="expression" dxfId="2673" priority="11065">
      <formula>IF(RIGHT(TEXT(Y761,"0.#"),1)=".",FALSE,TRUE)</formula>
    </cfRule>
    <cfRule type="expression" dxfId="2672" priority="11066">
      <formula>IF(RIGHT(TEXT(Y761,"0.#"),1)=".",TRUE,FALSE)</formula>
    </cfRule>
  </conditionalFormatting>
  <conditionalFormatting sqref="Y770">
    <cfRule type="expression" dxfId="2671" priority="11061">
      <formula>IF(RIGHT(TEXT(Y770,"0.#"),1)=".",FALSE,TRUE)</formula>
    </cfRule>
    <cfRule type="expression" dxfId="2670" priority="11062">
      <formula>IF(RIGHT(TEXT(Y770,"0.#"),1)=".",TRUE,FALSE)</formula>
    </cfRule>
  </conditionalFormatting>
  <conditionalFormatting sqref="Y801:Y808 Y799 Y788:Y795 Y786 Y775:Y782 Y773">
    <cfRule type="expression" dxfId="2669" priority="10843">
      <formula>IF(RIGHT(TEXT(Y773,"0.#"),1)=".",FALSE,TRUE)</formula>
    </cfRule>
    <cfRule type="expression" dxfId="2668" priority="10844">
      <formula>IF(RIGHT(TEXT(Y773,"0.#"),1)=".",TRUE,FALSE)</formula>
    </cfRule>
  </conditionalFormatting>
  <conditionalFormatting sqref="P16:AQ17 P15:AX15 P13:AX13">
    <cfRule type="expression" dxfId="2667" priority="10891">
      <formula>IF(RIGHT(TEXT(P13,"0.#"),1)=".",FALSE,TRUE)</formula>
    </cfRule>
    <cfRule type="expression" dxfId="2666" priority="10892">
      <formula>IF(RIGHT(TEXT(P13,"0.#"),1)=".",TRUE,FALSE)</formula>
    </cfRule>
  </conditionalFormatting>
  <conditionalFormatting sqref="P19:AJ19">
    <cfRule type="expression" dxfId="2665" priority="10889">
      <formula>IF(RIGHT(TEXT(P19,"0.#"),1)=".",FALSE,TRUE)</formula>
    </cfRule>
    <cfRule type="expression" dxfId="2664" priority="10890">
      <formula>IF(RIGHT(TEXT(P19,"0.#"),1)=".",TRUE,FALSE)</formula>
    </cfRule>
  </conditionalFormatting>
  <conditionalFormatting sqref="AE74 AQ74">
    <cfRule type="expression" dxfId="2663" priority="10881">
      <formula>IF(RIGHT(TEXT(AE74,"0.#"),1)=".",FALSE,TRUE)</formula>
    </cfRule>
    <cfRule type="expression" dxfId="2662" priority="10882">
      <formula>IF(RIGHT(TEXT(AE74,"0.#"),1)=".",TRUE,FALSE)</formula>
    </cfRule>
  </conditionalFormatting>
  <conditionalFormatting sqref="L106:L109 L104">
    <cfRule type="expression" dxfId="2661" priority="10875">
      <formula>IF(RIGHT(TEXT(L104,"0.#"),1)=".",FALSE,TRUE)</formula>
    </cfRule>
    <cfRule type="expression" dxfId="2660" priority="10876">
      <formula>IF(RIGHT(TEXT(L104,"0.#"),1)=".",TRUE,FALSE)</formula>
    </cfRule>
  </conditionalFormatting>
  <conditionalFormatting sqref="R104">
    <cfRule type="expression" dxfId="2659" priority="10871">
      <formula>IF(RIGHT(TEXT(R104,"0.#"),1)=".",FALSE,TRUE)</formula>
    </cfRule>
    <cfRule type="expression" dxfId="2658" priority="10872">
      <formula>IF(RIGHT(TEXT(R104,"0.#"),1)=".",TRUE,FALSE)</formula>
    </cfRule>
  </conditionalFormatting>
  <conditionalFormatting sqref="R105:R109">
    <cfRule type="expression" dxfId="2657" priority="10869">
      <formula>IF(RIGHT(TEXT(R105,"0.#"),1)=".",FALSE,TRUE)</formula>
    </cfRule>
    <cfRule type="expression" dxfId="2656" priority="10870">
      <formula>IF(RIGHT(TEXT(R105,"0.#"),1)=".",TRUE,FALSE)</formula>
    </cfRule>
  </conditionalFormatting>
  <conditionalFormatting sqref="Y762:Y769 Y760">
    <cfRule type="expression" dxfId="2655" priority="10867">
      <formula>IF(RIGHT(TEXT(Y760,"0.#"),1)=".",FALSE,TRUE)</formula>
    </cfRule>
    <cfRule type="expression" dxfId="2654" priority="10868">
      <formula>IF(RIGHT(TEXT(Y760,"0.#"),1)=".",TRUE,FALSE)</formula>
    </cfRule>
  </conditionalFormatting>
  <conditionalFormatting sqref="AU761">
    <cfRule type="expression" dxfId="2653" priority="10865">
      <formula>IF(RIGHT(TEXT(AU761,"0.#"),1)=".",FALSE,TRUE)</formula>
    </cfRule>
    <cfRule type="expression" dxfId="2652" priority="10866">
      <formula>IF(RIGHT(TEXT(AU761,"0.#"),1)=".",TRUE,FALSE)</formula>
    </cfRule>
  </conditionalFormatting>
  <conditionalFormatting sqref="AU770">
    <cfRule type="expression" dxfId="2651" priority="10863">
      <formula>IF(RIGHT(TEXT(AU770,"0.#"),1)=".",FALSE,TRUE)</formula>
    </cfRule>
    <cfRule type="expression" dxfId="2650" priority="10864">
      <formula>IF(RIGHT(TEXT(AU770,"0.#"),1)=".",TRUE,FALSE)</formula>
    </cfRule>
  </conditionalFormatting>
  <conditionalFormatting sqref="AU762:AU769 AU760">
    <cfRule type="expression" dxfId="2649" priority="10861">
      <formula>IF(RIGHT(TEXT(AU760,"0.#"),1)=".",FALSE,TRUE)</formula>
    </cfRule>
    <cfRule type="expression" dxfId="2648" priority="10862">
      <formula>IF(RIGHT(TEXT(AU760,"0.#"),1)=".",TRUE,FALSE)</formula>
    </cfRule>
  </conditionalFormatting>
  <conditionalFormatting sqref="Y800 Y787 Y774">
    <cfRule type="expression" dxfId="2647" priority="10847">
      <formula>IF(RIGHT(TEXT(Y774,"0.#"),1)=".",FALSE,TRUE)</formula>
    </cfRule>
    <cfRule type="expression" dxfId="2646" priority="10848">
      <formula>IF(RIGHT(TEXT(Y774,"0.#"),1)=".",TRUE,FALSE)</formula>
    </cfRule>
  </conditionalFormatting>
  <conditionalFormatting sqref="Y809 Y796 Y783">
    <cfRule type="expression" dxfId="2645" priority="10845">
      <formula>IF(RIGHT(TEXT(Y783,"0.#"),1)=".",FALSE,TRUE)</formula>
    </cfRule>
    <cfRule type="expression" dxfId="2644" priority="10846">
      <formula>IF(RIGHT(TEXT(Y783,"0.#"),1)=".",TRUE,FALSE)</formula>
    </cfRule>
  </conditionalFormatting>
  <conditionalFormatting sqref="AU800 AU787 AU774">
    <cfRule type="expression" dxfId="2643" priority="10841">
      <formula>IF(RIGHT(TEXT(AU774,"0.#"),1)=".",FALSE,TRUE)</formula>
    </cfRule>
    <cfRule type="expression" dxfId="2642" priority="10842">
      <formula>IF(RIGHT(TEXT(AU774,"0.#"),1)=".",TRUE,FALSE)</formula>
    </cfRule>
  </conditionalFormatting>
  <conditionalFormatting sqref="AU809 AU796 AU783">
    <cfRule type="expression" dxfId="2641" priority="10839">
      <formula>IF(RIGHT(TEXT(AU783,"0.#"),1)=".",FALSE,TRUE)</formula>
    </cfRule>
    <cfRule type="expression" dxfId="2640" priority="10840">
      <formula>IF(RIGHT(TEXT(AU783,"0.#"),1)=".",TRUE,FALSE)</formula>
    </cfRule>
  </conditionalFormatting>
  <conditionalFormatting sqref="AU801:AU808 AU799 AU788:AU795 AU786 AU775:AU782 AU773">
    <cfRule type="expression" dxfId="2639" priority="10837">
      <formula>IF(RIGHT(TEXT(AU773,"0.#"),1)=".",FALSE,TRUE)</formula>
    </cfRule>
    <cfRule type="expression" dxfId="2638" priority="10838">
      <formula>IF(RIGHT(TEXT(AU773,"0.#"),1)=".",TRUE,FALSE)</formula>
    </cfRule>
  </conditionalFormatting>
  <conditionalFormatting sqref="AM60">
    <cfRule type="expression" dxfId="2637" priority="10491">
      <formula>IF(RIGHT(TEXT(AM60,"0.#"),1)=".",FALSE,TRUE)</formula>
    </cfRule>
    <cfRule type="expression" dxfId="2636" priority="10492">
      <formula>IF(RIGHT(TEXT(AM60,"0.#"),1)=".",TRUE,FALSE)</formula>
    </cfRule>
  </conditionalFormatting>
  <conditionalFormatting sqref="AE40">
    <cfRule type="expression" dxfId="2635" priority="10559">
      <formula>IF(RIGHT(TEXT(AE40,"0.#"),1)=".",FALSE,TRUE)</formula>
    </cfRule>
    <cfRule type="expression" dxfId="2634" priority="10560">
      <formula>IF(RIGHT(TEXT(AE40,"0.#"),1)=".",TRUE,FALSE)</formula>
    </cfRule>
  </conditionalFormatting>
  <conditionalFormatting sqref="AI40">
    <cfRule type="expression" dxfId="2633" priority="10557">
      <formula>IF(RIGHT(TEXT(AI40,"0.#"),1)=".",FALSE,TRUE)</formula>
    </cfRule>
    <cfRule type="expression" dxfId="2632" priority="10558">
      <formula>IF(RIGHT(TEXT(AI40,"0.#"),1)=".",TRUE,FALSE)</formula>
    </cfRule>
  </conditionalFormatting>
  <conditionalFormatting sqref="AM25">
    <cfRule type="expression" dxfId="2631" priority="10637">
      <formula>IF(RIGHT(TEXT(AM25,"0.#"),1)=".",FALSE,TRUE)</formula>
    </cfRule>
    <cfRule type="expression" dxfId="2630" priority="10638">
      <formula>IF(RIGHT(TEXT(AM25,"0.#"),1)=".",TRUE,FALSE)</formula>
    </cfRule>
  </conditionalFormatting>
  <conditionalFormatting sqref="AE24">
    <cfRule type="expression" dxfId="2629" priority="10651">
      <formula>IF(RIGHT(TEXT(AE24,"0.#"),1)=".",FALSE,TRUE)</formula>
    </cfRule>
    <cfRule type="expression" dxfId="2628" priority="10652">
      <formula>IF(RIGHT(TEXT(AE24,"0.#"),1)=".",TRUE,FALSE)</formula>
    </cfRule>
  </conditionalFormatting>
  <conditionalFormatting sqref="AE25">
    <cfRule type="expression" dxfId="2627" priority="10649">
      <formula>IF(RIGHT(TEXT(AE25,"0.#"),1)=".",FALSE,TRUE)</formula>
    </cfRule>
    <cfRule type="expression" dxfId="2626" priority="10650">
      <formula>IF(RIGHT(TEXT(AE25,"0.#"),1)=".",TRUE,FALSE)</formula>
    </cfRule>
  </conditionalFormatting>
  <conditionalFormatting sqref="AI25">
    <cfRule type="expression" dxfId="2625" priority="10647">
      <formula>IF(RIGHT(TEXT(AI25,"0.#"),1)=".",FALSE,TRUE)</formula>
    </cfRule>
    <cfRule type="expression" dxfId="2624" priority="10648">
      <formula>IF(RIGHT(TEXT(AI25,"0.#"),1)=".",TRUE,FALSE)</formula>
    </cfRule>
  </conditionalFormatting>
  <conditionalFormatting sqref="AI24">
    <cfRule type="expression" dxfId="2623" priority="10645">
      <formula>IF(RIGHT(TEXT(AI24,"0.#"),1)=".",FALSE,TRUE)</formula>
    </cfRule>
    <cfRule type="expression" dxfId="2622" priority="10646">
      <formula>IF(RIGHT(TEXT(AI24,"0.#"),1)=".",TRUE,FALSE)</formula>
    </cfRule>
  </conditionalFormatting>
  <conditionalFormatting sqref="AI23">
    <cfRule type="expression" dxfId="2621" priority="10643">
      <formula>IF(RIGHT(TEXT(AI23,"0.#"),1)=".",FALSE,TRUE)</formula>
    </cfRule>
    <cfRule type="expression" dxfId="2620" priority="10644">
      <formula>IF(RIGHT(TEXT(AI23,"0.#"),1)=".",TRUE,FALSE)</formula>
    </cfRule>
  </conditionalFormatting>
  <conditionalFormatting sqref="AM23">
    <cfRule type="expression" dxfId="2619" priority="10641">
      <formula>IF(RIGHT(TEXT(AM23,"0.#"),1)=".",FALSE,TRUE)</formula>
    </cfRule>
    <cfRule type="expression" dxfId="2618" priority="10642">
      <formula>IF(RIGHT(TEXT(AM23,"0.#"),1)=".",TRUE,FALSE)</formula>
    </cfRule>
  </conditionalFormatting>
  <conditionalFormatting sqref="AM24">
    <cfRule type="expression" dxfId="2617" priority="10639">
      <formula>IF(RIGHT(TEXT(AM24,"0.#"),1)=".",FALSE,TRUE)</formula>
    </cfRule>
    <cfRule type="expression" dxfId="2616" priority="10640">
      <formula>IF(RIGHT(TEXT(AM24,"0.#"),1)=".",TRUE,FALSE)</formula>
    </cfRule>
  </conditionalFormatting>
  <conditionalFormatting sqref="AQ23:AQ25">
    <cfRule type="expression" dxfId="2615" priority="10631">
      <formula>IF(RIGHT(TEXT(AQ23,"0.#"),1)=".",FALSE,TRUE)</formula>
    </cfRule>
    <cfRule type="expression" dxfId="2614" priority="10632">
      <formula>IF(RIGHT(TEXT(AQ23,"0.#"),1)=".",TRUE,FALSE)</formula>
    </cfRule>
  </conditionalFormatting>
  <conditionalFormatting sqref="AU23:AU25">
    <cfRule type="expression" dxfId="2613" priority="10629">
      <formula>IF(RIGHT(TEXT(AU23,"0.#"),1)=".",FALSE,TRUE)</formula>
    </cfRule>
    <cfRule type="expression" dxfId="2612" priority="10630">
      <formula>IF(RIGHT(TEXT(AU23,"0.#"),1)=".",TRUE,FALSE)</formula>
    </cfRule>
  </conditionalFormatting>
  <conditionalFormatting sqref="AE28">
    <cfRule type="expression" dxfId="2611" priority="10623">
      <formula>IF(RIGHT(TEXT(AE28,"0.#"),1)=".",FALSE,TRUE)</formula>
    </cfRule>
    <cfRule type="expression" dxfId="2610" priority="10624">
      <formula>IF(RIGHT(TEXT(AE28,"0.#"),1)=".",TRUE,FALSE)</formula>
    </cfRule>
  </conditionalFormatting>
  <conditionalFormatting sqref="AE29">
    <cfRule type="expression" dxfId="2609" priority="10621">
      <formula>IF(RIGHT(TEXT(AE29,"0.#"),1)=".",FALSE,TRUE)</formula>
    </cfRule>
    <cfRule type="expression" dxfId="2608" priority="10622">
      <formula>IF(RIGHT(TEXT(AE29,"0.#"),1)=".",TRUE,FALSE)</formula>
    </cfRule>
  </conditionalFormatting>
  <conditionalFormatting sqref="AE30">
    <cfRule type="expression" dxfId="2607" priority="10619">
      <formula>IF(RIGHT(TEXT(AE30,"0.#"),1)=".",FALSE,TRUE)</formula>
    </cfRule>
    <cfRule type="expression" dxfId="2606" priority="10620">
      <formula>IF(RIGHT(TEXT(AE30,"0.#"),1)=".",TRUE,FALSE)</formula>
    </cfRule>
  </conditionalFormatting>
  <conditionalFormatting sqref="AI30">
    <cfRule type="expression" dxfId="2605" priority="10617">
      <formula>IF(RIGHT(TEXT(AI30,"0.#"),1)=".",FALSE,TRUE)</formula>
    </cfRule>
    <cfRule type="expression" dxfId="2604" priority="10618">
      <formula>IF(RIGHT(TEXT(AI30,"0.#"),1)=".",TRUE,FALSE)</formula>
    </cfRule>
  </conditionalFormatting>
  <conditionalFormatting sqref="AI29">
    <cfRule type="expression" dxfId="2603" priority="10615">
      <formula>IF(RIGHT(TEXT(AI29,"0.#"),1)=".",FALSE,TRUE)</formula>
    </cfRule>
    <cfRule type="expression" dxfId="2602" priority="10616">
      <formula>IF(RIGHT(TEXT(AI29,"0.#"),1)=".",TRUE,FALSE)</formula>
    </cfRule>
  </conditionalFormatting>
  <conditionalFormatting sqref="AI28">
    <cfRule type="expression" dxfId="2601" priority="10613">
      <formula>IF(RIGHT(TEXT(AI28,"0.#"),1)=".",FALSE,TRUE)</formula>
    </cfRule>
    <cfRule type="expression" dxfId="2600" priority="10614">
      <formula>IF(RIGHT(TEXT(AI28,"0.#"),1)=".",TRUE,FALSE)</formula>
    </cfRule>
  </conditionalFormatting>
  <conditionalFormatting sqref="AM28">
    <cfRule type="expression" dxfId="2599" priority="10611">
      <formula>IF(RIGHT(TEXT(AM28,"0.#"),1)=".",FALSE,TRUE)</formula>
    </cfRule>
    <cfRule type="expression" dxfId="2598" priority="10612">
      <formula>IF(RIGHT(TEXT(AM28,"0.#"),1)=".",TRUE,FALSE)</formula>
    </cfRule>
  </conditionalFormatting>
  <conditionalFormatting sqref="AM29">
    <cfRule type="expression" dxfId="2597" priority="10609">
      <formula>IF(RIGHT(TEXT(AM29,"0.#"),1)=".",FALSE,TRUE)</formula>
    </cfRule>
    <cfRule type="expression" dxfId="2596" priority="10610">
      <formula>IF(RIGHT(TEXT(AM29,"0.#"),1)=".",TRUE,FALSE)</formula>
    </cfRule>
  </conditionalFormatting>
  <conditionalFormatting sqref="AM30">
    <cfRule type="expression" dxfId="2595" priority="10607">
      <formula>IF(RIGHT(TEXT(AM30,"0.#"),1)=".",FALSE,TRUE)</formula>
    </cfRule>
    <cfRule type="expression" dxfId="2594" priority="10608">
      <formula>IF(RIGHT(TEXT(AM30,"0.#"),1)=".",TRUE,FALSE)</formula>
    </cfRule>
  </conditionalFormatting>
  <conditionalFormatting sqref="AE33">
    <cfRule type="expression" dxfId="2593" priority="10593">
      <formula>IF(RIGHT(TEXT(AE33,"0.#"),1)=".",FALSE,TRUE)</formula>
    </cfRule>
    <cfRule type="expression" dxfId="2592" priority="10594">
      <formula>IF(RIGHT(TEXT(AE33,"0.#"),1)=".",TRUE,FALSE)</formula>
    </cfRule>
  </conditionalFormatting>
  <conditionalFormatting sqref="AE34">
    <cfRule type="expression" dxfId="2591" priority="10591">
      <formula>IF(RIGHT(TEXT(AE34,"0.#"),1)=".",FALSE,TRUE)</formula>
    </cfRule>
    <cfRule type="expression" dxfId="2590" priority="10592">
      <formula>IF(RIGHT(TEXT(AE34,"0.#"),1)=".",TRUE,FALSE)</formula>
    </cfRule>
  </conditionalFormatting>
  <conditionalFormatting sqref="AE35">
    <cfRule type="expression" dxfId="2589" priority="10589">
      <formula>IF(RIGHT(TEXT(AE35,"0.#"),1)=".",FALSE,TRUE)</formula>
    </cfRule>
    <cfRule type="expression" dxfId="2588" priority="10590">
      <formula>IF(RIGHT(TEXT(AE35,"0.#"),1)=".",TRUE,FALSE)</formula>
    </cfRule>
  </conditionalFormatting>
  <conditionalFormatting sqref="AI35">
    <cfRule type="expression" dxfId="2587" priority="10587">
      <formula>IF(RIGHT(TEXT(AI35,"0.#"),1)=".",FALSE,TRUE)</formula>
    </cfRule>
    <cfRule type="expression" dxfId="2586" priority="10588">
      <formula>IF(RIGHT(TEXT(AI35,"0.#"),1)=".",TRUE,FALSE)</formula>
    </cfRule>
  </conditionalFormatting>
  <conditionalFormatting sqref="AI34">
    <cfRule type="expression" dxfId="2585" priority="10585">
      <formula>IF(RIGHT(TEXT(AI34,"0.#"),1)=".",FALSE,TRUE)</formula>
    </cfRule>
    <cfRule type="expression" dxfId="2584" priority="10586">
      <formula>IF(RIGHT(TEXT(AI34,"0.#"),1)=".",TRUE,FALSE)</formula>
    </cfRule>
  </conditionalFormatting>
  <conditionalFormatting sqref="AI33">
    <cfRule type="expression" dxfId="2583" priority="10583">
      <formula>IF(RIGHT(TEXT(AI33,"0.#"),1)=".",FALSE,TRUE)</formula>
    </cfRule>
    <cfRule type="expression" dxfId="2582" priority="10584">
      <formula>IF(RIGHT(TEXT(AI33,"0.#"),1)=".",TRUE,FALSE)</formula>
    </cfRule>
  </conditionalFormatting>
  <conditionalFormatting sqref="AM33">
    <cfRule type="expression" dxfId="2581" priority="10581">
      <formula>IF(RIGHT(TEXT(AM33,"0.#"),1)=".",FALSE,TRUE)</formula>
    </cfRule>
    <cfRule type="expression" dxfId="2580" priority="10582">
      <formula>IF(RIGHT(TEXT(AM33,"0.#"),1)=".",TRUE,FALSE)</formula>
    </cfRule>
  </conditionalFormatting>
  <conditionalFormatting sqref="AM34">
    <cfRule type="expression" dxfId="2579" priority="10579">
      <formula>IF(RIGHT(TEXT(AM34,"0.#"),1)=".",FALSE,TRUE)</formula>
    </cfRule>
    <cfRule type="expression" dxfId="2578" priority="10580">
      <formula>IF(RIGHT(TEXT(AM34,"0.#"),1)=".",TRUE,FALSE)</formula>
    </cfRule>
  </conditionalFormatting>
  <conditionalFormatting sqref="AM35">
    <cfRule type="expression" dxfId="2577" priority="10577">
      <formula>IF(RIGHT(TEXT(AM35,"0.#"),1)=".",FALSE,TRUE)</formula>
    </cfRule>
    <cfRule type="expression" dxfId="2576" priority="10578">
      <formula>IF(RIGHT(TEXT(AM35,"0.#"),1)=".",TRUE,FALSE)</formula>
    </cfRule>
  </conditionalFormatting>
  <conditionalFormatting sqref="AE38">
    <cfRule type="expression" dxfId="2575" priority="10563">
      <formula>IF(RIGHT(TEXT(AE38,"0.#"),1)=".",FALSE,TRUE)</formula>
    </cfRule>
    <cfRule type="expression" dxfId="2574" priority="10564">
      <formula>IF(RIGHT(TEXT(AE38,"0.#"),1)=".",TRUE,FALSE)</formula>
    </cfRule>
  </conditionalFormatting>
  <conditionalFormatting sqref="AE39">
    <cfRule type="expression" dxfId="2573" priority="10561">
      <formula>IF(RIGHT(TEXT(AE39,"0.#"),1)=".",FALSE,TRUE)</formula>
    </cfRule>
    <cfRule type="expression" dxfId="2572" priority="10562">
      <formula>IF(RIGHT(TEXT(AE39,"0.#"),1)=".",TRUE,FALSE)</formula>
    </cfRule>
  </conditionalFormatting>
  <conditionalFormatting sqref="AI39">
    <cfRule type="expression" dxfId="2571" priority="10555">
      <formula>IF(RIGHT(TEXT(AI39,"0.#"),1)=".",FALSE,TRUE)</formula>
    </cfRule>
    <cfRule type="expression" dxfId="2570" priority="10556">
      <formula>IF(RIGHT(TEXT(AI39,"0.#"),1)=".",TRUE,FALSE)</formula>
    </cfRule>
  </conditionalFormatting>
  <conditionalFormatting sqref="AI38">
    <cfRule type="expression" dxfId="2569" priority="10553">
      <formula>IF(RIGHT(TEXT(AI38,"0.#"),1)=".",FALSE,TRUE)</formula>
    </cfRule>
    <cfRule type="expression" dxfId="2568" priority="10554">
      <formula>IF(RIGHT(TEXT(AI38,"0.#"),1)=".",TRUE,FALSE)</formula>
    </cfRule>
  </conditionalFormatting>
  <conditionalFormatting sqref="AM38">
    <cfRule type="expression" dxfId="2567" priority="10551">
      <formula>IF(RIGHT(TEXT(AM38,"0.#"),1)=".",FALSE,TRUE)</formula>
    </cfRule>
    <cfRule type="expression" dxfId="2566" priority="10552">
      <formula>IF(RIGHT(TEXT(AM38,"0.#"),1)=".",TRUE,FALSE)</formula>
    </cfRule>
  </conditionalFormatting>
  <conditionalFormatting sqref="AM39">
    <cfRule type="expression" dxfId="2565" priority="10549">
      <formula>IF(RIGHT(TEXT(AM39,"0.#"),1)=".",FALSE,TRUE)</formula>
    </cfRule>
    <cfRule type="expression" dxfId="2564" priority="10550">
      <formula>IF(RIGHT(TEXT(AM39,"0.#"),1)=".",TRUE,FALSE)</formula>
    </cfRule>
  </conditionalFormatting>
  <conditionalFormatting sqref="AM40">
    <cfRule type="expression" dxfId="2563" priority="10547">
      <formula>IF(RIGHT(TEXT(AM40,"0.#"),1)=".",FALSE,TRUE)</formula>
    </cfRule>
    <cfRule type="expression" dxfId="2562" priority="10548">
      <formula>IF(RIGHT(TEXT(AM40,"0.#"),1)=".",TRUE,FALSE)</formula>
    </cfRule>
  </conditionalFormatting>
  <conditionalFormatting sqref="AE43">
    <cfRule type="expression" dxfId="2561" priority="10533">
      <formula>IF(RIGHT(TEXT(AE43,"0.#"),1)=".",FALSE,TRUE)</formula>
    </cfRule>
    <cfRule type="expression" dxfId="2560" priority="10534">
      <formula>IF(RIGHT(TEXT(AE43,"0.#"),1)=".",TRUE,FALSE)</formula>
    </cfRule>
  </conditionalFormatting>
  <conditionalFormatting sqref="AE44">
    <cfRule type="expression" dxfId="2559" priority="10531">
      <formula>IF(RIGHT(TEXT(AE44,"0.#"),1)=".",FALSE,TRUE)</formula>
    </cfRule>
    <cfRule type="expression" dxfId="2558" priority="10532">
      <formula>IF(RIGHT(TEXT(AE44,"0.#"),1)=".",TRUE,FALSE)</formula>
    </cfRule>
  </conditionalFormatting>
  <conditionalFormatting sqref="AE45">
    <cfRule type="expression" dxfId="2557" priority="10529">
      <formula>IF(RIGHT(TEXT(AE45,"0.#"),1)=".",FALSE,TRUE)</formula>
    </cfRule>
    <cfRule type="expression" dxfId="2556" priority="10530">
      <formula>IF(RIGHT(TEXT(AE45,"0.#"),1)=".",TRUE,FALSE)</formula>
    </cfRule>
  </conditionalFormatting>
  <conditionalFormatting sqref="AI45">
    <cfRule type="expression" dxfId="2555" priority="10527">
      <formula>IF(RIGHT(TEXT(AI45,"0.#"),1)=".",FALSE,TRUE)</formula>
    </cfRule>
    <cfRule type="expression" dxfId="2554" priority="10528">
      <formula>IF(RIGHT(TEXT(AI45,"0.#"),1)=".",TRUE,FALSE)</formula>
    </cfRule>
  </conditionalFormatting>
  <conditionalFormatting sqref="AI44">
    <cfRule type="expression" dxfId="2553" priority="10525">
      <formula>IF(RIGHT(TEXT(AI44,"0.#"),1)=".",FALSE,TRUE)</formula>
    </cfRule>
    <cfRule type="expression" dxfId="2552" priority="10526">
      <formula>IF(RIGHT(TEXT(AI44,"0.#"),1)=".",TRUE,FALSE)</formula>
    </cfRule>
  </conditionalFormatting>
  <conditionalFormatting sqref="AI43">
    <cfRule type="expression" dxfId="2551" priority="10523">
      <formula>IF(RIGHT(TEXT(AI43,"0.#"),1)=".",FALSE,TRUE)</formula>
    </cfRule>
    <cfRule type="expression" dxfId="2550" priority="10524">
      <formula>IF(RIGHT(TEXT(AI43,"0.#"),1)=".",TRUE,FALSE)</formula>
    </cfRule>
  </conditionalFormatting>
  <conditionalFormatting sqref="AM43">
    <cfRule type="expression" dxfId="2549" priority="10521">
      <formula>IF(RIGHT(TEXT(AM43,"0.#"),1)=".",FALSE,TRUE)</formula>
    </cfRule>
    <cfRule type="expression" dxfId="2548" priority="10522">
      <formula>IF(RIGHT(TEXT(AM43,"0.#"),1)=".",TRUE,FALSE)</formula>
    </cfRule>
  </conditionalFormatting>
  <conditionalFormatting sqref="AM44">
    <cfRule type="expression" dxfId="2547" priority="10519">
      <formula>IF(RIGHT(TEXT(AM44,"0.#"),1)=".",FALSE,TRUE)</formula>
    </cfRule>
    <cfRule type="expression" dxfId="2546" priority="10520">
      <formula>IF(RIGHT(TEXT(AM44,"0.#"),1)=".",TRUE,FALSE)</formula>
    </cfRule>
  </conditionalFormatting>
  <conditionalFormatting sqref="AM45">
    <cfRule type="expression" dxfId="2545" priority="10517">
      <formula>IF(RIGHT(TEXT(AM45,"0.#"),1)=".",FALSE,TRUE)</formula>
    </cfRule>
    <cfRule type="expression" dxfId="2544" priority="10518">
      <formula>IF(RIGHT(TEXT(AM45,"0.#"),1)=".",TRUE,FALSE)</formula>
    </cfRule>
  </conditionalFormatting>
  <conditionalFormatting sqref="AE60">
    <cfRule type="expression" dxfId="2543" priority="10503">
      <formula>IF(RIGHT(TEXT(AE60,"0.#"),1)=".",FALSE,TRUE)</formula>
    </cfRule>
    <cfRule type="expression" dxfId="2542" priority="10504">
      <formula>IF(RIGHT(TEXT(AE60,"0.#"),1)=".",TRUE,FALSE)</formula>
    </cfRule>
  </conditionalFormatting>
  <conditionalFormatting sqref="AE61">
    <cfRule type="expression" dxfId="2541" priority="10501">
      <formula>IF(RIGHT(TEXT(AE61,"0.#"),1)=".",FALSE,TRUE)</formula>
    </cfRule>
    <cfRule type="expression" dxfId="2540" priority="10502">
      <formula>IF(RIGHT(TEXT(AE61,"0.#"),1)=".",TRUE,FALSE)</formula>
    </cfRule>
  </conditionalFormatting>
  <conditionalFormatting sqref="AE62">
    <cfRule type="expression" dxfId="2539" priority="10499">
      <formula>IF(RIGHT(TEXT(AE62,"0.#"),1)=".",FALSE,TRUE)</formula>
    </cfRule>
    <cfRule type="expression" dxfId="2538" priority="10500">
      <formula>IF(RIGHT(TEXT(AE62,"0.#"),1)=".",TRUE,FALSE)</formula>
    </cfRule>
  </conditionalFormatting>
  <conditionalFormatting sqref="AI62">
    <cfRule type="expression" dxfId="2537" priority="10497">
      <formula>IF(RIGHT(TEXT(AI62,"0.#"),1)=".",FALSE,TRUE)</formula>
    </cfRule>
    <cfRule type="expression" dxfId="2536" priority="10498">
      <formula>IF(RIGHT(TEXT(AI62,"0.#"),1)=".",TRUE,FALSE)</formula>
    </cfRule>
  </conditionalFormatting>
  <conditionalFormatting sqref="AI61">
    <cfRule type="expression" dxfId="2535" priority="10495">
      <formula>IF(RIGHT(TEXT(AI61,"0.#"),1)=".",FALSE,TRUE)</formula>
    </cfRule>
    <cfRule type="expression" dxfId="2534" priority="10496">
      <formula>IF(RIGHT(TEXT(AI61,"0.#"),1)=".",TRUE,FALSE)</formula>
    </cfRule>
  </conditionalFormatting>
  <conditionalFormatting sqref="AI60">
    <cfRule type="expression" dxfId="2533" priority="10493">
      <formula>IF(RIGHT(TEXT(AI60,"0.#"),1)=".",FALSE,TRUE)</formula>
    </cfRule>
    <cfRule type="expression" dxfId="2532" priority="10494">
      <formula>IF(RIGHT(TEXT(AI60,"0.#"),1)=".",TRUE,FALSE)</formula>
    </cfRule>
  </conditionalFormatting>
  <conditionalFormatting sqref="AM61">
    <cfRule type="expression" dxfId="2531" priority="10489">
      <formula>IF(RIGHT(TEXT(AM61,"0.#"),1)=".",FALSE,TRUE)</formula>
    </cfRule>
    <cfRule type="expression" dxfId="2530" priority="10490">
      <formula>IF(RIGHT(TEXT(AM61,"0.#"),1)=".",TRUE,FALSE)</formula>
    </cfRule>
  </conditionalFormatting>
  <conditionalFormatting sqref="AM62">
    <cfRule type="expression" dxfId="2529" priority="10487">
      <formula>IF(RIGHT(TEXT(AM62,"0.#"),1)=".",FALSE,TRUE)</formula>
    </cfRule>
    <cfRule type="expression" dxfId="2528" priority="10488">
      <formula>IF(RIGHT(TEXT(AM62,"0.#"),1)=".",TRUE,FALSE)</formula>
    </cfRule>
  </conditionalFormatting>
  <conditionalFormatting sqref="AE65">
    <cfRule type="expression" dxfId="2527" priority="10473">
      <formula>IF(RIGHT(TEXT(AE65,"0.#"),1)=".",FALSE,TRUE)</formula>
    </cfRule>
    <cfRule type="expression" dxfId="2526" priority="10474">
      <formula>IF(RIGHT(TEXT(AE65,"0.#"),1)=".",TRUE,FALSE)</formula>
    </cfRule>
  </conditionalFormatting>
  <conditionalFormatting sqref="AE66">
    <cfRule type="expression" dxfId="2525" priority="10471">
      <formula>IF(RIGHT(TEXT(AE66,"0.#"),1)=".",FALSE,TRUE)</formula>
    </cfRule>
    <cfRule type="expression" dxfId="2524" priority="10472">
      <formula>IF(RIGHT(TEXT(AE66,"0.#"),1)=".",TRUE,FALSE)</formula>
    </cfRule>
  </conditionalFormatting>
  <conditionalFormatting sqref="AE67">
    <cfRule type="expression" dxfId="2523" priority="10469">
      <formula>IF(RIGHT(TEXT(AE67,"0.#"),1)=".",FALSE,TRUE)</formula>
    </cfRule>
    <cfRule type="expression" dxfId="2522" priority="10470">
      <formula>IF(RIGHT(TEXT(AE67,"0.#"),1)=".",TRUE,FALSE)</formula>
    </cfRule>
  </conditionalFormatting>
  <conditionalFormatting sqref="AI67">
    <cfRule type="expression" dxfId="2521" priority="10467">
      <formula>IF(RIGHT(TEXT(AI67,"0.#"),1)=".",FALSE,TRUE)</formula>
    </cfRule>
    <cfRule type="expression" dxfId="2520" priority="10468">
      <formula>IF(RIGHT(TEXT(AI67,"0.#"),1)=".",TRUE,FALSE)</formula>
    </cfRule>
  </conditionalFormatting>
  <conditionalFormatting sqref="AI66">
    <cfRule type="expression" dxfId="2519" priority="10465">
      <formula>IF(RIGHT(TEXT(AI66,"0.#"),1)=".",FALSE,TRUE)</formula>
    </cfRule>
    <cfRule type="expression" dxfId="2518" priority="10466">
      <formula>IF(RIGHT(TEXT(AI66,"0.#"),1)=".",TRUE,FALSE)</formula>
    </cfRule>
  </conditionalFormatting>
  <conditionalFormatting sqref="AI65">
    <cfRule type="expression" dxfId="2517" priority="10463">
      <formula>IF(RIGHT(TEXT(AI65,"0.#"),1)=".",FALSE,TRUE)</formula>
    </cfRule>
    <cfRule type="expression" dxfId="2516" priority="10464">
      <formula>IF(RIGHT(TEXT(AI65,"0.#"),1)=".",TRUE,FALSE)</formula>
    </cfRule>
  </conditionalFormatting>
  <conditionalFormatting sqref="AM65">
    <cfRule type="expression" dxfId="2515" priority="10461">
      <formula>IF(RIGHT(TEXT(AM65,"0.#"),1)=".",FALSE,TRUE)</formula>
    </cfRule>
    <cfRule type="expression" dxfId="2514" priority="10462">
      <formula>IF(RIGHT(TEXT(AM65,"0.#"),1)=".",TRUE,FALSE)</formula>
    </cfRule>
  </conditionalFormatting>
  <conditionalFormatting sqref="AM66">
    <cfRule type="expression" dxfId="2513" priority="10459">
      <formula>IF(RIGHT(TEXT(AM66,"0.#"),1)=".",FALSE,TRUE)</formula>
    </cfRule>
    <cfRule type="expression" dxfId="2512" priority="10460">
      <formula>IF(RIGHT(TEXT(AM66,"0.#"),1)=".",TRUE,FALSE)</formula>
    </cfRule>
  </conditionalFormatting>
  <conditionalFormatting sqref="AM67">
    <cfRule type="expression" dxfId="2511" priority="10457">
      <formula>IF(RIGHT(TEXT(AM67,"0.#"),1)=".",FALSE,TRUE)</formula>
    </cfRule>
    <cfRule type="expression" dxfId="2510" priority="10458">
      <formula>IF(RIGHT(TEXT(AM67,"0.#"),1)=".",TRUE,FALSE)</formula>
    </cfRule>
  </conditionalFormatting>
  <conditionalFormatting sqref="AE70">
    <cfRule type="expression" dxfId="2509" priority="10443">
      <formula>IF(RIGHT(TEXT(AE70,"0.#"),1)=".",FALSE,TRUE)</formula>
    </cfRule>
    <cfRule type="expression" dxfId="2508" priority="10444">
      <formula>IF(RIGHT(TEXT(AE70,"0.#"),1)=".",TRUE,FALSE)</formula>
    </cfRule>
  </conditionalFormatting>
  <conditionalFormatting sqref="AE71">
    <cfRule type="expression" dxfId="2507" priority="10441">
      <formula>IF(RIGHT(TEXT(AE71,"0.#"),1)=".",FALSE,TRUE)</formula>
    </cfRule>
    <cfRule type="expression" dxfId="2506" priority="10442">
      <formula>IF(RIGHT(TEXT(AE71,"0.#"),1)=".",TRUE,FALSE)</formula>
    </cfRule>
  </conditionalFormatting>
  <conditionalFormatting sqref="AE72">
    <cfRule type="expression" dxfId="2505" priority="10439">
      <formula>IF(RIGHT(TEXT(AE72,"0.#"),1)=".",FALSE,TRUE)</formula>
    </cfRule>
    <cfRule type="expression" dxfId="2504" priority="10440">
      <formula>IF(RIGHT(TEXT(AE72,"0.#"),1)=".",TRUE,FALSE)</formula>
    </cfRule>
  </conditionalFormatting>
  <conditionalFormatting sqref="AI72">
    <cfRule type="expression" dxfId="2503" priority="10437">
      <formula>IF(RIGHT(TEXT(AI72,"0.#"),1)=".",FALSE,TRUE)</formula>
    </cfRule>
    <cfRule type="expression" dxfId="2502" priority="10438">
      <formula>IF(RIGHT(TEXT(AI72,"0.#"),1)=".",TRUE,FALSE)</formula>
    </cfRule>
  </conditionalFormatting>
  <conditionalFormatting sqref="AI71">
    <cfRule type="expression" dxfId="2501" priority="10435">
      <formula>IF(RIGHT(TEXT(AI71,"0.#"),1)=".",FALSE,TRUE)</formula>
    </cfRule>
    <cfRule type="expression" dxfId="2500" priority="10436">
      <formula>IF(RIGHT(TEXT(AI71,"0.#"),1)=".",TRUE,FALSE)</formula>
    </cfRule>
  </conditionalFormatting>
  <conditionalFormatting sqref="AI70">
    <cfRule type="expression" dxfId="2499" priority="10433">
      <formula>IF(RIGHT(TEXT(AI70,"0.#"),1)=".",FALSE,TRUE)</formula>
    </cfRule>
    <cfRule type="expression" dxfId="2498" priority="10434">
      <formula>IF(RIGHT(TEXT(AI70,"0.#"),1)=".",TRUE,FALSE)</formula>
    </cfRule>
  </conditionalFormatting>
  <conditionalFormatting sqref="AM70">
    <cfRule type="expression" dxfId="2497" priority="10431">
      <formula>IF(RIGHT(TEXT(AM70,"0.#"),1)=".",FALSE,TRUE)</formula>
    </cfRule>
    <cfRule type="expression" dxfId="2496" priority="10432">
      <formula>IF(RIGHT(TEXT(AM70,"0.#"),1)=".",TRUE,FALSE)</formula>
    </cfRule>
  </conditionalFormatting>
  <conditionalFormatting sqref="AM71">
    <cfRule type="expression" dxfId="2495" priority="10429">
      <formula>IF(RIGHT(TEXT(AM71,"0.#"),1)=".",FALSE,TRUE)</formula>
    </cfRule>
    <cfRule type="expression" dxfId="2494" priority="10430">
      <formula>IF(RIGHT(TEXT(AM71,"0.#"),1)=".",TRUE,FALSE)</formula>
    </cfRule>
  </conditionalFormatting>
  <conditionalFormatting sqref="AM72">
    <cfRule type="expression" dxfId="2493" priority="10427">
      <formula>IF(RIGHT(TEXT(AM72,"0.#"),1)=".",FALSE,TRUE)</formula>
    </cfRule>
    <cfRule type="expression" dxfId="2492" priority="10428">
      <formula>IF(RIGHT(TEXT(AM72,"0.#"),1)=".",TRUE,FALSE)</formula>
    </cfRule>
  </conditionalFormatting>
  <conditionalFormatting sqref="AI74">
    <cfRule type="expression" dxfId="2491" priority="10413">
      <formula>IF(RIGHT(TEXT(AI74,"0.#"),1)=".",FALSE,TRUE)</formula>
    </cfRule>
    <cfRule type="expression" dxfId="2490" priority="10414">
      <formula>IF(RIGHT(TEXT(AI74,"0.#"),1)=".",TRUE,FALSE)</formula>
    </cfRule>
  </conditionalFormatting>
  <conditionalFormatting sqref="AM74">
    <cfRule type="expression" dxfId="2489" priority="10411">
      <formula>IF(RIGHT(TEXT(AM74,"0.#"),1)=".",FALSE,TRUE)</formula>
    </cfRule>
    <cfRule type="expression" dxfId="2488" priority="10412">
      <formula>IF(RIGHT(TEXT(AM74,"0.#"),1)=".",TRUE,FALSE)</formula>
    </cfRule>
  </conditionalFormatting>
  <conditionalFormatting sqref="AE75">
    <cfRule type="expression" dxfId="2487" priority="10409">
      <formula>IF(RIGHT(TEXT(AE75,"0.#"),1)=".",FALSE,TRUE)</formula>
    </cfRule>
    <cfRule type="expression" dxfId="2486" priority="10410">
      <formula>IF(RIGHT(TEXT(AE75,"0.#"),1)=".",TRUE,FALSE)</formula>
    </cfRule>
  </conditionalFormatting>
  <conditionalFormatting sqref="AI75">
    <cfRule type="expression" dxfId="2485" priority="10407">
      <formula>IF(RIGHT(TEXT(AI75,"0.#"),1)=".",FALSE,TRUE)</formula>
    </cfRule>
    <cfRule type="expression" dxfId="2484" priority="10408">
      <formula>IF(RIGHT(TEXT(AI75,"0.#"),1)=".",TRUE,FALSE)</formula>
    </cfRule>
  </conditionalFormatting>
  <conditionalFormatting sqref="AM75">
    <cfRule type="expression" dxfId="2483" priority="10405">
      <formula>IF(RIGHT(TEXT(AM75,"0.#"),1)=".",FALSE,TRUE)</formula>
    </cfRule>
    <cfRule type="expression" dxfId="2482" priority="10406">
      <formula>IF(RIGHT(TEXT(AM75,"0.#"),1)=".",TRUE,FALSE)</formula>
    </cfRule>
  </conditionalFormatting>
  <conditionalFormatting sqref="AQ75">
    <cfRule type="expression" dxfId="2481" priority="10403">
      <formula>IF(RIGHT(TEXT(AQ75,"0.#"),1)=".",FALSE,TRUE)</formula>
    </cfRule>
    <cfRule type="expression" dxfId="2480" priority="10404">
      <formula>IF(RIGHT(TEXT(AQ75,"0.#"),1)=".",TRUE,FALSE)</formula>
    </cfRule>
  </conditionalFormatting>
  <conditionalFormatting sqref="AE77">
    <cfRule type="expression" dxfId="2479" priority="10401">
      <formula>IF(RIGHT(TEXT(AE77,"0.#"),1)=".",FALSE,TRUE)</formula>
    </cfRule>
    <cfRule type="expression" dxfId="2478" priority="10402">
      <formula>IF(RIGHT(TEXT(AE77,"0.#"),1)=".",TRUE,FALSE)</formula>
    </cfRule>
  </conditionalFormatting>
  <conditionalFormatting sqref="AI77">
    <cfRule type="expression" dxfId="2477" priority="10399">
      <formula>IF(RIGHT(TEXT(AI77,"0.#"),1)=".",FALSE,TRUE)</formula>
    </cfRule>
    <cfRule type="expression" dxfId="2476" priority="10400">
      <formula>IF(RIGHT(TEXT(AI77,"0.#"),1)=".",TRUE,FALSE)</formula>
    </cfRule>
  </conditionalFormatting>
  <conditionalFormatting sqref="AM77">
    <cfRule type="expression" dxfId="2475" priority="10397">
      <formula>IF(RIGHT(TEXT(AM77,"0.#"),1)=".",FALSE,TRUE)</formula>
    </cfRule>
    <cfRule type="expression" dxfId="2474" priority="10398">
      <formula>IF(RIGHT(TEXT(AM77,"0.#"),1)=".",TRUE,FALSE)</formula>
    </cfRule>
  </conditionalFormatting>
  <conditionalFormatting sqref="AE78">
    <cfRule type="expression" dxfId="2473" priority="10395">
      <formula>IF(RIGHT(TEXT(AE78,"0.#"),1)=".",FALSE,TRUE)</formula>
    </cfRule>
    <cfRule type="expression" dxfId="2472" priority="10396">
      <formula>IF(RIGHT(TEXT(AE78,"0.#"),1)=".",TRUE,FALSE)</formula>
    </cfRule>
  </conditionalFormatting>
  <conditionalFormatting sqref="AI78">
    <cfRule type="expression" dxfId="2471" priority="10393">
      <formula>IF(RIGHT(TEXT(AI78,"0.#"),1)=".",FALSE,TRUE)</formula>
    </cfRule>
    <cfRule type="expression" dxfId="2470" priority="10394">
      <formula>IF(RIGHT(TEXT(AI78,"0.#"),1)=".",TRUE,FALSE)</formula>
    </cfRule>
  </conditionalFormatting>
  <conditionalFormatting sqref="AM78">
    <cfRule type="expression" dxfId="2469" priority="10391">
      <formula>IF(RIGHT(TEXT(AM78,"0.#"),1)=".",FALSE,TRUE)</formula>
    </cfRule>
    <cfRule type="expression" dxfId="2468" priority="10392">
      <formula>IF(RIGHT(TEXT(AM78,"0.#"),1)=".",TRUE,FALSE)</formula>
    </cfRule>
  </conditionalFormatting>
  <conditionalFormatting sqref="AE80">
    <cfRule type="expression" dxfId="2467" priority="10387">
      <formula>IF(RIGHT(TEXT(AE80,"0.#"),1)=".",FALSE,TRUE)</formula>
    </cfRule>
    <cfRule type="expression" dxfId="2466" priority="10388">
      <formula>IF(RIGHT(TEXT(AE80,"0.#"),1)=".",TRUE,FALSE)</formula>
    </cfRule>
  </conditionalFormatting>
  <conditionalFormatting sqref="AI80">
    <cfRule type="expression" dxfId="2465" priority="10385">
      <formula>IF(RIGHT(TEXT(AI80,"0.#"),1)=".",FALSE,TRUE)</formula>
    </cfRule>
    <cfRule type="expression" dxfId="2464" priority="10386">
      <formula>IF(RIGHT(TEXT(AI80,"0.#"),1)=".",TRUE,FALSE)</formula>
    </cfRule>
  </conditionalFormatting>
  <conditionalFormatting sqref="AM80">
    <cfRule type="expression" dxfId="2463" priority="10383">
      <formula>IF(RIGHT(TEXT(AM80,"0.#"),1)=".",FALSE,TRUE)</formula>
    </cfRule>
    <cfRule type="expression" dxfId="2462" priority="10384">
      <formula>IF(RIGHT(TEXT(AM80,"0.#"),1)=".",TRUE,FALSE)</formula>
    </cfRule>
  </conditionalFormatting>
  <conditionalFormatting sqref="AE81">
    <cfRule type="expression" dxfId="2461" priority="10381">
      <formula>IF(RIGHT(TEXT(AE81,"0.#"),1)=".",FALSE,TRUE)</formula>
    </cfRule>
    <cfRule type="expression" dxfId="2460" priority="10382">
      <formula>IF(RIGHT(TEXT(AE81,"0.#"),1)=".",TRUE,FALSE)</formula>
    </cfRule>
  </conditionalFormatting>
  <conditionalFormatting sqref="AI81">
    <cfRule type="expression" dxfId="2459" priority="10379">
      <formula>IF(RIGHT(TEXT(AI81,"0.#"),1)=".",FALSE,TRUE)</formula>
    </cfRule>
    <cfRule type="expression" dxfId="2458" priority="10380">
      <formula>IF(RIGHT(TEXT(AI81,"0.#"),1)=".",TRUE,FALSE)</formula>
    </cfRule>
  </conditionalFormatting>
  <conditionalFormatting sqref="AM81">
    <cfRule type="expression" dxfId="2457" priority="10377">
      <formula>IF(RIGHT(TEXT(AM81,"0.#"),1)=".",FALSE,TRUE)</formula>
    </cfRule>
    <cfRule type="expression" dxfId="2456" priority="10378">
      <formula>IF(RIGHT(TEXT(AM81,"0.#"),1)=".",TRUE,FALSE)</formula>
    </cfRule>
  </conditionalFormatting>
  <conditionalFormatting sqref="AE83">
    <cfRule type="expression" dxfId="2455" priority="10373">
      <formula>IF(RIGHT(TEXT(AE83,"0.#"),1)=".",FALSE,TRUE)</formula>
    </cfRule>
    <cfRule type="expression" dxfId="2454" priority="10374">
      <formula>IF(RIGHT(TEXT(AE83,"0.#"),1)=".",TRUE,FALSE)</formula>
    </cfRule>
  </conditionalFormatting>
  <conditionalFormatting sqref="AI83">
    <cfRule type="expression" dxfId="2453" priority="10371">
      <formula>IF(RIGHT(TEXT(AI83,"0.#"),1)=".",FALSE,TRUE)</formula>
    </cfRule>
    <cfRule type="expression" dxfId="2452" priority="10372">
      <formula>IF(RIGHT(TEXT(AI83,"0.#"),1)=".",TRUE,FALSE)</formula>
    </cfRule>
  </conditionalFormatting>
  <conditionalFormatting sqref="AM83">
    <cfRule type="expression" dxfId="2451" priority="10369">
      <formula>IF(RIGHT(TEXT(AM83,"0.#"),1)=".",FALSE,TRUE)</formula>
    </cfRule>
    <cfRule type="expression" dxfId="2450" priority="10370">
      <formula>IF(RIGHT(TEXT(AM83,"0.#"),1)=".",TRUE,FALSE)</formula>
    </cfRule>
  </conditionalFormatting>
  <conditionalFormatting sqref="AE84">
    <cfRule type="expression" dxfId="2449" priority="10367">
      <formula>IF(RIGHT(TEXT(AE84,"0.#"),1)=".",FALSE,TRUE)</formula>
    </cfRule>
    <cfRule type="expression" dxfId="2448" priority="10368">
      <formula>IF(RIGHT(TEXT(AE84,"0.#"),1)=".",TRUE,FALSE)</formula>
    </cfRule>
  </conditionalFormatting>
  <conditionalFormatting sqref="AI84">
    <cfRule type="expression" dxfId="2447" priority="10365">
      <formula>IF(RIGHT(TEXT(AI84,"0.#"),1)=".",FALSE,TRUE)</formula>
    </cfRule>
    <cfRule type="expression" dxfId="2446" priority="10366">
      <formula>IF(RIGHT(TEXT(AI84,"0.#"),1)=".",TRUE,FALSE)</formula>
    </cfRule>
  </conditionalFormatting>
  <conditionalFormatting sqref="AM84">
    <cfRule type="expression" dxfId="2445" priority="10363">
      <formula>IF(RIGHT(TEXT(AM84,"0.#"),1)=".",FALSE,TRUE)</formula>
    </cfRule>
    <cfRule type="expression" dxfId="2444" priority="10364">
      <formula>IF(RIGHT(TEXT(AM84,"0.#"),1)=".",TRUE,FALSE)</formula>
    </cfRule>
  </conditionalFormatting>
  <conditionalFormatting sqref="AE86">
    <cfRule type="expression" dxfId="2443" priority="10359">
      <formula>IF(RIGHT(TEXT(AE86,"0.#"),1)=".",FALSE,TRUE)</formula>
    </cfRule>
    <cfRule type="expression" dxfId="2442" priority="10360">
      <formula>IF(RIGHT(TEXT(AE86,"0.#"),1)=".",TRUE,FALSE)</formula>
    </cfRule>
  </conditionalFormatting>
  <conditionalFormatting sqref="AI86">
    <cfRule type="expression" dxfId="2441" priority="10357">
      <formula>IF(RIGHT(TEXT(AI86,"0.#"),1)=".",FALSE,TRUE)</formula>
    </cfRule>
    <cfRule type="expression" dxfId="2440" priority="10358">
      <formula>IF(RIGHT(TEXT(AI86,"0.#"),1)=".",TRUE,FALSE)</formula>
    </cfRule>
  </conditionalFormatting>
  <conditionalFormatting sqref="AM86">
    <cfRule type="expression" dxfId="2439" priority="10355">
      <formula>IF(RIGHT(TEXT(AM86,"0.#"),1)=".",FALSE,TRUE)</formula>
    </cfRule>
    <cfRule type="expression" dxfId="2438" priority="10356">
      <formula>IF(RIGHT(TEXT(AM86,"0.#"),1)=".",TRUE,FALSE)</formula>
    </cfRule>
  </conditionalFormatting>
  <conditionalFormatting sqref="AE87">
    <cfRule type="expression" dxfId="2437" priority="10353">
      <formula>IF(RIGHT(TEXT(AE87,"0.#"),1)=".",FALSE,TRUE)</formula>
    </cfRule>
    <cfRule type="expression" dxfId="2436" priority="10354">
      <formula>IF(RIGHT(TEXT(AE87,"0.#"),1)=".",TRUE,FALSE)</formula>
    </cfRule>
  </conditionalFormatting>
  <conditionalFormatting sqref="AI87">
    <cfRule type="expression" dxfId="2435" priority="10351">
      <formula>IF(RIGHT(TEXT(AI87,"0.#"),1)=".",FALSE,TRUE)</formula>
    </cfRule>
    <cfRule type="expression" dxfId="2434" priority="10352">
      <formula>IF(RIGHT(TEXT(AI87,"0.#"),1)=".",TRUE,FALSE)</formula>
    </cfRule>
  </conditionalFormatting>
  <conditionalFormatting sqref="AM87">
    <cfRule type="expression" dxfId="2433" priority="10349">
      <formula>IF(RIGHT(TEXT(AM87,"0.#"),1)=".",FALSE,TRUE)</formula>
    </cfRule>
    <cfRule type="expression" dxfId="2432" priority="10350">
      <formula>IF(RIGHT(TEXT(AM87,"0.#"),1)=".",TRUE,FALSE)</formula>
    </cfRule>
  </conditionalFormatting>
  <conditionalFormatting sqref="AE89 AQ89">
    <cfRule type="expression" dxfId="2431" priority="10345">
      <formula>IF(RIGHT(TEXT(AE89,"0.#"),1)=".",FALSE,TRUE)</formula>
    </cfRule>
    <cfRule type="expression" dxfId="2430" priority="10346">
      <formula>IF(RIGHT(TEXT(AE89,"0.#"),1)=".",TRUE,FALSE)</formula>
    </cfRule>
  </conditionalFormatting>
  <conditionalFormatting sqref="AI89">
    <cfRule type="expression" dxfId="2429" priority="10343">
      <formula>IF(RIGHT(TEXT(AI89,"0.#"),1)=".",FALSE,TRUE)</formula>
    </cfRule>
    <cfRule type="expression" dxfId="2428" priority="10344">
      <formula>IF(RIGHT(TEXT(AI89,"0.#"),1)=".",TRUE,FALSE)</formula>
    </cfRule>
  </conditionalFormatting>
  <conditionalFormatting sqref="AE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M115:AM116 AQ115:AQ116 AU115:AU116 AI115:AI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M89">
    <cfRule type="expression" dxfId="703" priority="3">
      <formula>IF(RIGHT(TEXT(AM89,"0.#"),1)=".",FALSE,TRUE)</formula>
    </cfRule>
    <cfRule type="expression" dxfId="702" priority="4">
      <formula>IF(RIGHT(TEXT(AM89,"0.#"),1)=".",TRUE,FALSE)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1"/>
      <c r="Z2" s="704"/>
      <c r="AA2" s="705"/>
      <c r="AB2" s="875" t="s">
        <v>12</v>
      </c>
      <c r="AC2" s="876"/>
      <c r="AD2" s="877"/>
      <c r="AE2" s="617" t="s">
        <v>372</v>
      </c>
      <c r="AF2" s="617"/>
      <c r="AG2" s="617"/>
      <c r="AH2" s="617"/>
      <c r="AI2" s="617" t="s">
        <v>373</v>
      </c>
      <c r="AJ2" s="617"/>
      <c r="AK2" s="617"/>
      <c r="AL2" s="617"/>
      <c r="AM2" s="617" t="s">
        <v>374</v>
      </c>
      <c r="AN2" s="617"/>
      <c r="AO2" s="617"/>
      <c r="AP2" s="286"/>
      <c r="AQ2" s="146" t="s">
        <v>370</v>
      </c>
      <c r="AR2" s="149"/>
      <c r="AS2" s="149"/>
      <c r="AT2" s="150"/>
      <c r="AU2" s="803" t="s">
        <v>262</v>
      </c>
      <c r="AV2" s="803"/>
      <c r="AW2" s="803"/>
      <c r="AX2" s="804"/>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2"/>
      <c r="Z3" s="873"/>
      <c r="AA3" s="874"/>
      <c r="AB3" s="878"/>
      <c r="AC3" s="879"/>
      <c r="AD3" s="880"/>
      <c r="AE3" s="618"/>
      <c r="AF3" s="618"/>
      <c r="AG3" s="618"/>
      <c r="AH3" s="618"/>
      <c r="AI3" s="618"/>
      <c r="AJ3" s="618"/>
      <c r="AK3" s="618"/>
      <c r="AL3" s="618"/>
      <c r="AM3" s="618"/>
      <c r="AN3" s="618"/>
      <c r="AO3" s="618"/>
      <c r="AP3" s="289"/>
      <c r="AQ3" s="411"/>
      <c r="AR3" s="275"/>
      <c r="AS3" s="152" t="s">
        <v>371</v>
      </c>
      <c r="AT3" s="153"/>
      <c r="AU3" s="275"/>
      <c r="AV3" s="275"/>
      <c r="AW3" s="273" t="s">
        <v>313</v>
      </c>
      <c r="AX3" s="274"/>
    </row>
    <row r="4" spans="1:50" ht="22.5" customHeight="1" x14ac:dyDescent="0.15">
      <c r="A4" s="279"/>
      <c r="B4" s="277"/>
      <c r="C4" s="277"/>
      <c r="D4" s="277"/>
      <c r="E4" s="277"/>
      <c r="F4" s="278"/>
      <c r="G4" s="399"/>
      <c r="H4" s="881"/>
      <c r="I4" s="881"/>
      <c r="J4" s="881"/>
      <c r="K4" s="881"/>
      <c r="L4" s="881"/>
      <c r="M4" s="881"/>
      <c r="N4" s="881"/>
      <c r="O4" s="882"/>
      <c r="P4" s="111"/>
      <c r="Q4" s="889"/>
      <c r="R4" s="889"/>
      <c r="S4" s="889"/>
      <c r="T4" s="889"/>
      <c r="U4" s="889"/>
      <c r="V4" s="889"/>
      <c r="W4" s="889"/>
      <c r="X4" s="890"/>
      <c r="Y4" s="899" t="s">
        <v>14</v>
      </c>
      <c r="Z4" s="900"/>
      <c r="AA4" s="901"/>
      <c r="AB4" s="325"/>
      <c r="AC4" s="903"/>
      <c r="AD4" s="903"/>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3"/>
      <c r="H5" s="884"/>
      <c r="I5" s="884"/>
      <c r="J5" s="884"/>
      <c r="K5" s="884"/>
      <c r="L5" s="884"/>
      <c r="M5" s="884"/>
      <c r="N5" s="884"/>
      <c r="O5" s="885"/>
      <c r="P5" s="891"/>
      <c r="Q5" s="891"/>
      <c r="R5" s="891"/>
      <c r="S5" s="891"/>
      <c r="T5" s="891"/>
      <c r="U5" s="891"/>
      <c r="V5" s="891"/>
      <c r="W5" s="891"/>
      <c r="X5" s="892"/>
      <c r="Y5" s="262" t="s">
        <v>61</v>
      </c>
      <c r="Z5" s="896"/>
      <c r="AA5" s="897"/>
      <c r="AB5" s="370"/>
      <c r="AC5" s="902"/>
      <c r="AD5" s="902"/>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6"/>
      <c r="H6" s="887"/>
      <c r="I6" s="887"/>
      <c r="J6" s="887"/>
      <c r="K6" s="887"/>
      <c r="L6" s="887"/>
      <c r="M6" s="887"/>
      <c r="N6" s="887"/>
      <c r="O6" s="888"/>
      <c r="P6" s="893"/>
      <c r="Q6" s="893"/>
      <c r="R6" s="893"/>
      <c r="S6" s="893"/>
      <c r="T6" s="893"/>
      <c r="U6" s="893"/>
      <c r="V6" s="893"/>
      <c r="W6" s="893"/>
      <c r="X6" s="894"/>
      <c r="Y6" s="895" t="s">
        <v>15</v>
      </c>
      <c r="Z6" s="896"/>
      <c r="AA6" s="897"/>
      <c r="AB6" s="379" t="s">
        <v>315</v>
      </c>
      <c r="AC6" s="898"/>
      <c r="AD6" s="898"/>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1"/>
      <c r="Z7" s="704"/>
      <c r="AA7" s="705"/>
      <c r="AB7" s="875" t="s">
        <v>12</v>
      </c>
      <c r="AC7" s="876"/>
      <c r="AD7" s="877"/>
      <c r="AE7" s="617" t="s">
        <v>372</v>
      </c>
      <c r="AF7" s="617"/>
      <c r="AG7" s="617"/>
      <c r="AH7" s="617"/>
      <c r="AI7" s="617" t="s">
        <v>373</v>
      </c>
      <c r="AJ7" s="617"/>
      <c r="AK7" s="617"/>
      <c r="AL7" s="617"/>
      <c r="AM7" s="617" t="s">
        <v>374</v>
      </c>
      <c r="AN7" s="617"/>
      <c r="AO7" s="617"/>
      <c r="AP7" s="286"/>
      <c r="AQ7" s="146" t="s">
        <v>370</v>
      </c>
      <c r="AR7" s="149"/>
      <c r="AS7" s="149"/>
      <c r="AT7" s="150"/>
      <c r="AU7" s="803" t="s">
        <v>262</v>
      </c>
      <c r="AV7" s="803"/>
      <c r="AW7" s="803"/>
      <c r="AX7" s="804"/>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2"/>
      <c r="Z8" s="873"/>
      <c r="AA8" s="874"/>
      <c r="AB8" s="878"/>
      <c r="AC8" s="879"/>
      <c r="AD8" s="880"/>
      <c r="AE8" s="618"/>
      <c r="AF8" s="618"/>
      <c r="AG8" s="618"/>
      <c r="AH8" s="618"/>
      <c r="AI8" s="618"/>
      <c r="AJ8" s="618"/>
      <c r="AK8" s="618"/>
      <c r="AL8" s="618"/>
      <c r="AM8" s="618"/>
      <c r="AN8" s="618"/>
      <c r="AO8" s="618"/>
      <c r="AP8" s="289"/>
      <c r="AQ8" s="411"/>
      <c r="AR8" s="275"/>
      <c r="AS8" s="152" t="s">
        <v>371</v>
      </c>
      <c r="AT8" s="153"/>
      <c r="AU8" s="275"/>
      <c r="AV8" s="275"/>
      <c r="AW8" s="273" t="s">
        <v>313</v>
      </c>
      <c r="AX8" s="274"/>
    </row>
    <row r="9" spans="1:50" ht="22.5" customHeight="1" x14ac:dyDescent="0.15">
      <c r="A9" s="279"/>
      <c r="B9" s="277"/>
      <c r="C9" s="277"/>
      <c r="D9" s="277"/>
      <c r="E9" s="277"/>
      <c r="F9" s="278"/>
      <c r="G9" s="399"/>
      <c r="H9" s="881"/>
      <c r="I9" s="881"/>
      <c r="J9" s="881"/>
      <c r="K9" s="881"/>
      <c r="L9" s="881"/>
      <c r="M9" s="881"/>
      <c r="N9" s="881"/>
      <c r="O9" s="882"/>
      <c r="P9" s="111"/>
      <c r="Q9" s="889"/>
      <c r="R9" s="889"/>
      <c r="S9" s="889"/>
      <c r="T9" s="889"/>
      <c r="U9" s="889"/>
      <c r="V9" s="889"/>
      <c r="W9" s="889"/>
      <c r="X9" s="890"/>
      <c r="Y9" s="899" t="s">
        <v>14</v>
      </c>
      <c r="Z9" s="900"/>
      <c r="AA9" s="901"/>
      <c r="AB9" s="325"/>
      <c r="AC9" s="903"/>
      <c r="AD9" s="903"/>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3"/>
      <c r="H10" s="884"/>
      <c r="I10" s="884"/>
      <c r="J10" s="884"/>
      <c r="K10" s="884"/>
      <c r="L10" s="884"/>
      <c r="M10" s="884"/>
      <c r="N10" s="884"/>
      <c r="O10" s="885"/>
      <c r="P10" s="891"/>
      <c r="Q10" s="891"/>
      <c r="R10" s="891"/>
      <c r="S10" s="891"/>
      <c r="T10" s="891"/>
      <c r="U10" s="891"/>
      <c r="V10" s="891"/>
      <c r="W10" s="891"/>
      <c r="X10" s="892"/>
      <c r="Y10" s="262" t="s">
        <v>61</v>
      </c>
      <c r="Z10" s="896"/>
      <c r="AA10" s="897"/>
      <c r="AB10" s="370"/>
      <c r="AC10" s="902"/>
      <c r="AD10" s="902"/>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6"/>
      <c r="H11" s="887"/>
      <c r="I11" s="887"/>
      <c r="J11" s="887"/>
      <c r="K11" s="887"/>
      <c r="L11" s="887"/>
      <c r="M11" s="887"/>
      <c r="N11" s="887"/>
      <c r="O11" s="888"/>
      <c r="P11" s="893"/>
      <c r="Q11" s="893"/>
      <c r="R11" s="893"/>
      <c r="S11" s="893"/>
      <c r="T11" s="893"/>
      <c r="U11" s="893"/>
      <c r="V11" s="893"/>
      <c r="W11" s="893"/>
      <c r="X11" s="894"/>
      <c r="Y11" s="895" t="s">
        <v>15</v>
      </c>
      <c r="Z11" s="896"/>
      <c r="AA11" s="897"/>
      <c r="AB11" s="379" t="s">
        <v>315</v>
      </c>
      <c r="AC11" s="898"/>
      <c r="AD11" s="898"/>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1"/>
      <c r="Z12" s="704"/>
      <c r="AA12" s="705"/>
      <c r="AB12" s="875" t="s">
        <v>12</v>
      </c>
      <c r="AC12" s="876"/>
      <c r="AD12" s="877"/>
      <c r="AE12" s="617" t="s">
        <v>372</v>
      </c>
      <c r="AF12" s="617"/>
      <c r="AG12" s="617"/>
      <c r="AH12" s="617"/>
      <c r="AI12" s="617" t="s">
        <v>373</v>
      </c>
      <c r="AJ12" s="617"/>
      <c r="AK12" s="617"/>
      <c r="AL12" s="617"/>
      <c r="AM12" s="617" t="s">
        <v>374</v>
      </c>
      <c r="AN12" s="617"/>
      <c r="AO12" s="617"/>
      <c r="AP12" s="286"/>
      <c r="AQ12" s="146" t="s">
        <v>370</v>
      </c>
      <c r="AR12" s="149"/>
      <c r="AS12" s="149"/>
      <c r="AT12" s="150"/>
      <c r="AU12" s="803" t="s">
        <v>262</v>
      </c>
      <c r="AV12" s="803"/>
      <c r="AW12" s="803"/>
      <c r="AX12" s="804"/>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2"/>
      <c r="Z13" s="873"/>
      <c r="AA13" s="874"/>
      <c r="AB13" s="878"/>
      <c r="AC13" s="879"/>
      <c r="AD13" s="880"/>
      <c r="AE13" s="618"/>
      <c r="AF13" s="618"/>
      <c r="AG13" s="618"/>
      <c r="AH13" s="618"/>
      <c r="AI13" s="618"/>
      <c r="AJ13" s="618"/>
      <c r="AK13" s="618"/>
      <c r="AL13" s="618"/>
      <c r="AM13" s="618"/>
      <c r="AN13" s="618"/>
      <c r="AO13" s="618"/>
      <c r="AP13" s="289"/>
      <c r="AQ13" s="411"/>
      <c r="AR13" s="275"/>
      <c r="AS13" s="152" t="s">
        <v>371</v>
      </c>
      <c r="AT13" s="153"/>
      <c r="AU13" s="275"/>
      <c r="AV13" s="275"/>
      <c r="AW13" s="273" t="s">
        <v>313</v>
      </c>
      <c r="AX13" s="274"/>
    </row>
    <row r="14" spans="1:50" ht="22.5" customHeight="1" x14ac:dyDescent="0.15">
      <c r="A14" s="279"/>
      <c r="B14" s="277"/>
      <c r="C14" s="277"/>
      <c r="D14" s="277"/>
      <c r="E14" s="277"/>
      <c r="F14" s="278"/>
      <c r="G14" s="399"/>
      <c r="H14" s="881"/>
      <c r="I14" s="881"/>
      <c r="J14" s="881"/>
      <c r="K14" s="881"/>
      <c r="L14" s="881"/>
      <c r="M14" s="881"/>
      <c r="N14" s="881"/>
      <c r="O14" s="882"/>
      <c r="P14" s="111"/>
      <c r="Q14" s="889"/>
      <c r="R14" s="889"/>
      <c r="S14" s="889"/>
      <c r="T14" s="889"/>
      <c r="U14" s="889"/>
      <c r="V14" s="889"/>
      <c r="W14" s="889"/>
      <c r="X14" s="890"/>
      <c r="Y14" s="899" t="s">
        <v>14</v>
      </c>
      <c r="Z14" s="900"/>
      <c r="AA14" s="901"/>
      <c r="AB14" s="325"/>
      <c r="AC14" s="903"/>
      <c r="AD14" s="903"/>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3"/>
      <c r="H15" s="884"/>
      <c r="I15" s="884"/>
      <c r="J15" s="884"/>
      <c r="K15" s="884"/>
      <c r="L15" s="884"/>
      <c r="M15" s="884"/>
      <c r="N15" s="884"/>
      <c r="O15" s="885"/>
      <c r="P15" s="891"/>
      <c r="Q15" s="891"/>
      <c r="R15" s="891"/>
      <c r="S15" s="891"/>
      <c r="T15" s="891"/>
      <c r="U15" s="891"/>
      <c r="V15" s="891"/>
      <c r="W15" s="891"/>
      <c r="X15" s="892"/>
      <c r="Y15" s="262" t="s">
        <v>61</v>
      </c>
      <c r="Z15" s="896"/>
      <c r="AA15" s="897"/>
      <c r="AB15" s="370"/>
      <c r="AC15" s="902"/>
      <c r="AD15" s="902"/>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6"/>
      <c r="H16" s="887"/>
      <c r="I16" s="887"/>
      <c r="J16" s="887"/>
      <c r="K16" s="887"/>
      <c r="L16" s="887"/>
      <c r="M16" s="887"/>
      <c r="N16" s="887"/>
      <c r="O16" s="888"/>
      <c r="P16" s="893"/>
      <c r="Q16" s="893"/>
      <c r="R16" s="893"/>
      <c r="S16" s="893"/>
      <c r="T16" s="893"/>
      <c r="U16" s="893"/>
      <c r="V16" s="893"/>
      <c r="W16" s="893"/>
      <c r="X16" s="894"/>
      <c r="Y16" s="895" t="s">
        <v>15</v>
      </c>
      <c r="Z16" s="896"/>
      <c r="AA16" s="897"/>
      <c r="AB16" s="379" t="s">
        <v>315</v>
      </c>
      <c r="AC16" s="898"/>
      <c r="AD16" s="898"/>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1"/>
      <c r="Z17" s="704"/>
      <c r="AA17" s="705"/>
      <c r="AB17" s="875" t="s">
        <v>12</v>
      </c>
      <c r="AC17" s="876"/>
      <c r="AD17" s="877"/>
      <c r="AE17" s="617" t="s">
        <v>372</v>
      </c>
      <c r="AF17" s="617"/>
      <c r="AG17" s="617"/>
      <c r="AH17" s="617"/>
      <c r="AI17" s="617" t="s">
        <v>373</v>
      </c>
      <c r="AJ17" s="617"/>
      <c r="AK17" s="617"/>
      <c r="AL17" s="617"/>
      <c r="AM17" s="617" t="s">
        <v>374</v>
      </c>
      <c r="AN17" s="617"/>
      <c r="AO17" s="617"/>
      <c r="AP17" s="286"/>
      <c r="AQ17" s="146" t="s">
        <v>370</v>
      </c>
      <c r="AR17" s="149"/>
      <c r="AS17" s="149"/>
      <c r="AT17" s="150"/>
      <c r="AU17" s="803" t="s">
        <v>262</v>
      </c>
      <c r="AV17" s="803"/>
      <c r="AW17" s="803"/>
      <c r="AX17" s="804"/>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2"/>
      <c r="Z18" s="873"/>
      <c r="AA18" s="874"/>
      <c r="AB18" s="878"/>
      <c r="AC18" s="879"/>
      <c r="AD18" s="880"/>
      <c r="AE18" s="618"/>
      <c r="AF18" s="618"/>
      <c r="AG18" s="618"/>
      <c r="AH18" s="618"/>
      <c r="AI18" s="618"/>
      <c r="AJ18" s="618"/>
      <c r="AK18" s="618"/>
      <c r="AL18" s="618"/>
      <c r="AM18" s="618"/>
      <c r="AN18" s="618"/>
      <c r="AO18" s="618"/>
      <c r="AP18" s="289"/>
      <c r="AQ18" s="411"/>
      <c r="AR18" s="275"/>
      <c r="AS18" s="152" t="s">
        <v>371</v>
      </c>
      <c r="AT18" s="153"/>
      <c r="AU18" s="275"/>
      <c r="AV18" s="275"/>
      <c r="AW18" s="273" t="s">
        <v>313</v>
      </c>
      <c r="AX18" s="274"/>
    </row>
    <row r="19" spans="1:50" ht="22.5" customHeight="1" x14ac:dyDescent="0.15">
      <c r="A19" s="279"/>
      <c r="B19" s="277"/>
      <c r="C19" s="277"/>
      <c r="D19" s="277"/>
      <c r="E19" s="277"/>
      <c r="F19" s="278"/>
      <c r="G19" s="399"/>
      <c r="H19" s="881"/>
      <c r="I19" s="881"/>
      <c r="J19" s="881"/>
      <c r="K19" s="881"/>
      <c r="L19" s="881"/>
      <c r="M19" s="881"/>
      <c r="N19" s="881"/>
      <c r="O19" s="882"/>
      <c r="P19" s="111"/>
      <c r="Q19" s="889"/>
      <c r="R19" s="889"/>
      <c r="S19" s="889"/>
      <c r="T19" s="889"/>
      <c r="U19" s="889"/>
      <c r="V19" s="889"/>
      <c r="W19" s="889"/>
      <c r="X19" s="890"/>
      <c r="Y19" s="899" t="s">
        <v>14</v>
      </c>
      <c r="Z19" s="900"/>
      <c r="AA19" s="901"/>
      <c r="AB19" s="325"/>
      <c r="AC19" s="903"/>
      <c r="AD19" s="903"/>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3"/>
      <c r="H20" s="884"/>
      <c r="I20" s="884"/>
      <c r="J20" s="884"/>
      <c r="K20" s="884"/>
      <c r="L20" s="884"/>
      <c r="M20" s="884"/>
      <c r="N20" s="884"/>
      <c r="O20" s="885"/>
      <c r="P20" s="891"/>
      <c r="Q20" s="891"/>
      <c r="R20" s="891"/>
      <c r="S20" s="891"/>
      <c r="T20" s="891"/>
      <c r="U20" s="891"/>
      <c r="V20" s="891"/>
      <c r="W20" s="891"/>
      <c r="X20" s="892"/>
      <c r="Y20" s="262" t="s">
        <v>61</v>
      </c>
      <c r="Z20" s="896"/>
      <c r="AA20" s="897"/>
      <c r="AB20" s="370"/>
      <c r="AC20" s="902"/>
      <c r="AD20" s="902"/>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6"/>
      <c r="H21" s="887"/>
      <c r="I21" s="887"/>
      <c r="J21" s="887"/>
      <c r="K21" s="887"/>
      <c r="L21" s="887"/>
      <c r="M21" s="887"/>
      <c r="N21" s="887"/>
      <c r="O21" s="888"/>
      <c r="P21" s="893"/>
      <c r="Q21" s="893"/>
      <c r="R21" s="893"/>
      <c r="S21" s="893"/>
      <c r="T21" s="893"/>
      <c r="U21" s="893"/>
      <c r="V21" s="893"/>
      <c r="W21" s="893"/>
      <c r="X21" s="894"/>
      <c r="Y21" s="895" t="s">
        <v>15</v>
      </c>
      <c r="Z21" s="896"/>
      <c r="AA21" s="897"/>
      <c r="AB21" s="379" t="s">
        <v>315</v>
      </c>
      <c r="AC21" s="898"/>
      <c r="AD21" s="898"/>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1"/>
      <c r="Z22" s="704"/>
      <c r="AA22" s="705"/>
      <c r="AB22" s="875" t="s">
        <v>12</v>
      </c>
      <c r="AC22" s="876"/>
      <c r="AD22" s="877"/>
      <c r="AE22" s="617" t="s">
        <v>372</v>
      </c>
      <c r="AF22" s="617"/>
      <c r="AG22" s="617"/>
      <c r="AH22" s="617"/>
      <c r="AI22" s="617" t="s">
        <v>373</v>
      </c>
      <c r="AJ22" s="617"/>
      <c r="AK22" s="617"/>
      <c r="AL22" s="617"/>
      <c r="AM22" s="617" t="s">
        <v>374</v>
      </c>
      <c r="AN22" s="617"/>
      <c r="AO22" s="617"/>
      <c r="AP22" s="286"/>
      <c r="AQ22" s="146" t="s">
        <v>370</v>
      </c>
      <c r="AR22" s="149"/>
      <c r="AS22" s="149"/>
      <c r="AT22" s="150"/>
      <c r="AU22" s="803" t="s">
        <v>262</v>
      </c>
      <c r="AV22" s="803"/>
      <c r="AW22" s="803"/>
      <c r="AX22" s="804"/>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2"/>
      <c r="Z23" s="873"/>
      <c r="AA23" s="874"/>
      <c r="AB23" s="878"/>
      <c r="AC23" s="879"/>
      <c r="AD23" s="880"/>
      <c r="AE23" s="618"/>
      <c r="AF23" s="618"/>
      <c r="AG23" s="618"/>
      <c r="AH23" s="618"/>
      <c r="AI23" s="618"/>
      <c r="AJ23" s="618"/>
      <c r="AK23" s="618"/>
      <c r="AL23" s="618"/>
      <c r="AM23" s="618"/>
      <c r="AN23" s="618"/>
      <c r="AO23" s="618"/>
      <c r="AP23" s="289"/>
      <c r="AQ23" s="411"/>
      <c r="AR23" s="275"/>
      <c r="AS23" s="152" t="s">
        <v>371</v>
      </c>
      <c r="AT23" s="153"/>
      <c r="AU23" s="275"/>
      <c r="AV23" s="275"/>
      <c r="AW23" s="273" t="s">
        <v>313</v>
      </c>
      <c r="AX23" s="274"/>
    </row>
    <row r="24" spans="1:50" ht="22.5" customHeight="1" x14ac:dyDescent="0.15">
      <c r="A24" s="279"/>
      <c r="B24" s="277"/>
      <c r="C24" s="277"/>
      <c r="D24" s="277"/>
      <c r="E24" s="277"/>
      <c r="F24" s="278"/>
      <c r="G24" s="399"/>
      <c r="H24" s="881"/>
      <c r="I24" s="881"/>
      <c r="J24" s="881"/>
      <c r="K24" s="881"/>
      <c r="L24" s="881"/>
      <c r="M24" s="881"/>
      <c r="N24" s="881"/>
      <c r="O24" s="882"/>
      <c r="P24" s="111"/>
      <c r="Q24" s="889"/>
      <c r="R24" s="889"/>
      <c r="S24" s="889"/>
      <c r="T24" s="889"/>
      <c r="U24" s="889"/>
      <c r="V24" s="889"/>
      <c r="W24" s="889"/>
      <c r="X24" s="890"/>
      <c r="Y24" s="899" t="s">
        <v>14</v>
      </c>
      <c r="Z24" s="900"/>
      <c r="AA24" s="901"/>
      <c r="AB24" s="325"/>
      <c r="AC24" s="903"/>
      <c r="AD24" s="903"/>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3"/>
      <c r="H25" s="884"/>
      <c r="I25" s="884"/>
      <c r="J25" s="884"/>
      <c r="K25" s="884"/>
      <c r="L25" s="884"/>
      <c r="M25" s="884"/>
      <c r="N25" s="884"/>
      <c r="O25" s="885"/>
      <c r="P25" s="891"/>
      <c r="Q25" s="891"/>
      <c r="R25" s="891"/>
      <c r="S25" s="891"/>
      <c r="T25" s="891"/>
      <c r="U25" s="891"/>
      <c r="V25" s="891"/>
      <c r="W25" s="891"/>
      <c r="X25" s="892"/>
      <c r="Y25" s="262" t="s">
        <v>61</v>
      </c>
      <c r="Z25" s="896"/>
      <c r="AA25" s="897"/>
      <c r="AB25" s="370"/>
      <c r="AC25" s="902"/>
      <c r="AD25" s="902"/>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6"/>
      <c r="H26" s="887"/>
      <c r="I26" s="887"/>
      <c r="J26" s="887"/>
      <c r="K26" s="887"/>
      <c r="L26" s="887"/>
      <c r="M26" s="887"/>
      <c r="N26" s="887"/>
      <c r="O26" s="888"/>
      <c r="P26" s="893"/>
      <c r="Q26" s="893"/>
      <c r="R26" s="893"/>
      <c r="S26" s="893"/>
      <c r="T26" s="893"/>
      <c r="U26" s="893"/>
      <c r="V26" s="893"/>
      <c r="W26" s="893"/>
      <c r="X26" s="894"/>
      <c r="Y26" s="895" t="s">
        <v>15</v>
      </c>
      <c r="Z26" s="896"/>
      <c r="AA26" s="897"/>
      <c r="AB26" s="379" t="s">
        <v>315</v>
      </c>
      <c r="AC26" s="898"/>
      <c r="AD26" s="898"/>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1"/>
      <c r="Z27" s="704"/>
      <c r="AA27" s="705"/>
      <c r="AB27" s="875" t="s">
        <v>12</v>
      </c>
      <c r="AC27" s="876"/>
      <c r="AD27" s="877"/>
      <c r="AE27" s="617" t="s">
        <v>372</v>
      </c>
      <c r="AF27" s="617"/>
      <c r="AG27" s="617"/>
      <c r="AH27" s="617"/>
      <c r="AI27" s="617" t="s">
        <v>373</v>
      </c>
      <c r="AJ27" s="617"/>
      <c r="AK27" s="617"/>
      <c r="AL27" s="617"/>
      <c r="AM27" s="617" t="s">
        <v>374</v>
      </c>
      <c r="AN27" s="617"/>
      <c r="AO27" s="617"/>
      <c r="AP27" s="286"/>
      <c r="AQ27" s="146" t="s">
        <v>370</v>
      </c>
      <c r="AR27" s="149"/>
      <c r="AS27" s="149"/>
      <c r="AT27" s="150"/>
      <c r="AU27" s="803" t="s">
        <v>262</v>
      </c>
      <c r="AV27" s="803"/>
      <c r="AW27" s="803"/>
      <c r="AX27" s="804"/>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2"/>
      <c r="Z28" s="873"/>
      <c r="AA28" s="874"/>
      <c r="AB28" s="878"/>
      <c r="AC28" s="879"/>
      <c r="AD28" s="880"/>
      <c r="AE28" s="618"/>
      <c r="AF28" s="618"/>
      <c r="AG28" s="618"/>
      <c r="AH28" s="618"/>
      <c r="AI28" s="618"/>
      <c r="AJ28" s="618"/>
      <c r="AK28" s="618"/>
      <c r="AL28" s="618"/>
      <c r="AM28" s="618"/>
      <c r="AN28" s="618"/>
      <c r="AO28" s="618"/>
      <c r="AP28" s="289"/>
      <c r="AQ28" s="411"/>
      <c r="AR28" s="275"/>
      <c r="AS28" s="152" t="s">
        <v>371</v>
      </c>
      <c r="AT28" s="153"/>
      <c r="AU28" s="275"/>
      <c r="AV28" s="275"/>
      <c r="AW28" s="273" t="s">
        <v>313</v>
      </c>
      <c r="AX28" s="274"/>
    </row>
    <row r="29" spans="1:50" ht="22.5" customHeight="1" x14ac:dyDescent="0.15">
      <c r="A29" s="279"/>
      <c r="B29" s="277"/>
      <c r="C29" s="277"/>
      <c r="D29" s="277"/>
      <c r="E29" s="277"/>
      <c r="F29" s="278"/>
      <c r="G29" s="399"/>
      <c r="H29" s="881"/>
      <c r="I29" s="881"/>
      <c r="J29" s="881"/>
      <c r="K29" s="881"/>
      <c r="L29" s="881"/>
      <c r="M29" s="881"/>
      <c r="N29" s="881"/>
      <c r="O29" s="882"/>
      <c r="P29" s="111"/>
      <c r="Q29" s="889"/>
      <c r="R29" s="889"/>
      <c r="S29" s="889"/>
      <c r="T29" s="889"/>
      <c r="U29" s="889"/>
      <c r="V29" s="889"/>
      <c r="W29" s="889"/>
      <c r="X29" s="890"/>
      <c r="Y29" s="899" t="s">
        <v>14</v>
      </c>
      <c r="Z29" s="900"/>
      <c r="AA29" s="901"/>
      <c r="AB29" s="325"/>
      <c r="AC29" s="903"/>
      <c r="AD29" s="903"/>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3"/>
      <c r="H30" s="884"/>
      <c r="I30" s="884"/>
      <c r="J30" s="884"/>
      <c r="K30" s="884"/>
      <c r="L30" s="884"/>
      <c r="M30" s="884"/>
      <c r="N30" s="884"/>
      <c r="O30" s="885"/>
      <c r="P30" s="891"/>
      <c r="Q30" s="891"/>
      <c r="R30" s="891"/>
      <c r="S30" s="891"/>
      <c r="T30" s="891"/>
      <c r="U30" s="891"/>
      <c r="V30" s="891"/>
      <c r="W30" s="891"/>
      <c r="X30" s="892"/>
      <c r="Y30" s="262" t="s">
        <v>61</v>
      </c>
      <c r="Z30" s="896"/>
      <c r="AA30" s="897"/>
      <c r="AB30" s="370"/>
      <c r="AC30" s="902"/>
      <c r="AD30" s="902"/>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6"/>
      <c r="H31" s="887"/>
      <c r="I31" s="887"/>
      <c r="J31" s="887"/>
      <c r="K31" s="887"/>
      <c r="L31" s="887"/>
      <c r="M31" s="887"/>
      <c r="N31" s="887"/>
      <c r="O31" s="888"/>
      <c r="P31" s="893"/>
      <c r="Q31" s="893"/>
      <c r="R31" s="893"/>
      <c r="S31" s="893"/>
      <c r="T31" s="893"/>
      <c r="U31" s="893"/>
      <c r="V31" s="893"/>
      <c r="W31" s="893"/>
      <c r="X31" s="894"/>
      <c r="Y31" s="895" t="s">
        <v>15</v>
      </c>
      <c r="Z31" s="896"/>
      <c r="AA31" s="897"/>
      <c r="AB31" s="379" t="s">
        <v>315</v>
      </c>
      <c r="AC31" s="898"/>
      <c r="AD31" s="898"/>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1"/>
      <c r="Z32" s="704"/>
      <c r="AA32" s="705"/>
      <c r="AB32" s="875" t="s">
        <v>12</v>
      </c>
      <c r="AC32" s="876"/>
      <c r="AD32" s="877"/>
      <c r="AE32" s="617" t="s">
        <v>372</v>
      </c>
      <c r="AF32" s="617"/>
      <c r="AG32" s="617"/>
      <c r="AH32" s="617"/>
      <c r="AI32" s="617" t="s">
        <v>373</v>
      </c>
      <c r="AJ32" s="617"/>
      <c r="AK32" s="617"/>
      <c r="AL32" s="617"/>
      <c r="AM32" s="617" t="s">
        <v>374</v>
      </c>
      <c r="AN32" s="617"/>
      <c r="AO32" s="617"/>
      <c r="AP32" s="286"/>
      <c r="AQ32" s="146" t="s">
        <v>370</v>
      </c>
      <c r="AR32" s="149"/>
      <c r="AS32" s="149"/>
      <c r="AT32" s="150"/>
      <c r="AU32" s="803" t="s">
        <v>262</v>
      </c>
      <c r="AV32" s="803"/>
      <c r="AW32" s="803"/>
      <c r="AX32" s="804"/>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2"/>
      <c r="Z33" s="873"/>
      <c r="AA33" s="874"/>
      <c r="AB33" s="878"/>
      <c r="AC33" s="879"/>
      <c r="AD33" s="880"/>
      <c r="AE33" s="618"/>
      <c r="AF33" s="618"/>
      <c r="AG33" s="618"/>
      <c r="AH33" s="618"/>
      <c r="AI33" s="618"/>
      <c r="AJ33" s="618"/>
      <c r="AK33" s="618"/>
      <c r="AL33" s="618"/>
      <c r="AM33" s="618"/>
      <c r="AN33" s="618"/>
      <c r="AO33" s="618"/>
      <c r="AP33" s="289"/>
      <c r="AQ33" s="411"/>
      <c r="AR33" s="275"/>
      <c r="AS33" s="152" t="s">
        <v>371</v>
      </c>
      <c r="AT33" s="153"/>
      <c r="AU33" s="275"/>
      <c r="AV33" s="275"/>
      <c r="AW33" s="273" t="s">
        <v>313</v>
      </c>
      <c r="AX33" s="274"/>
    </row>
    <row r="34" spans="1:50" ht="22.5" customHeight="1" x14ac:dyDescent="0.15">
      <c r="A34" s="279"/>
      <c r="B34" s="277"/>
      <c r="C34" s="277"/>
      <c r="D34" s="277"/>
      <c r="E34" s="277"/>
      <c r="F34" s="278"/>
      <c r="G34" s="399"/>
      <c r="H34" s="881"/>
      <c r="I34" s="881"/>
      <c r="J34" s="881"/>
      <c r="K34" s="881"/>
      <c r="L34" s="881"/>
      <c r="M34" s="881"/>
      <c r="N34" s="881"/>
      <c r="O34" s="882"/>
      <c r="P34" s="111"/>
      <c r="Q34" s="889"/>
      <c r="R34" s="889"/>
      <c r="S34" s="889"/>
      <c r="T34" s="889"/>
      <c r="U34" s="889"/>
      <c r="V34" s="889"/>
      <c r="W34" s="889"/>
      <c r="X34" s="890"/>
      <c r="Y34" s="899" t="s">
        <v>14</v>
      </c>
      <c r="Z34" s="900"/>
      <c r="AA34" s="901"/>
      <c r="AB34" s="325"/>
      <c r="AC34" s="903"/>
      <c r="AD34" s="903"/>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3"/>
      <c r="H35" s="884"/>
      <c r="I35" s="884"/>
      <c r="J35" s="884"/>
      <c r="K35" s="884"/>
      <c r="L35" s="884"/>
      <c r="M35" s="884"/>
      <c r="N35" s="884"/>
      <c r="O35" s="885"/>
      <c r="P35" s="891"/>
      <c r="Q35" s="891"/>
      <c r="R35" s="891"/>
      <c r="S35" s="891"/>
      <c r="T35" s="891"/>
      <c r="U35" s="891"/>
      <c r="V35" s="891"/>
      <c r="W35" s="891"/>
      <c r="X35" s="892"/>
      <c r="Y35" s="262" t="s">
        <v>61</v>
      </c>
      <c r="Z35" s="896"/>
      <c r="AA35" s="897"/>
      <c r="AB35" s="370"/>
      <c r="AC35" s="902"/>
      <c r="AD35" s="902"/>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6"/>
      <c r="H36" s="887"/>
      <c r="I36" s="887"/>
      <c r="J36" s="887"/>
      <c r="K36" s="887"/>
      <c r="L36" s="887"/>
      <c r="M36" s="887"/>
      <c r="N36" s="887"/>
      <c r="O36" s="888"/>
      <c r="P36" s="893"/>
      <c r="Q36" s="893"/>
      <c r="R36" s="893"/>
      <c r="S36" s="893"/>
      <c r="T36" s="893"/>
      <c r="U36" s="893"/>
      <c r="V36" s="893"/>
      <c r="W36" s="893"/>
      <c r="X36" s="894"/>
      <c r="Y36" s="895" t="s">
        <v>15</v>
      </c>
      <c r="Z36" s="896"/>
      <c r="AA36" s="897"/>
      <c r="AB36" s="379" t="s">
        <v>315</v>
      </c>
      <c r="AC36" s="898"/>
      <c r="AD36" s="898"/>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1"/>
      <c r="Z37" s="704"/>
      <c r="AA37" s="705"/>
      <c r="AB37" s="875" t="s">
        <v>12</v>
      </c>
      <c r="AC37" s="876"/>
      <c r="AD37" s="877"/>
      <c r="AE37" s="617" t="s">
        <v>372</v>
      </c>
      <c r="AF37" s="617"/>
      <c r="AG37" s="617"/>
      <c r="AH37" s="617"/>
      <c r="AI37" s="617" t="s">
        <v>373</v>
      </c>
      <c r="AJ37" s="617"/>
      <c r="AK37" s="617"/>
      <c r="AL37" s="617"/>
      <c r="AM37" s="617" t="s">
        <v>374</v>
      </c>
      <c r="AN37" s="617"/>
      <c r="AO37" s="617"/>
      <c r="AP37" s="286"/>
      <c r="AQ37" s="146" t="s">
        <v>370</v>
      </c>
      <c r="AR37" s="149"/>
      <c r="AS37" s="149"/>
      <c r="AT37" s="150"/>
      <c r="AU37" s="803" t="s">
        <v>262</v>
      </c>
      <c r="AV37" s="803"/>
      <c r="AW37" s="803"/>
      <c r="AX37" s="804"/>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2"/>
      <c r="Z38" s="873"/>
      <c r="AA38" s="874"/>
      <c r="AB38" s="878"/>
      <c r="AC38" s="879"/>
      <c r="AD38" s="880"/>
      <c r="AE38" s="618"/>
      <c r="AF38" s="618"/>
      <c r="AG38" s="618"/>
      <c r="AH38" s="618"/>
      <c r="AI38" s="618"/>
      <c r="AJ38" s="618"/>
      <c r="AK38" s="618"/>
      <c r="AL38" s="618"/>
      <c r="AM38" s="618"/>
      <c r="AN38" s="618"/>
      <c r="AO38" s="618"/>
      <c r="AP38" s="289"/>
      <c r="AQ38" s="411"/>
      <c r="AR38" s="275"/>
      <c r="AS38" s="152" t="s">
        <v>371</v>
      </c>
      <c r="AT38" s="153"/>
      <c r="AU38" s="275"/>
      <c r="AV38" s="275"/>
      <c r="AW38" s="273" t="s">
        <v>313</v>
      </c>
      <c r="AX38" s="274"/>
    </row>
    <row r="39" spans="1:50" ht="22.5" customHeight="1" x14ac:dyDescent="0.15">
      <c r="A39" s="279"/>
      <c r="B39" s="277"/>
      <c r="C39" s="277"/>
      <c r="D39" s="277"/>
      <c r="E39" s="277"/>
      <c r="F39" s="278"/>
      <c r="G39" s="399"/>
      <c r="H39" s="881"/>
      <c r="I39" s="881"/>
      <c r="J39" s="881"/>
      <c r="K39" s="881"/>
      <c r="L39" s="881"/>
      <c r="M39" s="881"/>
      <c r="N39" s="881"/>
      <c r="O39" s="882"/>
      <c r="P39" s="111"/>
      <c r="Q39" s="889"/>
      <c r="R39" s="889"/>
      <c r="S39" s="889"/>
      <c r="T39" s="889"/>
      <c r="U39" s="889"/>
      <c r="V39" s="889"/>
      <c r="W39" s="889"/>
      <c r="X39" s="890"/>
      <c r="Y39" s="899" t="s">
        <v>14</v>
      </c>
      <c r="Z39" s="900"/>
      <c r="AA39" s="901"/>
      <c r="AB39" s="325"/>
      <c r="AC39" s="903"/>
      <c r="AD39" s="903"/>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3"/>
      <c r="H40" s="884"/>
      <c r="I40" s="884"/>
      <c r="J40" s="884"/>
      <c r="K40" s="884"/>
      <c r="L40" s="884"/>
      <c r="M40" s="884"/>
      <c r="N40" s="884"/>
      <c r="O40" s="885"/>
      <c r="P40" s="891"/>
      <c r="Q40" s="891"/>
      <c r="R40" s="891"/>
      <c r="S40" s="891"/>
      <c r="T40" s="891"/>
      <c r="U40" s="891"/>
      <c r="V40" s="891"/>
      <c r="W40" s="891"/>
      <c r="X40" s="892"/>
      <c r="Y40" s="262" t="s">
        <v>61</v>
      </c>
      <c r="Z40" s="896"/>
      <c r="AA40" s="897"/>
      <c r="AB40" s="370"/>
      <c r="AC40" s="902"/>
      <c r="AD40" s="902"/>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6"/>
      <c r="H41" s="887"/>
      <c r="I41" s="887"/>
      <c r="J41" s="887"/>
      <c r="K41" s="887"/>
      <c r="L41" s="887"/>
      <c r="M41" s="887"/>
      <c r="N41" s="887"/>
      <c r="O41" s="888"/>
      <c r="P41" s="893"/>
      <c r="Q41" s="893"/>
      <c r="R41" s="893"/>
      <c r="S41" s="893"/>
      <c r="T41" s="893"/>
      <c r="U41" s="893"/>
      <c r="V41" s="893"/>
      <c r="W41" s="893"/>
      <c r="X41" s="894"/>
      <c r="Y41" s="895" t="s">
        <v>15</v>
      </c>
      <c r="Z41" s="896"/>
      <c r="AA41" s="897"/>
      <c r="AB41" s="379" t="s">
        <v>315</v>
      </c>
      <c r="AC41" s="898"/>
      <c r="AD41" s="898"/>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1"/>
      <c r="Z42" s="704"/>
      <c r="AA42" s="705"/>
      <c r="AB42" s="875" t="s">
        <v>12</v>
      </c>
      <c r="AC42" s="876"/>
      <c r="AD42" s="877"/>
      <c r="AE42" s="617" t="s">
        <v>372</v>
      </c>
      <c r="AF42" s="617"/>
      <c r="AG42" s="617"/>
      <c r="AH42" s="617"/>
      <c r="AI42" s="617" t="s">
        <v>373</v>
      </c>
      <c r="AJ42" s="617"/>
      <c r="AK42" s="617"/>
      <c r="AL42" s="617"/>
      <c r="AM42" s="617" t="s">
        <v>374</v>
      </c>
      <c r="AN42" s="617"/>
      <c r="AO42" s="617"/>
      <c r="AP42" s="286"/>
      <c r="AQ42" s="146" t="s">
        <v>370</v>
      </c>
      <c r="AR42" s="149"/>
      <c r="AS42" s="149"/>
      <c r="AT42" s="150"/>
      <c r="AU42" s="803" t="s">
        <v>262</v>
      </c>
      <c r="AV42" s="803"/>
      <c r="AW42" s="803"/>
      <c r="AX42" s="804"/>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2"/>
      <c r="Z43" s="873"/>
      <c r="AA43" s="874"/>
      <c r="AB43" s="878"/>
      <c r="AC43" s="879"/>
      <c r="AD43" s="880"/>
      <c r="AE43" s="618"/>
      <c r="AF43" s="618"/>
      <c r="AG43" s="618"/>
      <c r="AH43" s="618"/>
      <c r="AI43" s="618"/>
      <c r="AJ43" s="618"/>
      <c r="AK43" s="618"/>
      <c r="AL43" s="618"/>
      <c r="AM43" s="618"/>
      <c r="AN43" s="618"/>
      <c r="AO43" s="618"/>
      <c r="AP43" s="289"/>
      <c r="AQ43" s="411"/>
      <c r="AR43" s="275"/>
      <c r="AS43" s="152" t="s">
        <v>371</v>
      </c>
      <c r="AT43" s="153"/>
      <c r="AU43" s="275"/>
      <c r="AV43" s="275"/>
      <c r="AW43" s="273" t="s">
        <v>313</v>
      </c>
      <c r="AX43" s="274"/>
    </row>
    <row r="44" spans="1:50" ht="22.5" customHeight="1" x14ac:dyDescent="0.15">
      <c r="A44" s="279"/>
      <c r="B44" s="277"/>
      <c r="C44" s="277"/>
      <c r="D44" s="277"/>
      <c r="E44" s="277"/>
      <c r="F44" s="278"/>
      <c r="G44" s="399"/>
      <c r="H44" s="881"/>
      <c r="I44" s="881"/>
      <c r="J44" s="881"/>
      <c r="K44" s="881"/>
      <c r="L44" s="881"/>
      <c r="M44" s="881"/>
      <c r="N44" s="881"/>
      <c r="O44" s="882"/>
      <c r="P44" s="111"/>
      <c r="Q44" s="889"/>
      <c r="R44" s="889"/>
      <c r="S44" s="889"/>
      <c r="T44" s="889"/>
      <c r="U44" s="889"/>
      <c r="V44" s="889"/>
      <c r="W44" s="889"/>
      <c r="X44" s="890"/>
      <c r="Y44" s="899" t="s">
        <v>14</v>
      </c>
      <c r="Z44" s="900"/>
      <c r="AA44" s="901"/>
      <c r="AB44" s="325"/>
      <c r="AC44" s="903"/>
      <c r="AD44" s="903"/>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3"/>
      <c r="H45" s="884"/>
      <c r="I45" s="884"/>
      <c r="J45" s="884"/>
      <c r="K45" s="884"/>
      <c r="L45" s="884"/>
      <c r="M45" s="884"/>
      <c r="N45" s="884"/>
      <c r="O45" s="885"/>
      <c r="P45" s="891"/>
      <c r="Q45" s="891"/>
      <c r="R45" s="891"/>
      <c r="S45" s="891"/>
      <c r="T45" s="891"/>
      <c r="U45" s="891"/>
      <c r="V45" s="891"/>
      <c r="W45" s="891"/>
      <c r="X45" s="892"/>
      <c r="Y45" s="262" t="s">
        <v>61</v>
      </c>
      <c r="Z45" s="896"/>
      <c r="AA45" s="897"/>
      <c r="AB45" s="370"/>
      <c r="AC45" s="902"/>
      <c r="AD45" s="90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6"/>
      <c r="H46" s="887"/>
      <c r="I46" s="887"/>
      <c r="J46" s="887"/>
      <c r="K46" s="887"/>
      <c r="L46" s="887"/>
      <c r="M46" s="887"/>
      <c r="N46" s="887"/>
      <c r="O46" s="888"/>
      <c r="P46" s="893"/>
      <c r="Q46" s="893"/>
      <c r="R46" s="893"/>
      <c r="S46" s="893"/>
      <c r="T46" s="893"/>
      <c r="U46" s="893"/>
      <c r="V46" s="893"/>
      <c r="W46" s="893"/>
      <c r="X46" s="894"/>
      <c r="Y46" s="895" t="s">
        <v>15</v>
      </c>
      <c r="Z46" s="896"/>
      <c r="AA46" s="897"/>
      <c r="AB46" s="379" t="s">
        <v>315</v>
      </c>
      <c r="AC46" s="898"/>
      <c r="AD46" s="898"/>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1"/>
      <c r="Z47" s="704"/>
      <c r="AA47" s="705"/>
      <c r="AB47" s="875" t="s">
        <v>12</v>
      </c>
      <c r="AC47" s="876"/>
      <c r="AD47" s="877"/>
      <c r="AE47" s="617" t="s">
        <v>372</v>
      </c>
      <c r="AF47" s="617"/>
      <c r="AG47" s="617"/>
      <c r="AH47" s="617"/>
      <c r="AI47" s="617" t="s">
        <v>373</v>
      </c>
      <c r="AJ47" s="617"/>
      <c r="AK47" s="617"/>
      <c r="AL47" s="617"/>
      <c r="AM47" s="617" t="s">
        <v>374</v>
      </c>
      <c r="AN47" s="617"/>
      <c r="AO47" s="617"/>
      <c r="AP47" s="286"/>
      <c r="AQ47" s="146" t="s">
        <v>370</v>
      </c>
      <c r="AR47" s="149"/>
      <c r="AS47" s="149"/>
      <c r="AT47" s="150"/>
      <c r="AU47" s="803" t="s">
        <v>262</v>
      </c>
      <c r="AV47" s="803"/>
      <c r="AW47" s="803"/>
      <c r="AX47" s="804"/>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2"/>
      <c r="Z48" s="873"/>
      <c r="AA48" s="874"/>
      <c r="AB48" s="878"/>
      <c r="AC48" s="879"/>
      <c r="AD48" s="880"/>
      <c r="AE48" s="618"/>
      <c r="AF48" s="618"/>
      <c r="AG48" s="618"/>
      <c r="AH48" s="618"/>
      <c r="AI48" s="618"/>
      <c r="AJ48" s="618"/>
      <c r="AK48" s="618"/>
      <c r="AL48" s="618"/>
      <c r="AM48" s="618"/>
      <c r="AN48" s="618"/>
      <c r="AO48" s="618"/>
      <c r="AP48" s="289"/>
      <c r="AQ48" s="411"/>
      <c r="AR48" s="275"/>
      <c r="AS48" s="152" t="s">
        <v>371</v>
      </c>
      <c r="AT48" s="153"/>
      <c r="AU48" s="275"/>
      <c r="AV48" s="275"/>
      <c r="AW48" s="273" t="s">
        <v>313</v>
      </c>
      <c r="AX48" s="274"/>
    </row>
    <row r="49" spans="1:50" ht="22.5" customHeight="1" x14ac:dyDescent="0.15">
      <c r="A49" s="279"/>
      <c r="B49" s="277"/>
      <c r="C49" s="277"/>
      <c r="D49" s="277"/>
      <c r="E49" s="277"/>
      <c r="F49" s="278"/>
      <c r="G49" s="399"/>
      <c r="H49" s="881"/>
      <c r="I49" s="881"/>
      <c r="J49" s="881"/>
      <c r="K49" s="881"/>
      <c r="L49" s="881"/>
      <c r="M49" s="881"/>
      <c r="N49" s="881"/>
      <c r="O49" s="882"/>
      <c r="P49" s="111"/>
      <c r="Q49" s="889"/>
      <c r="R49" s="889"/>
      <c r="S49" s="889"/>
      <c r="T49" s="889"/>
      <c r="U49" s="889"/>
      <c r="V49" s="889"/>
      <c r="W49" s="889"/>
      <c r="X49" s="890"/>
      <c r="Y49" s="899" t="s">
        <v>14</v>
      </c>
      <c r="Z49" s="900"/>
      <c r="AA49" s="901"/>
      <c r="AB49" s="325"/>
      <c r="AC49" s="903"/>
      <c r="AD49" s="903"/>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3"/>
      <c r="H50" s="884"/>
      <c r="I50" s="884"/>
      <c r="J50" s="884"/>
      <c r="K50" s="884"/>
      <c r="L50" s="884"/>
      <c r="M50" s="884"/>
      <c r="N50" s="884"/>
      <c r="O50" s="885"/>
      <c r="P50" s="891"/>
      <c r="Q50" s="891"/>
      <c r="R50" s="891"/>
      <c r="S50" s="891"/>
      <c r="T50" s="891"/>
      <c r="U50" s="891"/>
      <c r="V50" s="891"/>
      <c r="W50" s="891"/>
      <c r="X50" s="892"/>
      <c r="Y50" s="262" t="s">
        <v>61</v>
      </c>
      <c r="Z50" s="896"/>
      <c r="AA50" s="897"/>
      <c r="AB50" s="370"/>
      <c r="AC50" s="902"/>
      <c r="AD50" s="902"/>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6"/>
      <c r="H51" s="887"/>
      <c r="I51" s="887"/>
      <c r="J51" s="887"/>
      <c r="K51" s="887"/>
      <c r="L51" s="887"/>
      <c r="M51" s="887"/>
      <c r="N51" s="887"/>
      <c r="O51" s="888"/>
      <c r="P51" s="893"/>
      <c r="Q51" s="893"/>
      <c r="R51" s="893"/>
      <c r="S51" s="893"/>
      <c r="T51" s="893"/>
      <c r="U51" s="893"/>
      <c r="V51" s="893"/>
      <c r="W51" s="893"/>
      <c r="X51" s="894"/>
      <c r="Y51" s="895" t="s">
        <v>15</v>
      </c>
      <c r="Z51" s="896"/>
      <c r="AA51" s="897"/>
      <c r="AB51" s="740" t="s">
        <v>315</v>
      </c>
      <c r="AC51" s="839"/>
      <c r="AD51" s="839"/>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6"/>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3"/>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71"/>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6"/>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3"/>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71"/>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6"/>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3"/>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71"/>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6"/>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3"/>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71"/>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6"/>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3"/>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71"/>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6"/>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3"/>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71"/>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6"/>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3"/>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71"/>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6"/>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3"/>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71"/>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6"/>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3"/>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71"/>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6"/>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3"/>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71"/>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6"/>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3"/>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71"/>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6"/>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3"/>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71"/>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6"/>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3"/>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71"/>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6"/>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3"/>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71"/>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6"/>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3"/>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71"/>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6"/>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3"/>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71"/>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6"/>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3"/>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71"/>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6"/>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3"/>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71"/>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6"/>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3"/>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71"/>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6"/>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3"/>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2016-07-05T23:38:49Z</cp:lastPrinted>
  <dcterms:created xsi:type="dcterms:W3CDTF">2012-03-13T00:50:25Z</dcterms:created>
  <dcterms:modified xsi:type="dcterms:W3CDTF">2016-07-05T23:38:54Z</dcterms:modified>
</cp:coreProperties>
</file>