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D10" i="4" s="1"/>
  <c r="D11" i="4" s="1"/>
  <c r="D12" i="4" s="1"/>
  <c r="D13" i="4" s="1"/>
  <c r="D14" i="4" s="1"/>
  <c r="D15" i="4" s="1"/>
  <c r="D16" i="4" s="1"/>
  <c r="D17" i="4" s="1"/>
  <c r="D18" i="4" s="1"/>
  <c r="D19" i="4" s="1"/>
  <c r="D20" i="4" s="1"/>
  <c r="D21" i="4" s="1"/>
  <c r="D22" i="4" s="1"/>
  <c r="D23" i="4" s="1"/>
  <c r="D24" i="4" s="1"/>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P10" i="4"/>
  <c r="G11" i="3"/>
  <c r="AE8" i="3"/>
  <c r="P20" i="3"/>
  <c r="A26" i="4" l="1"/>
  <c r="G8" i="3" s="1"/>
  <c r="D25" i="4"/>
</calcChain>
</file>

<file path=xl/sharedStrings.xml><?xml version="1.0" encoding="utf-8"?>
<sst xmlns="http://schemas.openxmlformats.org/spreadsheetml/2006/main" count="2829" uniqueCount="579">
  <si>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</si>
  <si>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</si>
  <si>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</si>
  <si>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</si>
  <si>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</si>
  <si>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</si>
  <si>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</si>
  <si>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</si>
  <si>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</si>
  <si>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</si>
  <si>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</si>
  <si>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</si>
  <si>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</si>
  <si>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</si>
  <si>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</si>
  <si>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</si>
  <si>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</si>
  <si>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</si>
  <si>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</si>
  <si>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</si>
  <si>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</si>
  <si>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</si>
  <si>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</si>
  <si>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</si>
  <si>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</si>
  <si>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</si>
  <si>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</si>
  <si>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</si>
  <si>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</si>
  <si>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</si>
  <si>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</si>
  <si>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</si>
  <si>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</si>
  <si>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</si>
  <si>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</si>
  <si>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</si>
  <si>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</si>
  <si>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</si>
  <si>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</si>
  <si>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</si>
  <si>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</si>
  <si>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</si>
  <si>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</si>
  <si>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</si>
  <si>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</si>
  <si>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</si>
  <si>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</si>
  <si>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</si>
  <si>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</si>
  <si>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</si>
  <si>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</si>
  <si>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</si>
  <si>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</si>
  <si>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</si>
  <si>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</si>
  <si>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</si>
  <si>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</si>
  <si>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</si>
  <si>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</si>
  <si>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</si>
  <si>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</si>
  <si>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</si>
  <si>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</si>
  <si>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</si>
  <si>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</si>
  <si>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</si>
  <si>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</si>
  <si>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</si>
  <si>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</si>
  <si>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</si>
  <si>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</si>
  <si>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</si>
  <si>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</si>
  <si>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</si>
  <si>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</si>
  <si>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</si>
  <si>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</si>
  <si>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</si>
  <si>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</si>
  <si>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</si>
  <si>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</si>
  <si>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</si>
  <si>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</si>
  <si>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</si>
  <si>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</si>
  <si>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</si>
  <si>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</si>
  <si>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</si>
  <si>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</si>
  <si>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</si>
  <si>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</si>
  <si>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</si>
  <si>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</si>
  <si>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</si>
  <si>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</si>
  <si>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</si>
  <si>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</si>
  <si>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</si>
  <si>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</si>
  <si>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</si>
  <si>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</si>
  <si>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</si>
  <si>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</si>
  <si>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</si>
  <si>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</si>
  <si>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</si>
  <si>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</si>
  <si>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</si>
  <si>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</si>
  <si>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</si>
  <si>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</si>
  <si>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</si>
  <si>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</si>
  <si>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</si>
  <si>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</si>
  <si>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</si>
  <si>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</si>
  <si>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</si>
  <si>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</si>
  <si>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</si>
  <si>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</si>
  <si>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</si>
  <si>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</si>
  <si>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</si>
  <si>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</si>
  <si>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</si>
  <si>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</si>
  <si>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</si>
  <si>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</si>
  <si>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</si>
  <si>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</si>
  <si>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</si>
  <si>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</si>
  <si>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</si>
  <si>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</si>
  <si>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</si>
  <si>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</si>
  <si>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</si>
  <si>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</si>
  <si>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</si>
  <si>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</si>
  <si>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</si>
  <si>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</si>
  <si>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</si>
  <si>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</si>
  <si>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</si>
  <si>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</si>
  <si>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</si>
  <si>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</si>
  <si>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</si>
  <si>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</si>
  <si>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</si>
  <si>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</si>
  <si>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</si>
  <si>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</si>
  <si>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</si>
  <si>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</si>
  <si>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</si>
  <si>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</si>
  <si>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</si>
  <si>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</si>
  <si>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</si>
  <si>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</si>
  <si>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</si>
  <si>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</si>
  <si>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</si>
  <si>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</si>
  <si>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</si>
  <si>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</si>
  <si>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</si>
  <si>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</si>
  <si>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</si>
  <si>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</si>
  <si>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</si>
  <si>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</si>
  <si>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</si>
  <si>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</si>
  <si>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</si>
  <si>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</si>
  <si>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</si>
  <si>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</si>
  <si>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</si>
  <si>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</si>
  <si>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</si>
  <si>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</si>
  <si>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</si>
  <si>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</si>
  <si>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</si>
  <si>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</si>
  <si>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</si>
  <si>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</si>
  <si>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</si>
  <si>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</si>
  <si>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</si>
  <si>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</si>
  <si>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</si>
  <si>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</si>
  <si>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</si>
  <si>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</si>
  <si>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</si>
  <si>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</si>
  <si>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</si>
  <si>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</si>
  <si>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</si>
  <si>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</si>
  <si>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</si>
  <si>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</si>
  <si>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</si>
  <si>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</si>
  <si>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</si>
  <si>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</si>
  <si>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</si>
  <si>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</si>
  <si>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</si>
  <si>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</si>
  <si>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</si>
  <si>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</si>
  <si>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</si>
  <si>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</si>
  <si>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</si>
  <si>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</si>
  <si>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</si>
  <si>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</si>
  <si>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</si>
  <si>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</si>
  <si>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</si>
  <si>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</si>
  <si>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</si>
  <si>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</si>
  <si>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</si>
  <si>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</si>
  <si>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</si>
  <si>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</si>
  <si>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</si>
  <si>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</si>
  <si>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</si>
  <si>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</si>
  <si>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</si>
  <si>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</si>
  <si>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</si>
  <si>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</si>
  <si>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</si>
  <si>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</si>
  <si>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</si>
  <si>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</si>
  <si>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</si>
  <si>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</si>
  <si>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</si>
  <si>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</si>
  <si>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</si>
  <si>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</si>
  <si>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</si>
  <si>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</si>
  <si>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</si>
  <si>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</si>
  <si>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</si>
  <si>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</si>
  <si>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</si>
  <si>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</si>
  <si>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</si>
  <si>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</si>
  <si>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</si>
  <si>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</si>
  <si>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</si>
  <si>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</si>
  <si>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</si>
  <si>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</si>
  <si>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</si>
  <si>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</si>
  <si>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</si>
  <si>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</si>
  <si>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</si>
  <si>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</si>
  <si>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</si>
  <si>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</si>
  <si>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</si>
  <si>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</si>
  <si>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</si>
  <si>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</si>
  <si>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</si>
  <si>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</si>
  <si>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</si>
  <si>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</si>
  <si>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</si>
  <si>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</si>
  <si>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</si>
  <si>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</si>
  <si>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</si>
  <si>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</si>
  <si>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</si>
  <si>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</si>
  <si>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</si>
  <si>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</si>
  <si>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</si>
  <si>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</si>
  <si>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</si>
  <si>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</si>
  <si>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</si>
  <si>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</si>
  <si>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</si>
  <si>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</si>
  <si>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</si>
  <si>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</si>
  <si>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</si>
  <si>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</si>
  <si>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</si>
  <si>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</si>
  <si>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</si>
  <si>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</si>
  <si>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</si>
  <si>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</si>
  <si>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</si>
  <si>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</si>
  <si>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</si>
  <si>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</si>
  <si>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</si>
  <si>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</si>
  <si>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</si>
  <si>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</si>
  <si>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</si>
  <si>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</si>
  <si>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</si>
  <si>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</si>
  <si>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</si>
  <si>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</si>
  <si>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</si>
  <si>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</si>
  <si>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</si>
  <si>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</si>
  <si>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</si>
  <si>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</si>
  <si>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</si>
  <si>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</si>
  <si>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</si>
  <si>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</si>
  <si>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</si>
  <si>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</si>
  <si>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</si>
  <si>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</si>
  <si>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</si>
  <si>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</si>
  <si>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</si>
  <si>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</si>
  <si>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</si>
  <si>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</si>
  <si>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</si>
  <si>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</si>
  <si>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</si>
  <si>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</si>
  <si>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</si>
  <si>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</si>
  <si>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</si>
  <si>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</si>
  <si>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</si>
  <si>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</si>
  <si>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</si>
  <si>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</si>
  <si>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</si>
  <si>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</si>
  <si>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</si>
  <si>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</si>
  <si>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</si>
  <si>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</si>
  <si>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</si>
  <si>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</si>
  <si>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</si>
  <si>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</si>
  <si>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</si>
  <si>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</si>
  <si>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</si>
  <si>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</si>
  <si>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</si>
  <si>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</si>
  <si>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</si>
  <si>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</si>
  <si>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</si>
  <si>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</si>
  <si>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</si>
  <si>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</si>
  <si>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</si>
  <si>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</si>
  <si>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</si>
  <si>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</si>
  <si>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</si>
  <si>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</si>
  <si>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</si>
  <si>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</si>
  <si>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</si>
  <si>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</si>
  <si>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</si>
  <si>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</si>
  <si>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</si>
  <si>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</si>
  <si>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</si>
  <si>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</si>
  <si>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</si>
  <si>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</si>
  <si>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</si>
  <si>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</si>
  <si>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</si>
  <si>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</si>
  <si>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</si>
  <si>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</si>
  <si>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</si>
  <si>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</si>
  <si>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</si>
  <si>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</si>
  <si>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</si>
  <si>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</si>
  <si>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</si>
  <si>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</si>
  <si>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</si>
  <si>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</si>
  <si>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</si>
  <si>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</si>
  <si>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</si>
  <si>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</si>
  <si>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</si>
  <si>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</si>
  <si>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</si>
  <si>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</si>
  <si>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</si>
  <si>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</si>
  <si>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</si>
  <si>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</si>
  <si>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</si>
  <si>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</si>
  <si>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</si>
  <si>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</si>
  <si>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</si>
  <si>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</si>
  <si>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</si>
  <si>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</si>
  <si>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</si>
  <si>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</si>
  <si>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</si>
  <si>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</si>
  <si>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</si>
  <si>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</si>
  <si>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</si>
  <si>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</si>
  <si>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</si>
  <si>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</si>
  <si>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</si>
  <si>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</si>
  <si>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</si>
  <si>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</si>
  <si>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</si>
  <si>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</si>
  <si>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</si>
  <si>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</si>
  <si>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</si>
  <si>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</si>
  <si>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</si>
  <si>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</si>
  <si>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</si>
  <si>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</si>
  <si>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</si>
  <si>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</si>
  <si>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</si>
  <si>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</si>
  <si>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</si>
  <si>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</si>
  <si>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</si>
  <si>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</si>
  <si>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</si>
  <si>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</si>
  <si>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</si>
  <si>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</si>
  <si>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</si>
  <si>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</si>
  <si>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</si>
  <si>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</si>
  <si>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</si>
  <si>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</si>
  <si>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</si>
  <si>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</si>
  <si>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</si>
  <si>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</si>
  <si>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</si>
  <si>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</si>
  <si>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</si>
  <si>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</si>
  <si>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</si>
  <si>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</si>
  <si>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</si>
  <si>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</si>
  <si>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</si>
  <si>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</si>
  <si>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</si>
  <si>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</si>
  <si>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</si>
  <si>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</si>
  <si>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</si>
  <si>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</si>
  <si>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</si>
  <si>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</si>
  <si>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</si>
  <si>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</si>
  <si>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</si>
  <si>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</si>
  <si>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</si>
  <si>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</si>
  <si>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</si>
  <si>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</si>
  <si>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</si>
  <si>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</si>
  <si>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</si>
  <si>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</si>
  <si>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</si>
  <si>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</si>
  <si>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</si>
  <si>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</si>
  <si>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</si>
  <si>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</si>
  <si>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</si>
  <si>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</si>
  <si>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</si>
  <si>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</si>
  <si>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</si>
  <si>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</si>
  <si>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</si>
  <si>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</si>
  <si>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</si>
  <si>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</si>
  <si>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</si>
  <si>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</si>
  <si>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職員旅費</t>
    <rPh sb="0" eb="2">
      <t>ショクイン</t>
    </rPh>
    <rPh sb="2" eb="4">
      <t>リョヒ</t>
    </rPh>
    <phoneticPr fontId="5"/>
  </si>
  <si>
    <t>試験研究費</t>
    <rPh sb="0" eb="2">
      <t>シケン</t>
    </rPh>
    <rPh sb="2" eb="5">
      <t>ケンキュウヒ</t>
    </rPh>
    <phoneticPr fontId="5"/>
  </si>
  <si>
    <t>-</t>
    <phoneticPr fontId="5"/>
  </si>
  <si>
    <t>気候変動下の都市における戦略的災害リスク低減手法の開発</t>
    <phoneticPr fontId="5"/>
  </si>
  <si>
    <t>河川研究部</t>
    <phoneticPr fontId="5"/>
  </si>
  <si>
    <t>部長　鳥居　謙一</t>
    <phoneticPr fontId="5"/>
  </si>
  <si>
    <t>社会資本整備審議会河川分科会気候変動に適応した治水対策検討小委員会</t>
    <phoneticPr fontId="5"/>
  </si>
  <si>
    <t>-</t>
    <phoneticPr fontId="5"/>
  </si>
  <si>
    <t>新27-0060</t>
    <rPh sb="0" eb="1">
      <t>シン</t>
    </rPh>
    <phoneticPr fontId="5"/>
  </si>
  <si>
    <t>新27-070</t>
    <rPh sb="0" eb="1">
      <t>シン</t>
    </rPh>
    <phoneticPr fontId="5"/>
  </si>
  <si>
    <t>A.（株）建設技術研究所　</t>
    <phoneticPr fontId="5"/>
  </si>
  <si>
    <t>役務費</t>
    <rPh sb="0" eb="2">
      <t>エキム</t>
    </rPh>
    <rPh sb="2" eb="3">
      <t>ヒ</t>
    </rPh>
    <phoneticPr fontId="5"/>
  </si>
  <si>
    <t>都市における浸水被害及び対策効果の調査業務</t>
    <phoneticPr fontId="5"/>
  </si>
  <si>
    <t>百万円未満</t>
    <rPh sb="0" eb="2">
      <t>ヒャクマン</t>
    </rPh>
    <rPh sb="2" eb="3">
      <t>エン</t>
    </rPh>
    <rPh sb="3" eb="5">
      <t>ミマン</t>
    </rPh>
    <phoneticPr fontId="5"/>
  </si>
  <si>
    <t>（株）建設技術研究所</t>
    <phoneticPr fontId="5"/>
  </si>
  <si>
    <t>（株）ヴィスコア</t>
    <phoneticPr fontId="5"/>
  </si>
  <si>
    <t>土地適性評価プログラムの機能向上業務</t>
    <phoneticPr fontId="5"/>
  </si>
  <si>
    <t>随意契約
（少額）</t>
  </si>
  <si>
    <t>気候変動、人口減少、高齢化、巨大災害の切迫等に対処するため、3つの政策転換　①「各分野の防災施設整備」の観点から「地域のリスク低減」の観点へ、②施設限界を超えるハザードに対応した地域の防災・減災力の総動員、③「明日」から100年後までの時間軸上のシームレスな防災減災対策の推進　の具体化に係る技術的課題について、都市における水害を具体例として解決手法を開発する。</t>
    <phoneticPr fontId="5"/>
  </si>
  <si>
    <t>委託【随意契約（企画競争）】</t>
    <rPh sb="0" eb="2">
      <t>イタク</t>
    </rPh>
    <rPh sb="3" eb="5">
      <t>ズイイ</t>
    </rPh>
    <rPh sb="5" eb="7">
      <t>ケイヤク</t>
    </rPh>
    <rPh sb="8" eb="10">
      <t>キカク</t>
    </rPh>
    <rPh sb="10" eb="12">
      <t>キョウソウ</t>
    </rPh>
    <phoneticPr fontId="5"/>
  </si>
  <si>
    <t>-</t>
    <phoneticPr fontId="5"/>
  </si>
  <si>
    <t>随意契約
（企画競争）</t>
  </si>
  <si>
    <t>-</t>
    <phoneticPr fontId="5"/>
  </si>
  <si>
    <t>本事業に関連する論文・報告発表、刊行物公表件数</t>
    <phoneticPr fontId="5"/>
  </si>
  <si>
    <t>執行額（百万円）／本事業に関連する論文・報告発表、刊行物公表件数　　　　　　　　　　　</t>
    <phoneticPr fontId="5"/>
  </si>
  <si>
    <t>百万円/件</t>
    <phoneticPr fontId="5"/>
  </si>
  <si>
    <t>目標を達成した技術研究開発の割合</t>
    <phoneticPr fontId="5"/>
  </si>
  <si>
    <t>%</t>
    <phoneticPr fontId="5"/>
  </si>
  <si>
    <t>国土交通省が実施している技術研究開発課題を効果的・効率的に推進することに資する。</t>
    <phoneticPr fontId="5"/>
  </si>
  <si>
    <t>統合的浸水リスク評価手法、低リスク社会構築フレームの開発、及び対策の具体的展開手順を提示するための技術的課題数</t>
    <phoneticPr fontId="5"/>
  </si>
  <si>
    <t>近年問題となっている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ニーズが高いと評価できる。</t>
    <rPh sb="0" eb="2">
      <t>キンネン</t>
    </rPh>
    <rPh sb="2" eb="4">
      <t>モンダイ</t>
    </rPh>
    <rPh sb="124" eb="125">
      <t>タカ</t>
    </rPh>
    <rPh sb="127" eb="129">
      <t>ヒョウカ</t>
    </rPh>
    <phoneticPr fontId="5"/>
  </si>
  <si>
    <t>本研究で検討する災害リスクは公平・中立に評価される必要があることから国が実施する必要があり、なおかつ都市防災及び水防災等の総合的な研究を行っている国土技術政策総合研究所において実施すべきであると評価できる。</t>
    <rPh sb="0" eb="1">
      <t>ホン</t>
    </rPh>
    <rPh sb="1" eb="3">
      <t>ケンキュウ</t>
    </rPh>
    <rPh sb="4" eb="6">
      <t>ケントウ</t>
    </rPh>
    <rPh sb="8" eb="10">
      <t>サイガイ</t>
    </rPh>
    <rPh sb="14" eb="16">
      <t>コウヘイ</t>
    </rPh>
    <rPh sb="17" eb="19">
      <t>チュウリツ</t>
    </rPh>
    <rPh sb="20" eb="22">
      <t>ヒョウカ</t>
    </rPh>
    <rPh sb="25" eb="27">
      <t>ヒツヨウ</t>
    </rPh>
    <rPh sb="34" eb="35">
      <t>クニ</t>
    </rPh>
    <rPh sb="36" eb="38">
      <t>ジッシ</t>
    </rPh>
    <rPh sb="40" eb="42">
      <t>ヒツヨウ</t>
    </rPh>
    <rPh sb="50" eb="52">
      <t>トシ</t>
    </rPh>
    <rPh sb="52" eb="54">
      <t>ボウサイ</t>
    </rPh>
    <rPh sb="54" eb="55">
      <t>オヨ</t>
    </rPh>
    <rPh sb="56" eb="57">
      <t>ミズ</t>
    </rPh>
    <rPh sb="57" eb="59">
      <t>ボウサイ</t>
    </rPh>
    <rPh sb="59" eb="60">
      <t>トウ</t>
    </rPh>
    <rPh sb="61" eb="64">
      <t>ソウゴウテキ</t>
    </rPh>
    <rPh sb="65" eb="67">
      <t>ケンキュウ</t>
    </rPh>
    <rPh sb="68" eb="69">
      <t>オコナ</t>
    </rPh>
    <rPh sb="97" eb="99">
      <t>ヒョウカ</t>
    </rPh>
    <phoneticPr fontId="5"/>
  </si>
  <si>
    <t>気候変動、人口減少、高齢化、巨大災害の切迫等に対して政策転換を図る事業であり、優先度は高いと言える。</t>
    <rPh sb="26" eb="28">
      <t>セイサク</t>
    </rPh>
    <rPh sb="28" eb="30">
      <t>テンカン</t>
    </rPh>
    <rPh sb="31" eb="32">
      <t>ハカ</t>
    </rPh>
    <rPh sb="33" eb="35">
      <t>ジギョウ</t>
    </rPh>
    <rPh sb="39" eb="42">
      <t>ユウセンド</t>
    </rPh>
    <rPh sb="43" eb="44">
      <t>タカ</t>
    </rPh>
    <rPh sb="46" eb="47">
      <t>イ</t>
    </rPh>
    <phoneticPr fontId="5"/>
  </si>
  <si>
    <t>・本事業は、外部有識者による評価委員会において「事前評価」を受け、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国土技術政策総合研究所において実施すべきと評価された。
・発注にあたっては、価格競争や企画競争により競争性の確保に努める。</t>
    <phoneticPr fontId="5"/>
  </si>
  <si>
    <t>気候変動による豪雨や海面上昇の影響を考慮し、大河川・中小河川・下水道を統合した土地ごとの浸水確率算定手法を開発する。また、将来の「気候変動による外力の増大」や「人口・資産分布の変化」「高齢化」等を考慮し、時間軸に基づく低リスク社会構築フレームを開発する。これらをモデル地区に試験適用し、「対策の具体的展開手順」を提示する。技術開発に際しては、地方自治体・事業所等へのヒアリングにより現場のニーズを把握するとともに、英国等の先進事例について最新情報を収集・分析する。</t>
    <phoneticPr fontId="5"/>
  </si>
  <si>
    <t>・発注にあたっては、企画競争により競争性を確保した。</t>
    <rPh sb="21" eb="23">
      <t>カクホ</t>
    </rPh>
    <phoneticPr fontId="5"/>
  </si>
  <si>
    <t>-</t>
  </si>
  <si>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</si>
  <si>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</si>
  <si>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</si>
  <si>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19百万円/1件</t>
    <rPh sb="2" eb="3">
      <t>ヒャク</t>
    </rPh>
    <rPh sb="3" eb="5">
      <t>マンエン</t>
    </rPh>
    <rPh sb="7" eb="8">
      <t>ケン</t>
    </rPh>
    <phoneticPr fontId="5"/>
  </si>
  <si>
    <t>有</t>
  </si>
  <si>
    <t>無</t>
  </si>
  <si>
    <t>調査内容が専門的かつ高度であることから、第三者機関である技術提案評価審査会に諮ったうえで、支出先を選定しており、妥当性や競争性を確保している。</t>
    <phoneticPr fontId="5"/>
  </si>
  <si>
    <t>‐</t>
  </si>
  <si>
    <t>妥当であると考えている。</t>
    <phoneticPr fontId="5"/>
  </si>
  <si>
    <t>事業に必要な経費のみに支出している。</t>
    <phoneticPr fontId="5"/>
  </si>
  <si>
    <t>競争性を高めるため、参加資格の拡大などに努めている。</t>
    <phoneticPr fontId="5"/>
  </si>
  <si>
    <t>当初見込み通りの活動実績をあげている。</t>
    <phoneticPr fontId="5"/>
  </si>
  <si>
    <t>統合的浸水リスク評価手法、低リスク社会構築フレームの開発、及び対策の具体的展開手順の提示</t>
    <phoneticPr fontId="5"/>
  </si>
  <si>
    <t>平成27年度は当初予定通り、統合的浸水リスク評価手法、及び対策の具体的展開手順の提示について検討するため、都市における浸水被害及び対策効果の調査を実施した。また、低リスク社会構築フレームの開発のため、土地適性評価プログラムの機能向上を実施した。</t>
    <rPh sb="0" eb="2">
      <t>ヘイセイ</t>
    </rPh>
    <rPh sb="4" eb="6">
      <t>ネンド</t>
    </rPh>
    <rPh sb="7" eb="9">
      <t>トウショ</t>
    </rPh>
    <rPh sb="9" eb="11">
      <t>ヨテイ</t>
    </rPh>
    <rPh sb="11" eb="12">
      <t>ドオ</t>
    </rPh>
    <rPh sb="46" eb="48">
      <t>ケントウ</t>
    </rPh>
    <rPh sb="73" eb="75">
      <t>ジッシ</t>
    </rPh>
    <rPh sb="94" eb="96">
      <t>カイハツ</t>
    </rPh>
    <rPh sb="117" eb="119">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</si>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</sst>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19</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降雨の時空間分布・潮位設定手法、気候シミュレーション結果に基づく気候変動影響考慮手法、時間軸に基づくリスク低減対策組合せ手法の検討・分析</a:t>
          </a:r>
          <a:endParaRPr lang="ja-JP" altLang="ja-JP">
            <a:solidFill>
              <a:sysClr val="windowText" lastClr="000000"/>
            </a:solidFill>
            <a:effectLst/>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（株）建設技術研究所　　　　　　　　　     </a:t>
          </a:r>
          <a:endParaRPr kumimoji="1" lang="en-US" altLang="ja-JP" sz="1100"/>
        </a:p>
        <a:p>
          <a:pPr algn="l"/>
          <a:r>
            <a:rPr kumimoji="1" lang="en-US" altLang="ja-JP" sz="1100"/>
            <a:t>                          18</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737</xdr:row>
      <xdr:rowOff>10702</xdr:rowOff>
    </xdr:to>
    <xdr:cxnSp macro="">
      <xdr:nvCxnSpPr>
        <xdr:cNvPr id="13" name="直線コネクタ 12"/>
        <xdr:cNvCxnSpPr/>
      </xdr:nvCxnSpPr>
      <xdr:spPr>
        <a:xfrm flipH="1">
          <a:off x="3456826" y="52566584"/>
          <a:ext cx="2042" cy="364161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都市における浸水被害及び対策効果の調査業務</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（株）ヴィスコア</a:t>
          </a:r>
          <a:endParaRPr kumimoji="1" lang="en-US" altLang="ja-JP" sz="1100"/>
        </a:p>
        <a:p>
          <a:pPr algn="l"/>
          <a:r>
            <a:rPr kumimoji="1" lang="ja-JP" altLang="en-US" sz="1100"/>
            <a:t>　　　　　　　　　 </a:t>
          </a:r>
          <a:r>
            <a:rPr kumimoji="1" lang="en-US" altLang="ja-JP" sz="1100"/>
            <a:t>0.9</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土地適性評価プログラムの機能向上業務</a:t>
          </a:r>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55" zoomScale="60" zoomScaleNormal="75" zoomScalePageLayoutView="85" workbookViewId="0">
      <selection activeCell="BJ813" sqref="BJ8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524</v>
      </c>
      <c r="AR2" s="363"/>
      <c r="AS2" s="52" t="str">
        <f>IF(OR(AQ2="　", AQ2=""), "", "-")</f>
        <v/>
      </c>
      <c r="AT2" s="364">
        <v>466</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2" t="s">
        <v>530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518</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1" t="s">
        <v>82</v>
      </c>
      <c r="H5" s="522"/>
      <c r="I5" s="522"/>
      <c r="J5" s="522"/>
      <c r="K5" s="522"/>
      <c r="L5" s="522"/>
      <c r="M5" s="523" t="s">
        <v>75</v>
      </c>
      <c r="N5" s="524"/>
      <c r="O5" s="524"/>
      <c r="P5" s="524"/>
      <c r="Q5" s="524"/>
      <c r="R5" s="525"/>
      <c r="S5" s="526" t="s">
        <v>86</v>
      </c>
      <c r="T5" s="522"/>
      <c r="U5" s="522"/>
      <c r="V5" s="522"/>
      <c r="W5" s="522"/>
      <c r="X5" s="527"/>
      <c r="Y5" s="688" t="s">
        <v>3</v>
      </c>
      <c r="Z5" s="689"/>
      <c r="AA5" s="689"/>
      <c r="AB5" s="689"/>
      <c r="AC5" s="689"/>
      <c r="AD5" s="690"/>
      <c r="AE5" s="691" t="s">
        <v>531</v>
      </c>
      <c r="AF5" s="692"/>
      <c r="AG5" s="692"/>
      <c r="AH5" s="692"/>
      <c r="AI5" s="692"/>
      <c r="AJ5" s="692"/>
      <c r="AK5" s="692"/>
      <c r="AL5" s="692"/>
      <c r="AM5" s="692"/>
      <c r="AN5" s="692"/>
      <c r="AO5" s="692"/>
      <c r="AP5" s="693"/>
      <c r="AQ5" s="694" t="s">
        <v>532</v>
      </c>
      <c r="AR5" s="695"/>
      <c r="AS5" s="695"/>
      <c r="AT5" s="695"/>
      <c r="AU5" s="695"/>
      <c r="AV5" s="695"/>
      <c r="AW5" s="695"/>
      <c r="AX5" s="696"/>
    </row>
    <row r="6" spans="1:50" ht="39" customHeight="1" x14ac:dyDescent="0.15">
      <c r="A6" s="699" t="s">
        <v>4</v>
      </c>
      <c r="B6" s="700"/>
      <c r="C6" s="700"/>
      <c r="D6" s="700"/>
      <c r="E6" s="700"/>
      <c r="F6" s="70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50.1" customHeight="1" x14ac:dyDescent="0.15">
      <c r="A7" s="803" t="s">
        <v>24</v>
      </c>
      <c r="B7" s="804"/>
      <c r="C7" s="804"/>
      <c r="D7" s="804"/>
      <c r="E7" s="804"/>
      <c r="F7" s="805"/>
      <c r="G7" s="806" t="s">
        <v>534</v>
      </c>
      <c r="H7" s="807"/>
      <c r="I7" s="807"/>
      <c r="J7" s="807"/>
      <c r="K7" s="807"/>
      <c r="L7" s="807"/>
      <c r="M7" s="807"/>
      <c r="N7" s="807"/>
      <c r="O7" s="807"/>
      <c r="P7" s="807"/>
      <c r="Q7" s="807"/>
      <c r="R7" s="807"/>
      <c r="S7" s="807"/>
      <c r="T7" s="807"/>
      <c r="U7" s="807"/>
      <c r="V7" s="464"/>
      <c r="W7" s="464"/>
      <c r="X7" s="464"/>
      <c r="Y7" s="361" t="s">
        <v>5</v>
      </c>
      <c r="Z7" s="245"/>
      <c r="AA7" s="245"/>
      <c r="AB7" s="245"/>
      <c r="AC7" s="245"/>
      <c r="AD7" s="362"/>
      <c r="AE7" s="351" t="s">
        <v>533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3" t="s">
        <v>414</v>
      </c>
      <c r="B8" s="804"/>
      <c r="C8" s="804"/>
      <c r="D8" s="804"/>
      <c r="E8" s="804"/>
      <c r="F8" s="805"/>
      <c r="G8" s="95" t="str">
        <f>入力規則等!A26</f>
        <v>科学技術・イノベーション、国土強靱化施策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11" t="str">
        <f>入力規則等!K13</f>
        <v>文教及び科学振興</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1" t="s">
        <v>25</v>
      </c>
      <c r="B9" s="532"/>
      <c r="C9" s="532"/>
      <c r="D9" s="532"/>
      <c r="E9" s="532"/>
      <c r="F9" s="532"/>
      <c r="G9" s="533" t="s">
        <v>545</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4" t="s">
        <v>34</v>
      </c>
      <c r="B10" s="665"/>
      <c r="C10" s="665"/>
      <c r="D10" s="665"/>
      <c r="E10" s="665"/>
      <c r="F10" s="665"/>
      <c r="G10" s="533" t="s">
        <v>561</v>
      </c>
      <c r="H10" s="534"/>
      <c r="I10" s="534"/>
      <c r="J10" s="534"/>
      <c r="K10" s="534"/>
      <c r="L10" s="534"/>
      <c r="M10" s="534"/>
      <c r="N10" s="534"/>
      <c r="O10" s="534"/>
      <c r="P10" s="534"/>
      <c r="Q10" s="534"/>
      <c r="R10" s="534"/>
      <c r="S10" s="534"/>
      <c r="T10" s="534"/>
      <c r="U10" s="534"/>
      <c r="V10" s="534"/>
      <c r="W10" s="534"/>
      <c r="X10" s="534"/>
      <c r="Y10" s="535"/>
      <c r="Z10" s="535"/>
      <c r="AA10" s="535"/>
      <c r="AB10" s="535"/>
      <c r="AC10" s="535"/>
      <c r="AD10" s="535"/>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4" t="s">
        <v>6</v>
      </c>
      <c r="B11" s="665"/>
      <c r="C11" s="665"/>
      <c r="D11" s="665"/>
      <c r="E11" s="665"/>
      <c r="F11" s="713"/>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3" t="s">
        <v>26</v>
      </c>
      <c r="B12" s="634"/>
      <c r="C12" s="634"/>
      <c r="D12" s="634"/>
      <c r="E12" s="634"/>
      <c r="F12" s="635"/>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t="s">
        <v>526</v>
      </c>
      <c r="Q13" s="220"/>
      <c r="R13" s="220"/>
      <c r="S13" s="220"/>
      <c r="T13" s="220"/>
      <c r="U13" s="220"/>
      <c r="V13" s="221"/>
      <c r="W13" s="219" t="s">
        <v>529</v>
      </c>
      <c r="X13" s="220"/>
      <c r="Y13" s="220"/>
      <c r="Z13" s="220"/>
      <c r="AA13" s="220"/>
      <c r="AB13" s="220"/>
      <c r="AC13" s="221"/>
      <c r="AD13" s="219">
        <v>20</v>
      </c>
      <c r="AE13" s="220"/>
      <c r="AF13" s="220"/>
      <c r="AG13" s="220"/>
      <c r="AH13" s="220"/>
      <c r="AI13" s="220"/>
      <c r="AJ13" s="221"/>
      <c r="AK13" s="219">
        <v>19</v>
      </c>
      <c r="AL13" s="220"/>
      <c r="AM13" s="220"/>
      <c r="AN13" s="220"/>
      <c r="AO13" s="220"/>
      <c r="AP13" s="220"/>
      <c r="AQ13" s="221"/>
      <c r="AR13" s="358" t="s">
        <v>525</v>
      </c>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520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520</v>
      </c>
      <c r="AL15" s="220"/>
      <c r="AM15" s="220"/>
      <c r="AN15" s="220"/>
      <c r="AO15" s="220"/>
      <c r="AP15" s="220"/>
      <c r="AQ15" s="221"/>
      <c r="AR15" s="219"/>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6"/>
      <c r="B17" s="637"/>
      <c r="C17" s="637"/>
      <c r="D17" s="637"/>
      <c r="E17" s="637"/>
      <c r="F17" s="638"/>
      <c r="G17" s="643"/>
      <c r="H17" s="644"/>
      <c r="I17" s="537" t="s">
        <v>57</v>
      </c>
      <c r="J17" s="578"/>
      <c r="K17" s="578"/>
      <c r="L17" s="578"/>
      <c r="M17" s="578"/>
      <c r="N17" s="578"/>
      <c r="O17" s="579"/>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8" t="s">
        <v>22</v>
      </c>
      <c r="J18" s="709"/>
      <c r="K18" s="709"/>
      <c r="L18" s="709"/>
      <c r="M18" s="709"/>
      <c r="N18" s="709"/>
      <c r="O18" s="710"/>
      <c r="P18" s="515">
        <f>SUM(P13:V17)</f>
        <v>0</v>
      </c>
      <c r="Q18" s="516"/>
      <c r="R18" s="516"/>
      <c r="S18" s="516"/>
      <c r="T18" s="516"/>
      <c r="U18" s="516"/>
      <c r="V18" s="517"/>
      <c r="W18" s="515">
        <f>SUM(W13:AC17)</f>
        <v>0</v>
      </c>
      <c r="X18" s="516"/>
      <c r="Y18" s="516"/>
      <c r="Z18" s="516"/>
      <c r="AA18" s="516"/>
      <c r="AB18" s="516"/>
      <c r="AC18" s="517"/>
      <c r="AD18" s="515">
        <f>SUM(AD13:AJ17)</f>
        <v>20</v>
      </c>
      <c r="AE18" s="516"/>
      <c r="AF18" s="516"/>
      <c r="AG18" s="516"/>
      <c r="AH18" s="516"/>
      <c r="AI18" s="516"/>
      <c r="AJ18" s="517"/>
      <c r="AK18" s="515">
        <f>SUM(AK13:AQ17)</f>
        <v>19</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t="s">
        <v>526</v>
      </c>
      <c r="Q19" s="220"/>
      <c r="R19" s="220"/>
      <c r="S19" s="220"/>
      <c r="T19" s="220"/>
      <c r="U19" s="220"/>
      <c r="V19" s="221"/>
      <c r="W19" s="219" t="s">
        <v>529</v>
      </c>
      <c r="X19" s="220"/>
      <c r="Y19" s="220"/>
      <c r="Z19" s="220"/>
      <c r="AA19" s="220"/>
      <c r="AB19" s="220"/>
      <c r="AC19" s="221"/>
      <c r="AD19" s="219">
        <v>19</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0.95</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549</v>
      </c>
      <c r="AR22" s="127"/>
      <c r="AS22" s="113" t="s">
        <v>371</v>
      </c>
      <c r="AT22" s="114"/>
      <c r="AU22" s="336">
        <v>30</v>
      </c>
      <c r="AV22" s="336"/>
      <c r="AW22" s="365" t="s">
        <v>313</v>
      </c>
      <c r="AX22" s="366"/>
    </row>
    <row r="23" spans="1:50" ht="26.1" customHeight="1" x14ac:dyDescent="0.15">
      <c r="A23" s="490"/>
      <c r="B23" s="488"/>
      <c r="C23" s="488"/>
      <c r="D23" s="488"/>
      <c r="E23" s="488"/>
      <c r="F23" s="489"/>
      <c r="G23" s="463" t="s">
        <v>576</v>
      </c>
      <c r="H23" s="464"/>
      <c r="I23" s="464"/>
      <c r="J23" s="464"/>
      <c r="K23" s="464"/>
      <c r="L23" s="464"/>
      <c r="M23" s="464"/>
      <c r="N23" s="464"/>
      <c r="O23" s="465"/>
      <c r="P23" s="102" t="s">
        <v>556</v>
      </c>
      <c r="Q23" s="102"/>
      <c r="R23" s="102"/>
      <c r="S23" s="102"/>
      <c r="T23" s="102"/>
      <c r="U23" s="102"/>
      <c r="V23" s="102"/>
      <c r="W23" s="102"/>
      <c r="X23" s="131"/>
      <c r="Y23" s="213" t="s">
        <v>14</v>
      </c>
      <c r="Z23" s="472"/>
      <c r="AA23" s="473"/>
      <c r="AB23" s="484" t="s">
        <v>549</v>
      </c>
      <c r="AC23" s="484"/>
      <c r="AD23" s="484"/>
      <c r="AE23" s="316" t="s">
        <v>549</v>
      </c>
      <c r="AF23" s="317"/>
      <c r="AG23" s="317"/>
      <c r="AH23" s="317"/>
      <c r="AI23" s="316" t="s">
        <v>549</v>
      </c>
      <c r="AJ23" s="317"/>
      <c r="AK23" s="317"/>
      <c r="AL23" s="317"/>
      <c r="AM23" s="316">
        <v>1</v>
      </c>
      <c r="AN23" s="317"/>
      <c r="AO23" s="317"/>
      <c r="AP23" s="317"/>
      <c r="AQ23" s="91" t="s">
        <v>549</v>
      </c>
      <c r="AR23" s="92"/>
      <c r="AS23" s="92"/>
      <c r="AT23" s="93"/>
      <c r="AU23" s="317" t="s">
        <v>549</v>
      </c>
      <c r="AV23" s="317"/>
      <c r="AW23" s="317"/>
      <c r="AX23" s="319"/>
    </row>
    <row r="24" spans="1:50" ht="26.1"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549</v>
      </c>
      <c r="AC24" s="499"/>
      <c r="AD24" s="499"/>
      <c r="AE24" s="316" t="s">
        <v>549</v>
      </c>
      <c r="AF24" s="317"/>
      <c r="AG24" s="317"/>
      <c r="AH24" s="317"/>
      <c r="AI24" s="316" t="s">
        <v>549</v>
      </c>
      <c r="AJ24" s="317"/>
      <c r="AK24" s="317"/>
      <c r="AL24" s="317"/>
      <c r="AM24" s="316">
        <v>2</v>
      </c>
      <c r="AN24" s="317"/>
      <c r="AO24" s="317"/>
      <c r="AP24" s="317"/>
      <c r="AQ24" s="91" t="s">
        <v>549</v>
      </c>
      <c r="AR24" s="92"/>
      <c r="AS24" s="92"/>
      <c r="AT24" s="93"/>
      <c r="AU24" s="317">
        <v>8</v>
      </c>
      <c r="AV24" s="317"/>
      <c r="AW24" s="317"/>
      <c r="AX24" s="319"/>
    </row>
    <row r="25" spans="1:50" ht="26.1"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549</v>
      </c>
      <c r="AF25" s="317"/>
      <c r="AG25" s="317"/>
      <c r="AH25" s="317"/>
      <c r="AI25" s="316" t="s">
        <v>549</v>
      </c>
      <c r="AJ25" s="317"/>
      <c r="AK25" s="317"/>
      <c r="AL25" s="317"/>
      <c r="AM25" s="316">
        <v>13</v>
      </c>
      <c r="AN25" s="317"/>
      <c r="AO25" s="317"/>
      <c r="AP25" s="317"/>
      <c r="AQ25" s="91" t="s">
        <v>549</v>
      </c>
      <c r="AR25" s="92"/>
      <c r="AS25" s="92"/>
      <c r="AT25" s="93"/>
      <c r="AU25" s="317" t="s">
        <v>549</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6" t="s">
        <v>487</v>
      </c>
      <c r="B46" s="817"/>
      <c r="C46" s="817"/>
      <c r="D46" s="817"/>
      <c r="E46" s="817"/>
      <c r="F46" s="81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566</v>
      </c>
      <c r="AR47" s="127"/>
      <c r="AS47" s="113" t="s">
        <v>371</v>
      </c>
      <c r="AT47" s="114"/>
      <c r="AU47" s="127" t="s">
        <v>566</v>
      </c>
      <c r="AV47" s="127"/>
      <c r="AW47" s="113" t="s">
        <v>313</v>
      </c>
      <c r="AX47" s="129"/>
    </row>
    <row r="48" spans="1:50" ht="22.5" hidden="1" customHeight="1" x14ac:dyDescent="0.15">
      <c r="A48" s="819"/>
      <c r="B48" s="820"/>
      <c r="C48" s="820"/>
      <c r="D48" s="820"/>
      <c r="E48" s="820"/>
      <c r="F48" s="821"/>
      <c r="G48" s="775" t="s">
        <v>386</v>
      </c>
      <c r="H48" s="102" t="s">
        <v>564</v>
      </c>
      <c r="I48" s="102"/>
      <c r="J48" s="102"/>
      <c r="K48" s="102"/>
      <c r="L48" s="102"/>
      <c r="M48" s="102"/>
      <c r="N48" s="102"/>
      <c r="O48" s="131"/>
      <c r="P48" s="102" t="s">
        <v>565</v>
      </c>
      <c r="Q48" s="102"/>
      <c r="R48" s="102"/>
      <c r="S48" s="102"/>
      <c r="T48" s="102"/>
      <c r="U48" s="102"/>
      <c r="V48" s="102"/>
      <c r="W48" s="102"/>
      <c r="X48" s="131"/>
      <c r="Y48" s="137" t="s">
        <v>14</v>
      </c>
      <c r="Z48" s="138"/>
      <c r="AA48" s="139"/>
      <c r="AB48" s="140" t="s">
        <v>566</v>
      </c>
      <c r="AC48" s="140"/>
      <c r="AD48" s="140"/>
      <c r="AE48" s="91" t="s">
        <v>566</v>
      </c>
      <c r="AF48" s="92"/>
      <c r="AG48" s="92"/>
      <c r="AH48" s="92"/>
      <c r="AI48" s="91" t="s">
        <v>566</v>
      </c>
      <c r="AJ48" s="92"/>
      <c r="AK48" s="92"/>
      <c r="AL48" s="92"/>
      <c r="AM48" s="91" t="s">
        <v>566</v>
      </c>
      <c r="AN48" s="92"/>
      <c r="AO48" s="92"/>
      <c r="AP48" s="92"/>
      <c r="AQ48" s="91" t="s">
        <v>566</v>
      </c>
      <c r="AR48" s="92"/>
      <c r="AS48" s="92"/>
      <c r="AT48" s="93"/>
      <c r="AU48" s="317" t="s">
        <v>566</v>
      </c>
      <c r="AV48" s="317"/>
      <c r="AW48" s="317"/>
      <c r="AX48" s="319"/>
    </row>
    <row r="49" spans="1:50" ht="22.5" hidden="1" customHeight="1" x14ac:dyDescent="0.15">
      <c r="A49" s="819"/>
      <c r="B49" s="820"/>
      <c r="C49" s="820"/>
      <c r="D49" s="820"/>
      <c r="E49" s="820"/>
      <c r="F49" s="821"/>
      <c r="G49" s="776"/>
      <c r="H49" s="133"/>
      <c r="I49" s="133"/>
      <c r="J49" s="133"/>
      <c r="K49" s="133"/>
      <c r="L49" s="133"/>
      <c r="M49" s="133"/>
      <c r="N49" s="133"/>
      <c r="O49" s="134"/>
      <c r="P49" s="133"/>
      <c r="Q49" s="133"/>
      <c r="R49" s="133"/>
      <c r="S49" s="133"/>
      <c r="T49" s="133"/>
      <c r="U49" s="133"/>
      <c r="V49" s="133"/>
      <c r="W49" s="133"/>
      <c r="X49" s="134"/>
      <c r="Y49" s="141" t="s">
        <v>61</v>
      </c>
      <c r="Z49" s="142"/>
      <c r="AA49" s="143"/>
      <c r="AB49" s="90" t="s">
        <v>566</v>
      </c>
      <c r="AC49" s="90"/>
      <c r="AD49" s="90"/>
      <c r="AE49" s="91" t="s">
        <v>566</v>
      </c>
      <c r="AF49" s="92"/>
      <c r="AG49" s="92"/>
      <c r="AH49" s="92"/>
      <c r="AI49" s="91" t="s">
        <v>566</v>
      </c>
      <c r="AJ49" s="92"/>
      <c r="AK49" s="92"/>
      <c r="AL49" s="92"/>
      <c r="AM49" s="91" t="s">
        <v>566</v>
      </c>
      <c r="AN49" s="92"/>
      <c r="AO49" s="92"/>
      <c r="AP49" s="92"/>
      <c r="AQ49" s="91" t="s">
        <v>566</v>
      </c>
      <c r="AR49" s="92"/>
      <c r="AS49" s="92"/>
      <c r="AT49" s="93"/>
      <c r="AU49" s="317" t="s">
        <v>566</v>
      </c>
      <c r="AV49" s="317"/>
      <c r="AW49" s="317"/>
      <c r="AX49" s="319"/>
    </row>
    <row r="50" spans="1:50" ht="22.5" hidden="1" customHeight="1" x14ac:dyDescent="0.15">
      <c r="A50" s="819"/>
      <c r="B50" s="820"/>
      <c r="C50" s="820"/>
      <c r="D50" s="820"/>
      <c r="E50" s="820"/>
      <c r="F50" s="821"/>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566</v>
      </c>
      <c r="AF50" s="349"/>
      <c r="AG50" s="349"/>
      <c r="AH50" s="349"/>
      <c r="AI50" s="348" t="s">
        <v>566</v>
      </c>
      <c r="AJ50" s="349"/>
      <c r="AK50" s="349"/>
      <c r="AL50" s="349"/>
      <c r="AM50" s="348" t="s">
        <v>566</v>
      </c>
      <c r="AN50" s="349"/>
      <c r="AO50" s="349"/>
      <c r="AP50" s="349"/>
      <c r="AQ50" s="91" t="s">
        <v>566</v>
      </c>
      <c r="AR50" s="92"/>
      <c r="AS50" s="92"/>
      <c r="AT50" s="93"/>
      <c r="AU50" s="317" t="s">
        <v>566</v>
      </c>
      <c r="AV50" s="317"/>
      <c r="AW50" s="317"/>
      <c r="AX50" s="319"/>
    </row>
    <row r="51" spans="1:50" ht="57" hidden="1" customHeight="1" x14ac:dyDescent="0.15">
      <c r="A51" s="874" t="s">
        <v>467</v>
      </c>
      <c r="B51" s="875"/>
      <c r="C51" s="875"/>
      <c r="D51" s="875"/>
      <c r="E51" s="872" t="s">
        <v>509</v>
      </c>
      <c r="F51" s="873"/>
      <c r="G51" s="59" t="s">
        <v>387</v>
      </c>
      <c r="H51" s="801" t="s">
        <v>566</v>
      </c>
      <c r="I51" s="398"/>
      <c r="J51" s="398"/>
      <c r="K51" s="398"/>
      <c r="L51" s="398"/>
      <c r="M51" s="398"/>
      <c r="N51" s="398"/>
      <c r="O51" s="802"/>
      <c r="P51" s="201" t="s">
        <v>566</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7" t="s">
        <v>277</v>
      </c>
      <c r="B53" s="824" t="s">
        <v>274</v>
      </c>
      <c r="C53" s="458"/>
      <c r="D53" s="458"/>
      <c r="E53" s="458"/>
      <c r="F53" s="459"/>
      <c r="G53" s="799" t="s">
        <v>268</v>
      </c>
      <c r="H53" s="799"/>
      <c r="I53" s="799"/>
      <c r="J53" s="799"/>
      <c r="K53" s="799"/>
      <c r="L53" s="799"/>
      <c r="M53" s="799"/>
      <c r="N53" s="799"/>
      <c r="O53" s="799"/>
      <c r="P53" s="799"/>
      <c r="Q53" s="799"/>
      <c r="R53" s="799"/>
      <c r="S53" s="799"/>
      <c r="T53" s="799"/>
      <c r="U53" s="799"/>
      <c r="V53" s="799"/>
      <c r="W53" s="799"/>
      <c r="X53" s="799"/>
      <c r="Y53" s="799"/>
      <c r="Z53" s="799"/>
      <c r="AA53" s="800"/>
      <c r="AB53" s="829" t="s">
        <v>383</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0"/>
    </row>
    <row r="54" spans="1:50" ht="18.75" hidden="1" customHeight="1" x14ac:dyDescent="0.15">
      <c r="A54" s="497"/>
      <c r="B54" s="824"/>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4"/>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4"/>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5"/>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4"/>
      <c r="R60" s="794"/>
      <c r="S60" s="794"/>
      <c r="T60" s="794"/>
      <c r="U60" s="794"/>
      <c r="V60" s="794"/>
      <c r="W60" s="794"/>
      <c r="X60" s="795"/>
      <c r="Y60" s="724" t="s">
        <v>69</v>
      </c>
      <c r="Z60" s="725"/>
      <c r="AA60" s="726"/>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6"/>
      <c r="Q61" s="796"/>
      <c r="R61" s="796"/>
      <c r="S61" s="796"/>
      <c r="T61" s="796"/>
      <c r="U61" s="796"/>
      <c r="V61" s="796"/>
      <c r="W61" s="796"/>
      <c r="X61" s="797"/>
      <c r="Y61" s="706"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8"/>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4"/>
      <c r="R65" s="794"/>
      <c r="S65" s="794"/>
      <c r="T65" s="794"/>
      <c r="U65" s="794"/>
      <c r="V65" s="794"/>
      <c r="W65" s="794"/>
      <c r="X65" s="795"/>
      <c r="Y65" s="724" t="s">
        <v>69</v>
      </c>
      <c r="Z65" s="725"/>
      <c r="AA65" s="726"/>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6"/>
      <c r="Q66" s="796"/>
      <c r="R66" s="796"/>
      <c r="S66" s="796"/>
      <c r="T66" s="796"/>
      <c r="U66" s="796"/>
      <c r="V66" s="796"/>
      <c r="W66" s="796"/>
      <c r="X66" s="797"/>
      <c r="Y66" s="706"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8"/>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4"/>
      <c r="R70" s="794"/>
      <c r="S70" s="794"/>
      <c r="T70" s="794"/>
      <c r="U70" s="794"/>
      <c r="V70" s="794"/>
      <c r="W70" s="794"/>
      <c r="X70" s="795"/>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6"/>
      <c r="Q71" s="796"/>
      <c r="R71" s="796"/>
      <c r="S71" s="796"/>
      <c r="T71" s="796"/>
      <c r="U71" s="796"/>
      <c r="V71" s="796"/>
      <c r="W71" s="796"/>
      <c r="X71" s="797"/>
      <c r="Y71" s="706" t="s">
        <v>61</v>
      </c>
      <c r="Z71" s="434"/>
      <c r="AA71" s="435"/>
      <c r="AB71" s="791"/>
      <c r="AC71" s="792"/>
      <c r="AD71" s="79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7"/>
      <c r="C72" s="827"/>
      <c r="D72" s="827"/>
      <c r="E72" s="827"/>
      <c r="F72" s="828"/>
      <c r="G72" s="474"/>
      <c r="H72" s="154"/>
      <c r="I72" s="154"/>
      <c r="J72" s="154"/>
      <c r="K72" s="154"/>
      <c r="L72" s="154"/>
      <c r="M72" s="154"/>
      <c r="N72" s="154"/>
      <c r="O72" s="475"/>
      <c r="P72" s="822"/>
      <c r="Q72" s="822"/>
      <c r="R72" s="822"/>
      <c r="S72" s="822"/>
      <c r="T72" s="822"/>
      <c r="U72" s="822"/>
      <c r="V72" s="822"/>
      <c r="W72" s="822"/>
      <c r="X72" s="823"/>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550</v>
      </c>
      <c r="H74" s="102"/>
      <c r="I74" s="102"/>
      <c r="J74" s="102"/>
      <c r="K74" s="102"/>
      <c r="L74" s="102"/>
      <c r="M74" s="102"/>
      <c r="N74" s="102"/>
      <c r="O74" s="102"/>
      <c r="P74" s="102"/>
      <c r="Q74" s="102"/>
      <c r="R74" s="102"/>
      <c r="S74" s="102"/>
      <c r="T74" s="102"/>
      <c r="U74" s="102"/>
      <c r="V74" s="102"/>
      <c r="W74" s="102"/>
      <c r="X74" s="131"/>
      <c r="Y74" s="826" t="s">
        <v>62</v>
      </c>
      <c r="Z74" s="689"/>
      <c r="AA74" s="690"/>
      <c r="AB74" s="484" t="s">
        <v>549</v>
      </c>
      <c r="AC74" s="484"/>
      <c r="AD74" s="484"/>
      <c r="AE74" s="298" t="s">
        <v>549</v>
      </c>
      <c r="AF74" s="298"/>
      <c r="AG74" s="298"/>
      <c r="AH74" s="298"/>
      <c r="AI74" s="298" t="s">
        <v>549</v>
      </c>
      <c r="AJ74" s="298"/>
      <c r="AK74" s="298"/>
      <c r="AL74" s="298"/>
      <c r="AM74" s="298">
        <v>0</v>
      </c>
      <c r="AN74" s="298"/>
      <c r="AO74" s="298"/>
      <c r="AP74" s="298"/>
      <c r="AQ74" s="298" t="s">
        <v>549</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549</v>
      </c>
      <c r="AC75" s="484"/>
      <c r="AD75" s="484"/>
      <c r="AE75" s="298" t="s">
        <v>549</v>
      </c>
      <c r="AF75" s="298"/>
      <c r="AG75" s="298"/>
      <c r="AH75" s="298"/>
      <c r="AI75" s="298" t="s">
        <v>549</v>
      </c>
      <c r="AJ75" s="298"/>
      <c r="AK75" s="298"/>
      <c r="AL75" s="298"/>
      <c r="AM75" s="298">
        <v>0</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551</v>
      </c>
      <c r="H89" s="225"/>
      <c r="I89" s="225"/>
      <c r="J89" s="225"/>
      <c r="K89" s="225"/>
      <c r="L89" s="225"/>
      <c r="M89" s="225"/>
      <c r="N89" s="225"/>
      <c r="O89" s="225"/>
      <c r="P89" s="225"/>
      <c r="Q89" s="225"/>
      <c r="R89" s="225"/>
      <c r="S89" s="225"/>
      <c r="T89" s="225"/>
      <c r="U89" s="225"/>
      <c r="V89" s="225"/>
      <c r="W89" s="225"/>
      <c r="X89" s="225"/>
      <c r="Y89" s="229" t="s">
        <v>17</v>
      </c>
      <c r="Z89" s="230"/>
      <c r="AA89" s="231"/>
      <c r="AB89" s="249" t="s">
        <v>552</v>
      </c>
      <c r="AC89" s="250"/>
      <c r="AD89" s="251"/>
      <c r="AE89" s="298" t="s">
        <v>549</v>
      </c>
      <c r="AF89" s="298"/>
      <c r="AG89" s="298"/>
      <c r="AH89" s="298"/>
      <c r="AI89" s="298" t="s">
        <v>549</v>
      </c>
      <c r="AJ89" s="298"/>
      <c r="AK89" s="298"/>
      <c r="AL89" s="298"/>
      <c r="AM89" s="298" t="s">
        <v>566</v>
      </c>
      <c r="AN89" s="298"/>
      <c r="AO89" s="298"/>
      <c r="AP89" s="298"/>
      <c r="AQ89" s="298">
        <v>19</v>
      </c>
      <c r="AR89" s="298"/>
      <c r="AS89" s="298"/>
      <c r="AT89" s="298"/>
      <c r="AU89" s="298"/>
      <c r="AV89" s="298"/>
      <c r="AW89" s="298"/>
      <c r="AX89" s="29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549</v>
      </c>
      <c r="AF90" s="255"/>
      <c r="AG90" s="255"/>
      <c r="AH90" s="255"/>
      <c r="AI90" s="255" t="s">
        <v>549</v>
      </c>
      <c r="AJ90" s="255"/>
      <c r="AK90" s="255"/>
      <c r="AL90" s="255"/>
      <c r="AM90" s="255" t="s">
        <v>467</v>
      </c>
      <c r="AN90" s="255"/>
      <c r="AO90" s="255"/>
      <c r="AP90" s="255"/>
      <c r="AQ90" s="255" t="s">
        <v>567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527</v>
      </c>
      <c r="D104" s="233"/>
      <c r="E104" s="233"/>
      <c r="F104" s="233"/>
      <c r="G104" s="233"/>
      <c r="H104" s="233"/>
      <c r="I104" s="233"/>
      <c r="J104" s="233"/>
      <c r="K104" s="234"/>
      <c r="L104" s="219">
        <v>2</v>
      </c>
      <c r="M104" s="220"/>
      <c r="N104" s="220"/>
      <c r="O104" s="220"/>
      <c r="P104" s="220"/>
      <c r="Q104" s="221"/>
      <c r="R104" s="219"/>
      <c r="S104" s="220"/>
      <c r="T104" s="220"/>
      <c r="U104" s="220"/>
      <c r="V104" s="220"/>
      <c r="W104" s="221"/>
      <c r="X104" s="780"/>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2"/>
      <c r="B105" s="403"/>
      <c r="C105" s="235" t="s">
        <v>528</v>
      </c>
      <c r="D105" s="236"/>
      <c r="E105" s="236"/>
      <c r="F105" s="236"/>
      <c r="G105" s="236"/>
      <c r="H105" s="236"/>
      <c r="I105" s="236"/>
      <c r="J105" s="236"/>
      <c r="K105" s="237"/>
      <c r="L105" s="219">
        <v>17</v>
      </c>
      <c r="M105" s="220"/>
      <c r="N105" s="220"/>
      <c r="O105" s="220"/>
      <c r="P105" s="220"/>
      <c r="Q105" s="221"/>
      <c r="R105" s="219"/>
      <c r="S105" s="220"/>
      <c r="T105" s="220"/>
      <c r="U105" s="220"/>
      <c r="V105" s="220"/>
      <c r="W105" s="221"/>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4"/>
      <c r="B110" s="405"/>
      <c r="C110" s="222" t="s">
        <v>22</v>
      </c>
      <c r="D110" s="223"/>
      <c r="E110" s="223"/>
      <c r="F110" s="223"/>
      <c r="G110" s="223"/>
      <c r="H110" s="223"/>
      <c r="I110" s="223"/>
      <c r="J110" s="223"/>
      <c r="K110" s="224"/>
      <c r="L110" s="811">
        <f>SUM(L104:Q109)</f>
        <v>19</v>
      </c>
      <c r="M110" s="812"/>
      <c r="N110" s="812"/>
      <c r="O110" s="812"/>
      <c r="P110" s="812"/>
      <c r="Q110" s="813"/>
      <c r="R110" s="811">
        <f>SUM(R104:W109)</f>
        <v>0</v>
      </c>
      <c r="S110" s="812"/>
      <c r="T110" s="812"/>
      <c r="U110" s="812"/>
      <c r="V110" s="812"/>
      <c r="W110" s="813"/>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3" t="s">
        <v>391</v>
      </c>
      <c r="B111" s="162"/>
      <c r="C111" s="161" t="s">
        <v>388</v>
      </c>
      <c r="D111" s="162"/>
      <c r="E111" s="257" t="s">
        <v>429</v>
      </c>
      <c r="F111" s="258"/>
      <c r="G111" s="259" t="s">
        <v>522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549</v>
      </c>
      <c r="AR114" s="336"/>
      <c r="AS114" s="113" t="s">
        <v>371</v>
      </c>
      <c r="AT114" s="114"/>
      <c r="AU114" s="127" t="s">
        <v>549</v>
      </c>
      <c r="AV114" s="127"/>
      <c r="AW114" s="113" t="s">
        <v>313</v>
      </c>
      <c r="AX114" s="129"/>
    </row>
    <row r="115" spans="1:50" ht="39.75" customHeight="1" x14ac:dyDescent="0.15">
      <c r="A115" s="174"/>
      <c r="B115" s="164"/>
      <c r="C115" s="163"/>
      <c r="D115" s="164"/>
      <c r="E115" s="163"/>
      <c r="F115" s="177"/>
      <c r="G115" s="130" t="s">
        <v>553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554</v>
      </c>
      <c r="AC115" s="90"/>
      <c r="AD115" s="90"/>
      <c r="AE115" s="191" t="s">
        <v>563</v>
      </c>
      <c r="AF115" s="92"/>
      <c r="AG115" s="92"/>
      <c r="AH115" s="92"/>
      <c r="AI115" s="191" t="s">
        <v>578</v>
      </c>
      <c r="AJ115" s="92"/>
      <c r="AK115" s="92"/>
      <c r="AL115" s="92"/>
      <c r="AM115" s="191">
        <v>92.2</v>
      </c>
      <c r="AN115" s="92"/>
      <c r="AO115" s="92"/>
      <c r="AP115" s="92"/>
      <c r="AQ115" s="191" t="s">
        <v>549</v>
      </c>
      <c r="AR115" s="92"/>
      <c r="AS115" s="92"/>
      <c r="AT115" s="92"/>
      <c r="AU115" s="191" t="s">
        <v>549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563</v>
      </c>
      <c r="AF116" s="92"/>
      <c r="AG116" s="92"/>
      <c r="AH116" s="92"/>
      <c r="AI116" s="191" t="s">
        <v>563</v>
      </c>
      <c r="AJ116" s="92"/>
      <c r="AK116" s="92"/>
      <c r="AL116" s="92"/>
      <c r="AM116" s="191">
        <v>80</v>
      </c>
      <c r="AN116" s="92"/>
      <c r="AO116" s="92"/>
      <c r="AP116" s="92"/>
      <c r="AQ116" s="191" t="s">
        <v>549</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4" t="s">
        <v>402</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372</v>
      </c>
      <c r="AF233" s="863"/>
      <c r="AG233" s="863"/>
      <c r="AH233" s="863"/>
      <c r="AI233" s="863" t="s">
        <v>373</v>
      </c>
      <c r="AJ233" s="863"/>
      <c r="AK233" s="863"/>
      <c r="AL233" s="863"/>
      <c r="AM233" s="863" t="s">
        <v>374</v>
      </c>
      <c r="AN233" s="863"/>
      <c r="AO233" s="863"/>
      <c r="AP233" s="862"/>
      <c r="AQ233" s="862" t="s">
        <v>370</v>
      </c>
      <c r="AR233" s="208"/>
      <c r="AS233" s="208"/>
      <c r="AT233" s="85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371</v>
      </c>
      <c r="AT234" s="182"/>
      <c r="AU234" s="866"/>
      <c r="AV234" s="86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2"/>
    </row>
    <row r="237" spans="1:50" ht="18.75" hidden="1" customHeight="1" x14ac:dyDescent="0.15">
      <c r="A237" s="174"/>
      <c r="B237" s="164"/>
      <c r="C237" s="163"/>
      <c r="D237" s="164"/>
      <c r="E237" s="163"/>
      <c r="F237" s="177"/>
      <c r="G237" s="854" t="s">
        <v>402</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372</v>
      </c>
      <c r="AF237" s="863"/>
      <c r="AG237" s="863"/>
      <c r="AH237" s="863"/>
      <c r="AI237" s="863" t="s">
        <v>373</v>
      </c>
      <c r="AJ237" s="863"/>
      <c r="AK237" s="863"/>
      <c r="AL237" s="863"/>
      <c r="AM237" s="863" t="s">
        <v>374</v>
      </c>
      <c r="AN237" s="863"/>
      <c r="AO237" s="863"/>
      <c r="AP237" s="862"/>
      <c r="AQ237" s="862" t="s">
        <v>370</v>
      </c>
      <c r="AR237" s="208"/>
      <c r="AS237" s="208"/>
      <c r="AT237" s="85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371</v>
      </c>
      <c r="AT238" s="182"/>
      <c r="AU238" s="866"/>
      <c r="AV238" s="86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2"/>
    </row>
    <row r="241" spans="1:50" ht="18.75" hidden="1" customHeight="1" x14ac:dyDescent="0.15">
      <c r="A241" s="174"/>
      <c r="B241" s="164"/>
      <c r="C241" s="163"/>
      <c r="D241" s="164"/>
      <c r="E241" s="163"/>
      <c r="F241" s="177"/>
      <c r="G241" s="854" t="s">
        <v>402</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372</v>
      </c>
      <c r="AF241" s="863"/>
      <c r="AG241" s="863"/>
      <c r="AH241" s="863"/>
      <c r="AI241" s="863" t="s">
        <v>373</v>
      </c>
      <c r="AJ241" s="863"/>
      <c r="AK241" s="863"/>
      <c r="AL241" s="863"/>
      <c r="AM241" s="863" t="s">
        <v>374</v>
      </c>
      <c r="AN241" s="863"/>
      <c r="AO241" s="863"/>
      <c r="AP241" s="862"/>
      <c r="AQ241" s="862" t="s">
        <v>370</v>
      </c>
      <c r="AR241" s="208"/>
      <c r="AS241" s="208"/>
      <c r="AT241" s="85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371</v>
      </c>
      <c r="AT242" s="182"/>
      <c r="AU242" s="866"/>
      <c r="AV242" s="86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9"/>
      <c r="Z245" s="860"/>
      <c r="AA245" s="86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371</v>
      </c>
      <c r="AT246" s="182"/>
      <c r="AU246" s="866"/>
      <c r="AV246" s="86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2"/>
    </row>
    <row r="249" spans="1:50" ht="18.75" hidden="1" customHeight="1" x14ac:dyDescent="0.15">
      <c r="A249" s="174"/>
      <c r="B249" s="164"/>
      <c r="C249" s="163"/>
      <c r="D249" s="164"/>
      <c r="E249" s="163"/>
      <c r="F249" s="177"/>
      <c r="G249" s="854" t="s">
        <v>402</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372</v>
      </c>
      <c r="AF249" s="863"/>
      <c r="AG249" s="863"/>
      <c r="AH249" s="863"/>
      <c r="AI249" s="863" t="s">
        <v>373</v>
      </c>
      <c r="AJ249" s="863"/>
      <c r="AK249" s="863"/>
      <c r="AL249" s="863"/>
      <c r="AM249" s="863" t="s">
        <v>374</v>
      </c>
      <c r="AN249" s="863"/>
      <c r="AO249" s="863"/>
      <c r="AP249" s="862"/>
      <c r="AQ249" s="862" t="s">
        <v>370</v>
      </c>
      <c r="AR249" s="208"/>
      <c r="AS249" s="208"/>
      <c r="AT249" s="85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371</v>
      </c>
      <c r="AT250" s="182"/>
      <c r="AU250" s="866"/>
      <c r="AV250" s="86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4" t="s">
        <v>402</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372</v>
      </c>
      <c r="AF353" s="863"/>
      <c r="AG353" s="863"/>
      <c r="AH353" s="863"/>
      <c r="AI353" s="863" t="s">
        <v>373</v>
      </c>
      <c r="AJ353" s="863"/>
      <c r="AK353" s="863"/>
      <c r="AL353" s="863"/>
      <c r="AM353" s="863" t="s">
        <v>374</v>
      </c>
      <c r="AN353" s="863"/>
      <c r="AO353" s="863"/>
      <c r="AP353" s="862"/>
      <c r="AQ353" s="862" t="s">
        <v>370</v>
      </c>
      <c r="AR353" s="208"/>
      <c r="AS353" s="208"/>
      <c r="AT353" s="85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371</v>
      </c>
      <c r="AT354" s="182"/>
      <c r="AU354" s="866"/>
      <c r="AV354" s="86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2"/>
    </row>
    <row r="357" spans="1:50" ht="18.75" hidden="1" customHeight="1" x14ac:dyDescent="0.15">
      <c r="A357" s="174"/>
      <c r="B357" s="164"/>
      <c r="C357" s="163"/>
      <c r="D357" s="164"/>
      <c r="E357" s="163"/>
      <c r="F357" s="177"/>
      <c r="G357" s="854" t="s">
        <v>402</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372</v>
      </c>
      <c r="AF357" s="863"/>
      <c r="AG357" s="863"/>
      <c r="AH357" s="863"/>
      <c r="AI357" s="863" t="s">
        <v>373</v>
      </c>
      <c r="AJ357" s="863"/>
      <c r="AK357" s="863"/>
      <c r="AL357" s="863"/>
      <c r="AM357" s="863" t="s">
        <v>374</v>
      </c>
      <c r="AN357" s="863"/>
      <c r="AO357" s="863"/>
      <c r="AP357" s="862"/>
      <c r="AQ357" s="862" t="s">
        <v>370</v>
      </c>
      <c r="AR357" s="208"/>
      <c r="AS357" s="208"/>
      <c r="AT357" s="85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371</v>
      </c>
      <c r="AT358" s="182"/>
      <c r="AU358" s="866"/>
      <c r="AV358" s="86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2"/>
    </row>
    <row r="361" spans="1:50" ht="18.75" hidden="1" customHeight="1" x14ac:dyDescent="0.15">
      <c r="A361" s="174"/>
      <c r="B361" s="164"/>
      <c r="C361" s="163"/>
      <c r="D361" s="164"/>
      <c r="E361" s="163"/>
      <c r="F361" s="177"/>
      <c r="G361" s="854" t="s">
        <v>402</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372</v>
      </c>
      <c r="AF361" s="863"/>
      <c r="AG361" s="863"/>
      <c r="AH361" s="863"/>
      <c r="AI361" s="863" t="s">
        <v>373</v>
      </c>
      <c r="AJ361" s="863"/>
      <c r="AK361" s="863"/>
      <c r="AL361" s="863"/>
      <c r="AM361" s="863" t="s">
        <v>374</v>
      </c>
      <c r="AN361" s="863"/>
      <c r="AO361" s="863"/>
      <c r="AP361" s="862"/>
      <c r="AQ361" s="862" t="s">
        <v>370</v>
      </c>
      <c r="AR361" s="208"/>
      <c r="AS361" s="208"/>
      <c r="AT361" s="85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371</v>
      </c>
      <c r="AT362" s="182"/>
      <c r="AU362" s="866"/>
      <c r="AV362" s="86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2"/>
    </row>
    <row r="365" spans="1:50" ht="18.75" hidden="1" customHeight="1" x14ac:dyDescent="0.15">
      <c r="A365" s="174"/>
      <c r="B365" s="164"/>
      <c r="C365" s="163"/>
      <c r="D365" s="164"/>
      <c r="E365" s="163"/>
      <c r="F365" s="177"/>
      <c r="G365" s="854" t="s">
        <v>402</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372</v>
      </c>
      <c r="AF365" s="863"/>
      <c r="AG365" s="863"/>
      <c r="AH365" s="863"/>
      <c r="AI365" s="863" t="s">
        <v>373</v>
      </c>
      <c r="AJ365" s="863"/>
      <c r="AK365" s="863"/>
      <c r="AL365" s="863"/>
      <c r="AM365" s="863" t="s">
        <v>374</v>
      </c>
      <c r="AN365" s="863"/>
      <c r="AO365" s="863"/>
      <c r="AP365" s="862"/>
      <c r="AQ365" s="862" t="s">
        <v>370</v>
      </c>
      <c r="AR365" s="208"/>
      <c r="AS365" s="208"/>
      <c r="AT365" s="85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371</v>
      </c>
      <c r="AT366" s="182"/>
      <c r="AU366" s="866"/>
      <c r="AV366" s="86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2"/>
    </row>
    <row r="369" spans="1:50" ht="18.75" hidden="1" customHeight="1" x14ac:dyDescent="0.15">
      <c r="A369" s="174"/>
      <c r="B369" s="164"/>
      <c r="C369" s="163"/>
      <c r="D369" s="164"/>
      <c r="E369" s="163"/>
      <c r="F369" s="177"/>
      <c r="G369" s="854" t="s">
        <v>402</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372</v>
      </c>
      <c r="AF369" s="863"/>
      <c r="AG369" s="863"/>
      <c r="AH369" s="863"/>
      <c r="AI369" s="863" t="s">
        <v>373</v>
      </c>
      <c r="AJ369" s="863"/>
      <c r="AK369" s="863"/>
      <c r="AL369" s="863"/>
      <c r="AM369" s="863" t="s">
        <v>374</v>
      </c>
      <c r="AN369" s="863"/>
      <c r="AO369" s="863"/>
      <c r="AP369" s="862"/>
      <c r="AQ369" s="862" t="s">
        <v>370</v>
      </c>
      <c r="AR369" s="208"/>
      <c r="AS369" s="208"/>
      <c r="AT369" s="85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371</v>
      </c>
      <c r="AT370" s="182"/>
      <c r="AU370" s="866"/>
      <c r="AV370" s="86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563</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566</v>
      </c>
      <c r="AF413" s="127"/>
      <c r="AG413" s="113" t="s">
        <v>371</v>
      </c>
      <c r="AH413" s="114"/>
      <c r="AI413" s="124"/>
      <c r="AJ413" s="124"/>
      <c r="AK413" s="124"/>
      <c r="AL413" s="119"/>
      <c r="AM413" s="124"/>
      <c r="AN413" s="124"/>
      <c r="AO413" s="124"/>
      <c r="AP413" s="119"/>
      <c r="AQ413" s="128" t="s">
        <v>566</v>
      </c>
      <c r="AR413" s="127"/>
      <c r="AS413" s="113" t="s">
        <v>371</v>
      </c>
      <c r="AT413" s="114"/>
      <c r="AU413" s="127" t="s">
        <v>566</v>
      </c>
      <c r="AV413" s="127"/>
      <c r="AW413" s="113" t="s">
        <v>313</v>
      </c>
      <c r="AX413" s="129"/>
    </row>
    <row r="414" spans="1:50" ht="22.5" customHeight="1" x14ac:dyDescent="0.15">
      <c r="A414" s="174"/>
      <c r="B414" s="164"/>
      <c r="C414" s="163"/>
      <c r="D414" s="164"/>
      <c r="E414" s="107"/>
      <c r="F414" s="108"/>
      <c r="G414" s="130" t="s">
        <v>566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566</v>
      </c>
      <c r="AC414" s="140"/>
      <c r="AD414" s="140"/>
      <c r="AE414" s="91" t="s">
        <v>566</v>
      </c>
      <c r="AF414" s="92"/>
      <c r="AG414" s="92"/>
      <c r="AH414" s="92"/>
      <c r="AI414" s="91" t="s">
        <v>566</v>
      </c>
      <c r="AJ414" s="92"/>
      <c r="AK414" s="92"/>
      <c r="AL414" s="92"/>
      <c r="AM414" s="91" t="s">
        <v>566</v>
      </c>
      <c r="AN414" s="92"/>
      <c r="AO414" s="92"/>
      <c r="AP414" s="93"/>
      <c r="AQ414" s="91" t="s">
        <v>566</v>
      </c>
      <c r="AR414" s="92"/>
      <c r="AS414" s="92"/>
      <c r="AT414" s="93"/>
      <c r="AU414" s="92" t="s">
        <v>566</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566</v>
      </c>
      <c r="AC415" s="90"/>
      <c r="AD415" s="90"/>
      <c r="AE415" s="91" t="s">
        <v>566</v>
      </c>
      <c r="AF415" s="92"/>
      <c r="AG415" s="92"/>
      <c r="AH415" s="93"/>
      <c r="AI415" s="91" t="s">
        <v>566</v>
      </c>
      <c r="AJ415" s="92"/>
      <c r="AK415" s="92"/>
      <c r="AL415" s="92"/>
      <c r="AM415" s="91" t="s">
        <v>566</v>
      </c>
      <c r="AN415" s="92"/>
      <c r="AO415" s="92"/>
      <c r="AP415" s="93"/>
      <c r="AQ415" s="91" t="s">
        <v>566</v>
      </c>
      <c r="AR415" s="92"/>
      <c r="AS415" s="92"/>
      <c r="AT415" s="93"/>
      <c r="AU415" s="92" t="s">
        <v>566</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566</v>
      </c>
      <c r="AF416" s="92"/>
      <c r="AG416" s="92"/>
      <c r="AH416" s="93"/>
      <c r="AI416" s="91" t="s">
        <v>566</v>
      </c>
      <c r="AJ416" s="92"/>
      <c r="AK416" s="92"/>
      <c r="AL416" s="92"/>
      <c r="AM416" s="91" t="s">
        <v>566</v>
      </c>
      <c r="AN416" s="92"/>
      <c r="AO416" s="92"/>
      <c r="AP416" s="93"/>
      <c r="AQ416" s="91" t="s">
        <v>566</v>
      </c>
      <c r="AR416" s="92"/>
      <c r="AS416" s="92"/>
      <c r="AT416" s="93"/>
      <c r="AU416" s="92" t="s">
        <v>566</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566</v>
      </c>
      <c r="AF438" s="127"/>
      <c r="AG438" s="113" t="s">
        <v>371</v>
      </c>
      <c r="AH438" s="114"/>
      <c r="AI438" s="124"/>
      <c r="AJ438" s="124"/>
      <c r="AK438" s="124"/>
      <c r="AL438" s="119"/>
      <c r="AM438" s="124"/>
      <c r="AN438" s="124"/>
      <c r="AO438" s="124"/>
      <c r="AP438" s="119"/>
      <c r="AQ438" s="128" t="s">
        <v>566</v>
      </c>
      <c r="AR438" s="127"/>
      <c r="AS438" s="113" t="s">
        <v>371</v>
      </c>
      <c r="AT438" s="114"/>
      <c r="AU438" s="127" t="s">
        <v>566</v>
      </c>
      <c r="AV438" s="127"/>
      <c r="AW438" s="113" t="s">
        <v>313</v>
      </c>
      <c r="AX438" s="129"/>
    </row>
    <row r="439" spans="1:50" ht="22.5" customHeight="1" x14ac:dyDescent="0.15">
      <c r="A439" s="174"/>
      <c r="B439" s="164"/>
      <c r="C439" s="163"/>
      <c r="D439" s="164"/>
      <c r="E439" s="107"/>
      <c r="F439" s="108"/>
      <c r="G439" s="130" t="s">
        <v>566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566</v>
      </c>
      <c r="AC439" s="140"/>
      <c r="AD439" s="140"/>
      <c r="AE439" s="91" t="s">
        <v>566</v>
      </c>
      <c r="AF439" s="92"/>
      <c r="AG439" s="92"/>
      <c r="AH439" s="92"/>
      <c r="AI439" s="91" t="s">
        <v>566</v>
      </c>
      <c r="AJ439" s="92"/>
      <c r="AK439" s="92"/>
      <c r="AL439" s="92"/>
      <c r="AM439" s="91" t="s">
        <v>566</v>
      </c>
      <c r="AN439" s="92"/>
      <c r="AO439" s="92"/>
      <c r="AP439" s="93"/>
      <c r="AQ439" s="91" t="s">
        <v>566</v>
      </c>
      <c r="AR439" s="92"/>
      <c r="AS439" s="92"/>
      <c r="AT439" s="93"/>
      <c r="AU439" s="92" t="s">
        <v>566</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566</v>
      </c>
      <c r="AC440" s="90"/>
      <c r="AD440" s="90"/>
      <c r="AE440" s="91" t="s">
        <v>566</v>
      </c>
      <c r="AF440" s="92"/>
      <c r="AG440" s="92"/>
      <c r="AH440" s="93"/>
      <c r="AI440" s="91" t="s">
        <v>566</v>
      </c>
      <c r="AJ440" s="92"/>
      <c r="AK440" s="92"/>
      <c r="AL440" s="92"/>
      <c r="AM440" s="91" t="s">
        <v>566</v>
      </c>
      <c r="AN440" s="92"/>
      <c r="AO440" s="92"/>
      <c r="AP440" s="93"/>
      <c r="AQ440" s="91" t="s">
        <v>566</v>
      </c>
      <c r="AR440" s="92"/>
      <c r="AS440" s="92"/>
      <c r="AT440" s="93"/>
      <c r="AU440" s="92" t="s">
        <v>566</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566</v>
      </c>
      <c r="AF441" s="92"/>
      <c r="AG441" s="92"/>
      <c r="AH441" s="93"/>
      <c r="AI441" s="91" t="s">
        <v>566</v>
      </c>
      <c r="AJ441" s="92"/>
      <c r="AK441" s="92"/>
      <c r="AL441" s="92"/>
      <c r="AM441" s="91" t="s">
        <v>566</v>
      </c>
      <c r="AN441" s="92"/>
      <c r="AO441" s="92"/>
      <c r="AP441" s="93"/>
      <c r="AQ441" s="91" t="s">
        <v>566</v>
      </c>
      <c r="AR441" s="92"/>
      <c r="AS441" s="92"/>
      <c r="AT441" s="93"/>
      <c r="AU441" s="92" t="s">
        <v>566</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8"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9"/>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3.25" customHeight="1" x14ac:dyDescent="0.1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3" t="s">
        <v>519</v>
      </c>
      <c r="AE683" s="844"/>
      <c r="AF683" s="844"/>
      <c r="AG683" s="840" t="s">
        <v>557</v>
      </c>
      <c r="AH683" s="841"/>
      <c r="AI683" s="841"/>
      <c r="AJ683" s="841"/>
      <c r="AK683" s="841"/>
      <c r="AL683" s="841"/>
      <c r="AM683" s="841"/>
      <c r="AN683" s="841"/>
      <c r="AO683" s="841"/>
      <c r="AP683" s="841"/>
      <c r="AQ683" s="841"/>
      <c r="AR683" s="841"/>
      <c r="AS683" s="841"/>
      <c r="AT683" s="841"/>
      <c r="AU683" s="841"/>
      <c r="AV683" s="841"/>
      <c r="AW683" s="841"/>
      <c r="AX683" s="842"/>
    </row>
    <row r="684" spans="1:50" ht="63.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519</v>
      </c>
      <c r="AE684" s="581"/>
      <c r="AF684" s="581"/>
      <c r="AG684" s="582" t="s">
        <v>558</v>
      </c>
      <c r="AH684" s="870"/>
      <c r="AI684" s="870"/>
      <c r="AJ684" s="870"/>
      <c r="AK684" s="870"/>
      <c r="AL684" s="870"/>
      <c r="AM684" s="870"/>
      <c r="AN684" s="870"/>
      <c r="AO684" s="870"/>
      <c r="AP684" s="870"/>
      <c r="AQ684" s="870"/>
      <c r="AR684" s="870"/>
      <c r="AS684" s="870"/>
      <c r="AT684" s="870"/>
      <c r="AU684" s="870"/>
      <c r="AV684" s="870"/>
      <c r="AW684" s="870"/>
      <c r="AX684" s="871"/>
    </row>
    <row r="685" spans="1:50" ht="3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519</v>
      </c>
      <c r="AE685" s="591"/>
      <c r="AF685" s="591"/>
      <c r="AG685" s="104" t="s">
        <v>559</v>
      </c>
      <c r="AH685" s="701"/>
      <c r="AI685" s="701"/>
      <c r="AJ685" s="701"/>
      <c r="AK685" s="701"/>
      <c r="AL685" s="701"/>
      <c r="AM685" s="701"/>
      <c r="AN685" s="701"/>
      <c r="AO685" s="701"/>
      <c r="AP685" s="701"/>
      <c r="AQ685" s="701"/>
      <c r="AR685" s="701"/>
      <c r="AS685" s="701"/>
      <c r="AT685" s="701"/>
      <c r="AU685" s="701"/>
      <c r="AV685" s="701"/>
      <c r="AW685" s="701"/>
      <c r="AX685" s="702"/>
    </row>
    <row r="686" spans="1:50" ht="19.350000000000001" customHeight="1" x14ac:dyDescent="0.15">
      <c r="A686" s="564"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9" t="s">
        <v>519</v>
      </c>
      <c r="AE686" s="790"/>
      <c r="AF686" s="790"/>
      <c r="AG686" s="101" t="s">
        <v>570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41"/>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568</v>
      </c>
      <c r="AE687" s="581"/>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4"/>
      <c r="B688" s="741"/>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569</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571</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519</v>
      </c>
      <c r="AE690" s="581"/>
      <c r="AF690" s="581"/>
      <c r="AG690" s="582" t="s">
        <v>572</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571</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519</v>
      </c>
      <c r="AE692" s="581"/>
      <c r="AF692" s="581"/>
      <c r="AG692" s="582" t="s">
        <v>573</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571</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519</v>
      </c>
      <c r="AE694" s="550"/>
      <c r="AF694" s="551"/>
      <c r="AG694" s="570" t="s">
        <v>574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86.25" customHeight="1" x14ac:dyDescent="0.15">
      <c r="A695" s="564"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519</v>
      </c>
      <c r="AE695" s="586"/>
      <c r="AF695" s="587"/>
      <c r="AG695" s="503" t="s">
        <v>577</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571</v>
      </c>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519</v>
      </c>
      <c r="AE697" s="581"/>
      <c r="AF697" s="581"/>
      <c r="AG697" s="582" t="s">
        <v>575</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571</v>
      </c>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571</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1" t="s">
        <v>29</v>
      </c>
      <c r="U700" s="613"/>
      <c r="V700" s="613"/>
      <c r="W700" s="613"/>
      <c r="X700" s="613"/>
      <c r="Y700" s="613"/>
      <c r="Z700" s="613"/>
      <c r="AA700" s="613"/>
      <c r="AB700" s="613"/>
      <c r="AC700" s="613"/>
      <c r="AD700" s="613"/>
      <c r="AE700" s="613"/>
      <c r="AF700" s="772"/>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55"/>
      <c r="D705" s="756"/>
      <c r="E705" s="756"/>
      <c r="F705" s="756"/>
      <c r="G705" s="756"/>
      <c r="H705" s="756"/>
      <c r="I705" s="756"/>
      <c r="J705" s="756"/>
      <c r="K705" s="756"/>
      <c r="L705" s="756"/>
      <c r="M705" s="756"/>
      <c r="N705" s="756"/>
      <c r="O705" s="757"/>
      <c r="P705" s="769"/>
      <c r="Q705" s="769"/>
      <c r="R705" s="769"/>
      <c r="S705" s="770"/>
      <c r="T705" s="773"/>
      <c r="U705" s="571"/>
      <c r="V705" s="571"/>
      <c r="W705" s="571"/>
      <c r="X705" s="571"/>
      <c r="Y705" s="571"/>
      <c r="Z705" s="571"/>
      <c r="AA705" s="571"/>
      <c r="AB705" s="571"/>
      <c r="AC705" s="571"/>
      <c r="AD705" s="571"/>
      <c r="AE705" s="571"/>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51"/>
      <c r="E706" s="751"/>
      <c r="F706" s="752"/>
      <c r="G706" s="766" t="s">
        <v>560</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6"/>
      <c r="B707" s="567"/>
      <c r="C707" s="761" t="s">
        <v>64</v>
      </c>
      <c r="D707" s="762"/>
      <c r="E707" s="762"/>
      <c r="F707" s="763"/>
      <c r="G707" s="764" t="s">
        <v>562</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6" t="s">
        <v>549</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c r="B711" s="562"/>
      <c r="C711" s="562"/>
      <c r="D711" s="562"/>
      <c r="E711" s="563"/>
      <c r="F711" s="604" t="s">
        <v>549</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6"/>
      <c r="B713" s="717"/>
      <c r="C713" s="717"/>
      <c r="D713" s="717"/>
      <c r="E713" s="718"/>
      <c r="F713" s="737" t="s">
        <v>549</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t="s">
        <v>549</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0"/>
      <c r="C717" s="300"/>
      <c r="D717" s="300"/>
      <c r="E717" s="300"/>
      <c r="F717" s="300"/>
      <c r="G717" s="719" t="s">
        <v>520</v>
      </c>
      <c r="H717" s="720"/>
      <c r="I717" s="720"/>
      <c r="J717" s="720"/>
      <c r="K717" s="720"/>
      <c r="L717" s="720"/>
      <c r="M717" s="720"/>
      <c r="N717" s="720"/>
      <c r="O717" s="720"/>
      <c r="P717" s="720"/>
      <c r="Q717" s="300" t="s">
        <v>376</v>
      </c>
      <c r="R717" s="300"/>
      <c r="S717" s="300"/>
      <c r="T717" s="300"/>
      <c r="U717" s="300"/>
      <c r="V717" s="300"/>
      <c r="W717" s="719" t="s">
        <v>520</v>
      </c>
      <c r="X717" s="720"/>
      <c r="Y717" s="720"/>
      <c r="Z717" s="720"/>
      <c r="AA717" s="720"/>
      <c r="AB717" s="720"/>
      <c r="AC717" s="720"/>
      <c r="AD717" s="720"/>
      <c r="AE717" s="720"/>
      <c r="AF717" s="720"/>
      <c r="AG717" s="300" t="s">
        <v>377</v>
      </c>
      <c r="AH717" s="300"/>
      <c r="AI717" s="300"/>
      <c r="AJ717" s="300"/>
      <c r="AK717" s="300"/>
      <c r="AL717" s="300"/>
      <c r="AM717" s="719" t="s">
        <v>511</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8" t="s">
        <v>511</v>
      </c>
      <c r="H718" s="779"/>
      <c r="I718" s="779"/>
      <c r="J718" s="779"/>
      <c r="K718" s="779"/>
      <c r="L718" s="779"/>
      <c r="M718" s="779"/>
      <c r="N718" s="779"/>
      <c r="O718" s="779"/>
      <c r="P718" s="779"/>
      <c r="Q718" s="658" t="s">
        <v>379</v>
      </c>
      <c r="R718" s="658"/>
      <c r="S718" s="658"/>
      <c r="T718" s="658"/>
      <c r="U718" s="658"/>
      <c r="V718" s="658"/>
      <c r="W718" s="656" t="s">
        <v>536</v>
      </c>
      <c r="X718" s="657"/>
      <c r="Y718" s="657"/>
      <c r="Z718" s="657"/>
      <c r="AA718" s="657"/>
      <c r="AB718" s="657"/>
      <c r="AC718" s="657"/>
      <c r="AD718" s="657"/>
      <c r="AE718" s="657"/>
      <c r="AF718" s="657"/>
      <c r="AG718" s="658" t="s">
        <v>380</v>
      </c>
      <c r="AH718" s="658"/>
      <c r="AI718" s="658"/>
      <c r="AJ718" s="658"/>
      <c r="AK718" s="658"/>
      <c r="AL718" s="658"/>
      <c r="AM718" s="753" t="s">
        <v>535</v>
      </c>
      <c r="AN718" s="754"/>
      <c r="AO718" s="754"/>
      <c r="AP718" s="754"/>
      <c r="AQ718" s="754"/>
      <c r="AR718" s="754"/>
      <c r="AS718" s="754"/>
      <c r="AT718" s="754"/>
      <c r="AU718" s="754"/>
      <c r="AV718" s="754"/>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546</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2" t="s">
        <v>537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34"/>
      <c r="C760" s="734"/>
      <c r="D760" s="734"/>
      <c r="E760" s="734"/>
      <c r="F760" s="735"/>
      <c r="G760" s="290" t="s">
        <v>538</v>
      </c>
      <c r="H760" s="291"/>
      <c r="I760" s="291"/>
      <c r="J760" s="291"/>
      <c r="K760" s="292"/>
      <c r="L760" s="293" t="s">
        <v>539</v>
      </c>
      <c r="M760" s="294"/>
      <c r="N760" s="294"/>
      <c r="O760" s="294"/>
      <c r="P760" s="294"/>
      <c r="Q760" s="294"/>
      <c r="R760" s="294"/>
      <c r="S760" s="294"/>
      <c r="T760" s="294"/>
      <c r="U760" s="294"/>
      <c r="V760" s="294"/>
      <c r="W760" s="294"/>
      <c r="X760" s="295"/>
      <c r="Y760" s="455">
        <v>18</v>
      </c>
      <c r="Z760" s="456"/>
      <c r="AA760" s="456"/>
      <c r="AB760" s="540"/>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9"/>
      <c r="B761" s="734"/>
      <c r="C761" s="734"/>
      <c r="D761" s="734"/>
      <c r="E761" s="734"/>
      <c r="F761" s="735"/>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t="s">
        <v>540</v>
      </c>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4"/>
      <c r="C762" s="734"/>
      <c r="D762" s="734"/>
      <c r="E762" s="734"/>
      <c r="F762" s="735"/>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18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34"/>
      <c r="C771" s="734"/>
      <c r="D771" s="734"/>
      <c r="E771" s="734"/>
      <c r="F771" s="735"/>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9"/>
      <c r="B773" s="734"/>
      <c r="C773" s="734"/>
      <c r="D773" s="734"/>
      <c r="E773" s="734"/>
      <c r="F773" s="735"/>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9"/>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4"/>
      <c r="C784" s="734"/>
      <c r="D784" s="734"/>
      <c r="E784" s="734"/>
      <c r="F784" s="735"/>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4"/>
      <c r="C797" s="734"/>
      <c r="D797" s="734"/>
      <c r="E797" s="734"/>
      <c r="F797" s="735"/>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541</v>
      </c>
      <c r="D816" s="385"/>
      <c r="E816" s="385"/>
      <c r="F816" s="385"/>
      <c r="G816" s="385"/>
      <c r="H816" s="385"/>
      <c r="I816" s="385"/>
      <c r="J816" s="167">
        <v>7010001042703</v>
      </c>
      <c r="K816" s="168"/>
      <c r="L816" s="168"/>
      <c r="M816" s="168"/>
      <c r="N816" s="168"/>
      <c r="O816" s="168"/>
      <c r="P816" s="156" t="s">
        <v>539</v>
      </c>
      <c r="Q816" s="157"/>
      <c r="R816" s="157"/>
      <c r="S816" s="157"/>
      <c r="T816" s="157"/>
      <c r="U816" s="157"/>
      <c r="V816" s="157"/>
      <c r="W816" s="157"/>
      <c r="X816" s="157"/>
      <c r="Y816" s="158">
        <v>18</v>
      </c>
      <c r="Z816" s="159"/>
      <c r="AA816" s="159"/>
      <c r="AB816" s="160"/>
      <c r="AC816" s="273" t="s">
        <v>548</v>
      </c>
      <c r="AD816" s="273"/>
      <c r="AE816" s="273"/>
      <c r="AF816" s="273"/>
      <c r="AG816" s="273"/>
      <c r="AH816" s="274">
        <v>1</v>
      </c>
      <c r="AI816" s="275"/>
      <c r="AJ816" s="275"/>
      <c r="AK816" s="275"/>
      <c r="AL816" s="276">
        <v>100</v>
      </c>
      <c r="AM816" s="277"/>
      <c r="AN816" s="277"/>
      <c r="AO816" s="278"/>
      <c r="AP816" s="267" t="s">
        <v>547</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542</v>
      </c>
      <c r="D849" s="385"/>
      <c r="E849" s="385"/>
      <c r="F849" s="385"/>
      <c r="G849" s="385"/>
      <c r="H849" s="385"/>
      <c r="I849" s="385"/>
      <c r="J849" s="167">
        <v>2010501031276</v>
      </c>
      <c r="K849" s="168"/>
      <c r="L849" s="168"/>
      <c r="M849" s="168"/>
      <c r="N849" s="168"/>
      <c r="O849" s="168"/>
      <c r="P849" s="156" t="s">
        <v>543</v>
      </c>
      <c r="Q849" s="157"/>
      <c r="R849" s="157"/>
      <c r="S849" s="157"/>
      <c r="T849" s="157"/>
      <c r="U849" s="157"/>
      <c r="V849" s="157"/>
      <c r="W849" s="157"/>
      <c r="X849" s="157"/>
      <c r="Y849" s="158">
        <v>0.9</v>
      </c>
      <c r="Z849" s="159"/>
      <c r="AA849" s="159"/>
      <c r="AB849" s="160"/>
      <c r="AC849" s="273" t="s">
        <v>544</v>
      </c>
      <c r="AD849" s="273"/>
      <c r="AE849" s="273"/>
      <c r="AF849" s="273"/>
      <c r="AG849" s="273"/>
      <c r="AH849" s="274" t="s">
        <v>547</v>
      </c>
      <c r="AI849" s="275"/>
      <c r="AJ849" s="275"/>
      <c r="AK849" s="275"/>
      <c r="AL849" s="276" t="s">
        <v>547</v>
      </c>
      <c r="AM849" s="277"/>
      <c r="AN849" s="277"/>
      <c r="AO849" s="278"/>
      <c r="AP849" s="267" t="s">
        <v>547</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9" t="s">
        <v>512</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5"/>
      <c r="E1080" s="183" t="s">
        <v>426</v>
      </c>
      <c r="F1080" s="845"/>
      <c r="G1080" s="845"/>
      <c r="H1080" s="845"/>
      <c r="I1080" s="845"/>
      <c r="J1080" s="183" t="s">
        <v>465</v>
      </c>
      <c r="K1080" s="183"/>
      <c r="L1080" s="183"/>
      <c r="M1080" s="183"/>
      <c r="N1080" s="183"/>
      <c r="O1080" s="183"/>
      <c r="P1080" s="287" t="s">
        <v>31</v>
      </c>
      <c r="Q1080" s="287"/>
      <c r="R1080" s="287"/>
      <c r="S1080" s="287"/>
      <c r="T1080" s="287"/>
      <c r="U1080" s="287"/>
      <c r="V1080" s="287"/>
      <c r="W1080" s="287"/>
      <c r="X1080" s="287"/>
      <c r="Y1080" s="183" t="s">
        <v>468</v>
      </c>
      <c r="Z1080" s="845"/>
      <c r="AA1080" s="845"/>
      <c r="AB1080" s="845"/>
      <c r="AC1080" s="183" t="s">
        <v>399</v>
      </c>
      <c r="AD1080" s="183"/>
      <c r="AE1080" s="183"/>
      <c r="AF1080" s="183"/>
      <c r="AG1080" s="183"/>
      <c r="AH1080" s="287" t="s">
        <v>416</v>
      </c>
      <c r="AI1080" s="296"/>
      <c r="AJ1080" s="296"/>
      <c r="AK1080" s="296"/>
      <c r="AL1080" s="296" t="s">
        <v>23</v>
      </c>
      <c r="AM1080" s="296"/>
      <c r="AN1080" s="296"/>
      <c r="AO1080" s="846"/>
      <c r="AP1080" s="387" t="s">
        <v>514</v>
      </c>
      <c r="AQ1080" s="387"/>
      <c r="AR1080" s="387"/>
      <c r="AS1080" s="387"/>
      <c r="AT1080" s="387"/>
      <c r="AU1080" s="387"/>
      <c r="AV1080" s="387"/>
      <c r="AW1080" s="387"/>
      <c r="AX1080" s="387"/>
    </row>
    <row r="1081" spans="1:50" ht="30.75" customHeight="1" x14ac:dyDescent="0.15">
      <c r="A1081" s="374">
        <v>1</v>
      </c>
      <c r="B1081" s="374">
        <v>1</v>
      </c>
      <c r="C1081" s="848"/>
      <c r="D1081" s="848"/>
      <c r="E1081" s="847"/>
      <c r="F1081" s="847"/>
      <c r="G1081" s="847"/>
      <c r="H1081" s="847"/>
      <c r="I1081" s="84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Q89">
    <cfRule type="expression" dxfId="701" priority="1">
      <formula>IF(RIGHT(TEXT(AQ89,"0.#"),1)=".",FALSE,TRUE)</formula>
    </cfRule>
    <cfRule type="expression" dxfId="700" priority="2">
      <formula>IF(RIGHT(TEXT(AQ89,"0.#"),1)=".",TRUE,FALSE)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8" sqref="E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3"/>
      <c r="Z2" s="379"/>
      <c r="AA2" s="380"/>
      <c r="AB2" s="887" t="s">
        <v>12</v>
      </c>
      <c r="AC2" s="888"/>
      <c r="AD2" s="88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4"/>
      <c r="Z3" s="885"/>
      <c r="AA3" s="886"/>
      <c r="AB3" s="890"/>
      <c r="AC3" s="891"/>
      <c r="AD3" s="89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3"/>
      <c r="I4" s="893"/>
      <c r="J4" s="893"/>
      <c r="K4" s="893"/>
      <c r="L4" s="893"/>
      <c r="M4" s="893"/>
      <c r="N4" s="893"/>
      <c r="O4" s="894"/>
      <c r="P4" s="102"/>
      <c r="Q4" s="901"/>
      <c r="R4" s="901"/>
      <c r="S4" s="901"/>
      <c r="T4" s="901"/>
      <c r="U4" s="901"/>
      <c r="V4" s="901"/>
      <c r="W4" s="901"/>
      <c r="X4" s="902"/>
      <c r="Y4" s="879" t="s">
        <v>14</v>
      </c>
      <c r="Z4" s="880"/>
      <c r="AA4" s="881"/>
      <c r="AB4" s="484"/>
      <c r="AC4" s="882"/>
      <c r="AD4" s="88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5"/>
      <c r="H5" s="896"/>
      <c r="I5" s="896"/>
      <c r="J5" s="896"/>
      <c r="K5" s="896"/>
      <c r="L5" s="896"/>
      <c r="M5" s="896"/>
      <c r="N5" s="896"/>
      <c r="O5" s="897"/>
      <c r="P5" s="903"/>
      <c r="Q5" s="903"/>
      <c r="R5" s="903"/>
      <c r="S5" s="903"/>
      <c r="T5" s="903"/>
      <c r="U5" s="903"/>
      <c r="V5" s="903"/>
      <c r="W5" s="903"/>
      <c r="X5" s="904"/>
      <c r="Y5" s="252" t="s">
        <v>61</v>
      </c>
      <c r="Z5" s="876"/>
      <c r="AA5" s="877"/>
      <c r="AB5" s="499"/>
      <c r="AC5" s="878"/>
      <c r="AD5" s="87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8"/>
      <c r="H6" s="899"/>
      <c r="I6" s="899"/>
      <c r="J6" s="899"/>
      <c r="K6" s="899"/>
      <c r="L6" s="899"/>
      <c r="M6" s="899"/>
      <c r="N6" s="899"/>
      <c r="O6" s="900"/>
      <c r="P6" s="701"/>
      <c r="Q6" s="701"/>
      <c r="R6" s="701"/>
      <c r="S6" s="701"/>
      <c r="T6" s="701"/>
      <c r="U6" s="701"/>
      <c r="V6" s="701"/>
      <c r="W6" s="701"/>
      <c r="X6" s="905"/>
      <c r="Y6" s="906" t="s">
        <v>15</v>
      </c>
      <c r="Z6" s="876"/>
      <c r="AA6" s="877"/>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3"/>
      <c r="Z7" s="379"/>
      <c r="AA7" s="380"/>
      <c r="AB7" s="887" t="s">
        <v>12</v>
      </c>
      <c r="AC7" s="888"/>
      <c r="AD7" s="88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4"/>
      <c r="Z8" s="885"/>
      <c r="AA8" s="886"/>
      <c r="AB8" s="890"/>
      <c r="AC8" s="891"/>
      <c r="AD8" s="89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3"/>
      <c r="I9" s="893"/>
      <c r="J9" s="893"/>
      <c r="K9" s="893"/>
      <c r="L9" s="893"/>
      <c r="M9" s="893"/>
      <c r="N9" s="893"/>
      <c r="O9" s="894"/>
      <c r="P9" s="102"/>
      <c r="Q9" s="901"/>
      <c r="R9" s="901"/>
      <c r="S9" s="901"/>
      <c r="T9" s="901"/>
      <c r="U9" s="901"/>
      <c r="V9" s="901"/>
      <c r="W9" s="901"/>
      <c r="X9" s="902"/>
      <c r="Y9" s="879" t="s">
        <v>14</v>
      </c>
      <c r="Z9" s="880"/>
      <c r="AA9" s="881"/>
      <c r="AB9" s="484"/>
      <c r="AC9" s="882"/>
      <c r="AD9" s="88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5"/>
      <c r="H10" s="896"/>
      <c r="I10" s="896"/>
      <c r="J10" s="896"/>
      <c r="K10" s="896"/>
      <c r="L10" s="896"/>
      <c r="M10" s="896"/>
      <c r="N10" s="896"/>
      <c r="O10" s="897"/>
      <c r="P10" s="903"/>
      <c r="Q10" s="903"/>
      <c r="R10" s="903"/>
      <c r="S10" s="903"/>
      <c r="T10" s="903"/>
      <c r="U10" s="903"/>
      <c r="V10" s="903"/>
      <c r="W10" s="903"/>
      <c r="X10" s="904"/>
      <c r="Y10" s="252" t="s">
        <v>61</v>
      </c>
      <c r="Z10" s="876"/>
      <c r="AA10" s="877"/>
      <c r="AB10" s="499"/>
      <c r="AC10" s="878"/>
      <c r="AD10" s="87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8"/>
      <c r="H11" s="899"/>
      <c r="I11" s="899"/>
      <c r="J11" s="899"/>
      <c r="K11" s="899"/>
      <c r="L11" s="899"/>
      <c r="M11" s="899"/>
      <c r="N11" s="899"/>
      <c r="O11" s="900"/>
      <c r="P11" s="701"/>
      <c r="Q11" s="701"/>
      <c r="R11" s="701"/>
      <c r="S11" s="701"/>
      <c r="T11" s="701"/>
      <c r="U11" s="701"/>
      <c r="V11" s="701"/>
      <c r="W11" s="701"/>
      <c r="X11" s="905"/>
      <c r="Y11" s="906" t="s">
        <v>15</v>
      </c>
      <c r="Z11" s="876"/>
      <c r="AA11" s="877"/>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3"/>
      <c r="Z12" s="379"/>
      <c r="AA12" s="380"/>
      <c r="AB12" s="887" t="s">
        <v>12</v>
      </c>
      <c r="AC12" s="888"/>
      <c r="AD12" s="88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4"/>
      <c r="Z13" s="885"/>
      <c r="AA13" s="886"/>
      <c r="AB13" s="890"/>
      <c r="AC13" s="891"/>
      <c r="AD13" s="89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3"/>
      <c r="I14" s="893"/>
      <c r="J14" s="893"/>
      <c r="K14" s="893"/>
      <c r="L14" s="893"/>
      <c r="M14" s="893"/>
      <c r="N14" s="893"/>
      <c r="O14" s="894"/>
      <c r="P14" s="102"/>
      <c r="Q14" s="901"/>
      <c r="R14" s="901"/>
      <c r="S14" s="901"/>
      <c r="T14" s="901"/>
      <c r="U14" s="901"/>
      <c r="V14" s="901"/>
      <c r="W14" s="901"/>
      <c r="X14" s="902"/>
      <c r="Y14" s="879" t="s">
        <v>14</v>
      </c>
      <c r="Z14" s="880"/>
      <c r="AA14" s="881"/>
      <c r="AB14" s="484"/>
      <c r="AC14" s="882"/>
      <c r="AD14" s="88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5"/>
      <c r="H15" s="896"/>
      <c r="I15" s="896"/>
      <c r="J15" s="896"/>
      <c r="K15" s="896"/>
      <c r="L15" s="896"/>
      <c r="M15" s="896"/>
      <c r="N15" s="896"/>
      <c r="O15" s="897"/>
      <c r="P15" s="903"/>
      <c r="Q15" s="903"/>
      <c r="R15" s="903"/>
      <c r="S15" s="903"/>
      <c r="T15" s="903"/>
      <c r="U15" s="903"/>
      <c r="V15" s="903"/>
      <c r="W15" s="903"/>
      <c r="X15" s="904"/>
      <c r="Y15" s="252" t="s">
        <v>61</v>
      </c>
      <c r="Z15" s="876"/>
      <c r="AA15" s="877"/>
      <c r="AB15" s="499"/>
      <c r="AC15" s="878"/>
      <c r="AD15" s="87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8"/>
      <c r="H16" s="899"/>
      <c r="I16" s="899"/>
      <c r="J16" s="899"/>
      <c r="K16" s="899"/>
      <c r="L16" s="899"/>
      <c r="M16" s="899"/>
      <c r="N16" s="899"/>
      <c r="O16" s="900"/>
      <c r="P16" s="701"/>
      <c r="Q16" s="701"/>
      <c r="R16" s="701"/>
      <c r="S16" s="701"/>
      <c r="T16" s="701"/>
      <c r="U16" s="701"/>
      <c r="V16" s="701"/>
      <c r="W16" s="701"/>
      <c r="X16" s="905"/>
      <c r="Y16" s="906" t="s">
        <v>15</v>
      </c>
      <c r="Z16" s="876"/>
      <c r="AA16" s="877"/>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3"/>
      <c r="Z17" s="379"/>
      <c r="AA17" s="380"/>
      <c r="AB17" s="887" t="s">
        <v>12</v>
      </c>
      <c r="AC17" s="888"/>
      <c r="AD17" s="88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4"/>
      <c r="Z18" s="885"/>
      <c r="AA18" s="886"/>
      <c r="AB18" s="890"/>
      <c r="AC18" s="891"/>
      <c r="AD18" s="89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3"/>
      <c r="I19" s="893"/>
      <c r="J19" s="893"/>
      <c r="K19" s="893"/>
      <c r="L19" s="893"/>
      <c r="M19" s="893"/>
      <c r="N19" s="893"/>
      <c r="O19" s="894"/>
      <c r="P19" s="102"/>
      <c r="Q19" s="901"/>
      <c r="R19" s="901"/>
      <c r="S19" s="901"/>
      <c r="T19" s="901"/>
      <c r="U19" s="901"/>
      <c r="V19" s="901"/>
      <c r="W19" s="901"/>
      <c r="X19" s="902"/>
      <c r="Y19" s="879" t="s">
        <v>14</v>
      </c>
      <c r="Z19" s="880"/>
      <c r="AA19" s="881"/>
      <c r="AB19" s="484"/>
      <c r="AC19" s="882"/>
      <c r="AD19" s="88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5"/>
      <c r="H20" s="896"/>
      <c r="I20" s="896"/>
      <c r="J20" s="896"/>
      <c r="K20" s="896"/>
      <c r="L20" s="896"/>
      <c r="M20" s="896"/>
      <c r="N20" s="896"/>
      <c r="O20" s="897"/>
      <c r="P20" s="903"/>
      <c r="Q20" s="903"/>
      <c r="R20" s="903"/>
      <c r="S20" s="903"/>
      <c r="T20" s="903"/>
      <c r="U20" s="903"/>
      <c r="V20" s="903"/>
      <c r="W20" s="903"/>
      <c r="X20" s="904"/>
      <c r="Y20" s="252" t="s">
        <v>61</v>
      </c>
      <c r="Z20" s="876"/>
      <c r="AA20" s="877"/>
      <c r="AB20" s="499"/>
      <c r="AC20" s="878"/>
      <c r="AD20" s="87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8"/>
      <c r="H21" s="899"/>
      <c r="I21" s="899"/>
      <c r="J21" s="899"/>
      <c r="K21" s="899"/>
      <c r="L21" s="899"/>
      <c r="M21" s="899"/>
      <c r="N21" s="899"/>
      <c r="O21" s="900"/>
      <c r="P21" s="701"/>
      <c r="Q21" s="701"/>
      <c r="R21" s="701"/>
      <c r="S21" s="701"/>
      <c r="T21" s="701"/>
      <c r="U21" s="701"/>
      <c r="V21" s="701"/>
      <c r="W21" s="701"/>
      <c r="X21" s="905"/>
      <c r="Y21" s="906" t="s">
        <v>15</v>
      </c>
      <c r="Z21" s="876"/>
      <c r="AA21" s="877"/>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3"/>
      <c r="Z22" s="379"/>
      <c r="AA22" s="380"/>
      <c r="AB22" s="887" t="s">
        <v>12</v>
      </c>
      <c r="AC22" s="888"/>
      <c r="AD22" s="88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4"/>
      <c r="Z23" s="885"/>
      <c r="AA23" s="886"/>
      <c r="AB23" s="890"/>
      <c r="AC23" s="891"/>
      <c r="AD23" s="89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3"/>
      <c r="I24" s="893"/>
      <c r="J24" s="893"/>
      <c r="K24" s="893"/>
      <c r="L24" s="893"/>
      <c r="M24" s="893"/>
      <c r="N24" s="893"/>
      <c r="O24" s="894"/>
      <c r="P24" s="102"/>
      <c r="Q24" s="901"/>
      <c r="R24" s="901"/>
      <c r="S24" s="901"/>
      <c r="T24" s="901"/>
      <c r="U24" s="901"/>
      <c r="V24" s="901"/>
      <c r="W24" s="901"/>
      <c r="X24" s="902"/>
      <c r="Y24" s="879" t="s">
        <v>14</v>
      </c>
      <c r="Z24" s="880"/>
      <c r="AA24" s="881"/>
      <c r="AB24" s="484"/>
      <c r="AC24" s="882"/>
      <c r="AD24" s="88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5"/>
      <c r="H25" s="896"/>
      <c r="I25" s="896"/>
      <c r="J25" s="896"/>
      <c r="K25" s="896"/>
      <c r="L25" s="896"/>
      <c r="M25" s="896"/>
      <c r="N25" s="896"/>
      <c r="O25" s="897"/>
      <c r="P25" s="903"/>
      <c r="Q25" s="903"/>
      <c r="R25" s="903"/>
      <c r="S25" s="903"/>
      <c r="T25" s="903"/>
      <c r="U25" s="903"/>
      <c r="V25" s="903"/>
      <c r="W25" s="903"/>
      <c r="X25" s="904"/>
      <c r="Y25" s="252" t="s">
        <v>61</v>
      </c>
      <c r="Z25" s="876"/>
      <c r="AA25" s="877"/>
      <c r="AB25" s="499"/>
      <c r="AC25" s="878"/>
      <c r="AD25" s="87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8"/>
      <c r="H26" s="899"/>
      <c r="I26" s="899"/>
      <c r="J26" s="899"/>
      <c r="K26" s="899"/>
      <c r="L26" s="899"/>
      <c r="M26" s="899"/>
      <c r="N26" s="899"/>
      <c r="O26" s="900"/>
      <c r="P26" s="701"/>
      <c r="Q26" s="701"/>
      <c r="R26" s="701"/>
      <c r="S26" s="701"/>
      <c r="T26" s="701"/>
      <c r="U26" s="701"/>
      <c r="V26" s="701"/>
      <c r="W26" s="701"/>
      <c r="X26" s="905"/>
      <c r="Y26" s="906" t="s">
        <v>15</v>
      </c>
      <c r="Z26" s="876"/>
      <c r="AA26" s="877"/>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3"/>
      <c r="Z27" s="379"/>
      <c r="AA27" s="380"/>
      <c r="AB27" s="887" t="s">
        <v>12</v>
      </c>
      <c r="AC27" s="888"/>
      <c r="AD27" s="88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4"/>
      <c r="Z28" s="885"/>
      <c r="AA28" s="886"/>
      <c r="AB28" s="890"/>
      <c r="AC28" s="891"/>
      <c r="AD28" s="89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3"/>
      <c r="I29" s="893"/>
      <c r="J29" s="893"/>
      <c r="K29" s="893"/>
      <c r="L29" s="893"/>
      <c r="M29" s="893"/>
      <c r="N29" s="893"/>
      <c r="O29" s="894"/>
      <c r="P29" s="102"/>
      <c r="Q29" s="901"/>
      <c r="R29" s="901"/>
      <c r="S29" s="901"/>
      <c r="T29" s="901"/>
      <c r="U29" s="901"/>
      <c r="V29" s="901"/>
      <c r="W29" s="901"/>
      <c r="X29" s="902"/>
      <c r="Y29" s="879" t="s">
        <v>14</v>
      </c>
      <c r="Z29" s="880"/>
      <c r="AA29" s="881"/>
      <c r="AB29" s="484"/>
      <c r="AC29" s="882"/>
      <c r="AD29" s="88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5"/>
      <c r="H30" s="896"/>
      <c r="I30" s="896"/>
      <c r="J30" s="896"/>
      <c r="K30" s="896"/>
      <c r="L30" s="896"/>
      <c r="M30" s="896"/>
      <c r="N30" s="896"/>
      <c r="O30" s="897"/>
      <c r="P30" s="903"/>
      <c r="Q30" s="903"/>
      <c r="R30" s="903"/>
      <c r="S30" s="903"/>
      <c r="T30" s="903"/>
      <c r="U30" s="903"/>
      <c r="V30" s="903"/>
      <c r="W30" s="903"/>
      <c r="X30" s="904"/>
      <c r="Y30" s="252" t="s">
        <v>61</v>
      </c>
      <c r="Z30" s="876"/>
      <c r="AA30" s="877"/>
      <c r="AB30" s="499"/>
      <c r="AC30" s="878"/>
      <c r="AD30" s="87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8"/>
      <c r="H31" s="899"/>
      <c r="I31" s="899"/>
      <c r="J31" s="899"/>
      <c r="K31" s="899"/>
      <c r="L31" s="899"/>
      <c r="M31" s="899"/>
      <c r="N31" s="899"/>
      <c r="O31" s="900"/>
      <c r="P31" s="701"/>
      <c r="Q31" s="701"/>
      <c r="R31" s="701"/>
      <c r="S31" s="701"/>
      <c r="T31" s="701"/>
      <c r="U31" s="701"/>
      <c r="V31" s="701"/>
      <c r="W31" s="701"/>
      <c r="X31" s="905"/>
      <c r="Y31" s="906" t="s">
        <v>15</v>
      </c>
      <c r="Z31" s="876"/>
      <c r="AA31" s="877"/>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3"/>
      <c r="Z32" s="379"/>
      <c r="AA32" s="380"/>
      <c r="AB32" s="887" t="s">
        <v>12</v>
      </c>
      <c r="AC32" s="888"/>
      <c r="AD32" s="88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4"/>
      <c r="Z33" s="885"/>
      <c r="AA33" s="886"/>
      <c r="AB33" s="890"/>
      <c r="AC33" s="891"/>
      <c r="AD33" s="89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3"/>
      <c r="I34" s="893"/>
      <c r="J34" s="893"/>
      <c r="K34" s="893"/>
      <c r="L34" s="893"/>
      <c r="M34" s="893"/>
      <c r="N34" s="893"/>
      <c r="O34" s="894"/>
      <c r="P34" s="102"/>
      <c r="Q34" s="901"/>
      <c r="R34" s="901"/>
      <c r="S34" s="901"/>
      <c r="T34" s="901"/>
      <c r="U34" s="901"/>
      <c r="V34" s="901"/>
      <c r="W34" s="901"/>
      <c r="X34" s="902"/>
      <c r="Y34" s="879" t="s">
        <v>14</v>
      </c>
      <c r="Z34" s="880"/>
      <c r="AA34" s="881"/>
      <c r="AB34" s="484"/>
      <c r="AC34" s="882"/>
      <c r="AD34" s="88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5"/>
      <c r="H35" s="896"/>
      <c r="I35" s="896"/>
      <c r="J35" s="896"/>
      <c r="K35" s="896"/>
      <c r="L35" s="896"/>
      <c r="M35" s="896"/>
      <c r="N35" s="896"/>
      <c r="O35" s="897"/>
      <c r="P35" s="903"/>
      <c r="Q35" s="903"/>
      <c r="R35" s="903"/>
      <c r="S35" s="903"/>
      <c r="T35" s="903"/>
      <c r="U35" s="903"/>
      <c r="V35" s="903"/>
      <c r="W35" s="903"/>
      <c r="X35" s="904"/>
      <c r="Y35" s="252" t="s">
        <v>61</v>
      </c>
      <c r="Z35" s="876"/>
      <c r="AA35" s="877"/>
      <c r="AB35" s="499"/>
      <c r="AC35" s="878"/>
      <c r="AD35" s="87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8"/>
      <c r="H36" s="899"/>
      <c r="I36" s="899"/>
      <c r="J36" s="899"/>
      <c r="K36" s="899"/>
      <c r="L36" s="899"/>
      <c r="M36" s="899"/>
      <c r="N36" s="899"/>
      <c r="O36" s="900"/>
      <c r="P36" s="701"/>
      <c r="Q36" s="701"/>
      <c r="R36" s="701"/>
      <c r="S36" s="701"/>
      <c r="T36" s="701"/>
      <c r="U36" s="701"/>
      <c r="V36" s="701"/>
      <c r="W36" s="701"/>
      <c r="X36" s="905"/>
      <c r="Y36" s="906" t="s">
        <v>15</v>
      </c>
      <c r="Z36" s="876"/>
      <c r="AA36" s="877"/>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3"/>
      <c r="Z37" s="379"/>
      <c r="AA37" s="380"/>
      <c r="AB37" s="887" t="s">
        <v>12</v>
      </c>
      <c r="AC37" s="888"/>
      <c r="AD37" s="88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4"/>
      <c r="Z38" s="885"/>
      <c r="AA38" s="886"/>
      <c r="AB38" s="890"/>
      <c r="AC38" s="891"/>
      <c r="AD38" s="89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3"/>
      <c r="I39" s="893"/>
      <c r="J39" s="893"/>
      <c r="K39" s="893"/>
      <c r="L39" s="893"/>
      <c r="M39" s="893"/>
      <c r="N39" s="893"/>
      <c r="O39" s="894"/>
      <c r="P39" s="102"/>
      <c r="Q39" s="901"/>
      <c r="R39" s="901"/>
      <c r="S39" s="901"/>
      <c r="T39" s="901"/>
      <c r="U39" s="901"/>
      <c r="V39" s="901"/>
      <c r="W39" s="901"/>
      <c r="X39" s="902"/>
      <c r="Y39" s="879" t="s">
        <v>14</v>
      </c>
      <c r="Z39" s="880"/>
      <c r="AA39" s="881"/>
      <c r="AB39" s="484"/>
      <c r="AC39" s="882"/>
      <c r="AD39" s="88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5"/>
      <c r="H40" s="896"/>
      <c r="I40" s="896"/>
      <c r="J40" s="896"/>
      <c r="K40" s="896"/>
      <c r="L40" s="896"/>
      <c r="M40" s="896"/>
      <c r="N40" s="896"/>
      <c r="O40" s="897"/>
      <c r="P40" s="903"/>
      <c r="Q40" s="903"/>
      <c r="R40" s="903"/>
      <c r="S40" s="903"/>
      <c r="T40" s="903"/>
      <c r="U40" s="903"/>
      <c r="V40" s="903"/>
      <c r="W40" s="903"/>
      <c r="X40" s="904"/>
      <c r="Y40" s="252" t="s">
        <v>61</v>
      </c>
      <c r="Z40" s="876"/>
      <c r="AA40" s="877"/>
      <c r="AB40" s="499"/>
      <c r="AC40" s="878"/>
      <c r="AD40" s="87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8"/>
      <c r="H41" s="899"/>
      <c r="I41" s="899"/>
      <c r="J41" s="899"/>
      <c r="K41" s="899"/>
      <c r="L41" s="899"/>
      <c r="M41" s="899"/>
      <c r="N41" s="899"/>
      <c r="O41" s="900"/>
      <c r="P41" s="701"/>
      <c r="Q41" s="701"/>
      <c r="R41" s="701"/>
      <c r="S41" s="701"/>
      <c r="T41" s="701"/>
      <c r="U41" s="701"/>
      <c r="V41" s="701"/>
      <c r="W41" s="701"/>
      <c r="X41" s="905"/>
      <c r="Y41" s="906" t="s">
        <v>15</v>
      </c>
      <c r="Z41" s="876"/>
      <c r="AA41" s="877"/>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3"/>
      <c r="Z42" s="379"/>
      <c r="AA42" s="380"/>
      <c r="AB42" s="887" t="s">
        <v>12</v>
      </c>
      <c r="AC42" s="888"/>
      <c r="AD42" s="88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4"/>
      <c r="Z43" s="885"/>
      <c r="AA43" s="886"/>
      <c r="AB43" s="890"/>
      <c r="AC43" s="891"/>
      <c r="AD43" s="89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3"/>
      <c r="I44" s="893"/>
      <c r="J44" s="893"/>
      <c r="K44" s="893"/>
      <c r="L44" s="893"/>
      <c r="M44" s="893"/>
      <c r="N44" s="893"/>
      <c r="O44" s="894"/>
      <c r="P44" s="102"/>
      <c r="Q44" s="901"/>
      <c r="R44" s="901"/>
      <c r="S44" s="901"/>
      <c r="T44" s="901"/>
      <c r="U44" s="901"/>
      <c r="V44" s="901"/>
      <c r="W44" s="901"/>
      <c r="X44" s="902"/>
      <c r="Y44" s="879" t="s">
        <v>14</v>
      </c>
      <c r="Z44" s="880"/>
      <c r="AA44" s="881"/>
      <c r="AB44" s="484"/>
      <c r="AC44" s="882"/>
      <c r="AD44" s="88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5"/>
      <c r="H45" s="896"/>
      <c r="I45" s="896"/>
      <c r="J45" s="896"/>
      <c r="K45" s="896"/>
      <c r="L45" s="896"/>
      <c r="M45" s="896"/>
      <c r="N45" s="896"/>
      <c r="O45" s="897"/>
      <c r="P45" s="903"/>
      <c r="Q45" s="903"/>
      <c r="R45" s="903"/>
      <c r="S45" s="903"/>
      <c r="T45" s="903"/>
      <c r="U45" s="903"/>
      <c r="V45" s="903"/>
      <c r="W45" s="903"/>
      <c r="X45" s="904"/>
      <c r="Y45" s="252" t="s">
        <v>61</v>
      </c>
      <c r="Z45" s="876"/>
      <c r="AA45" s="877"/>
      <c r="AB45" s="499"/>
      <c r="AC45" s="878"/>
      <c r="AD45" s="8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8"/>
      <c r="H46" s="899"/>
      <c r="I46" s="899"/>
      <c r="J46" s="899"/>
      <c r="K46" s="899"/>
      <c r="L46" s="899"/>
      <c r="M46" s="899"/>
      <c r="N46" s="899"/>
      <c r="O46" s="900"/>
      <c r="P46" s="701"/>
      <c r="Q46" s="701"/>
      <c r="R46" s="701"/>
      <c r="S46" s="701"/>
      <c r="T46" s="701"/>
      <c r="U46" s="701"/>
      <c r="V46" s="701"/>
      <c r="W46" s="701"/>
      <c r="X46" s="905"/>
      <c r="Y46" s="906" t="s">
        <v>15</v>
      </c>
      <c r="Z46" s="876"/>
      <c r="AA46" s="877"/>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3"/>
      <c r="Z47" s="379"/>
      <c r="AA47" s="380"/>
      <c r="AB47" s="887" t="s">
        <v>12</v>
      </c>
      <c r="AC47" s="888"/>
      <c r="AD47" s="88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4"/>
      <c r="Z48" s="885"/>
      <c r="AA48" s="886"/>
      <c r="AB48" s="890"/>
      <c r="AC48" s="891"/>
      <c r="AD48" s="89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3"/>
      <c r="I49" s="893"/>
      <c r="J49" s="893"/>
      <c r="K49" s="893"/>
      <c r="L49" s="893"/>
      <c r="M49" s="893"/>
      <c r="N49" s="893"/>
      <c r="O49" s="894"/>
      <c r="P49" s="102"/>
      <c r="Q49" s="901"/>
      <c r="R49" s="901"/>
      <c r="S49" s="901"/>
      <c r="T49" s="901"/>
      <c r="U49" s="901"/>
      <c r="V49" s="901"/>
      <c r="W49" s="901"/>
      <c r="X49" s="902"/>
      <c r="Y49" s="879" t="s">
        <v>14</v>
      </c>
      <c r="Z49" s="880"/>
      <c r="AA49" s="881"/>
      <c r="AB49" s="484"/>
      <c r="AC49" s="882"/>
      <c r="AD49" s="88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5"/>
      <c r="H50" s="896"/>
      <c r="I50" s="896"/>
      <c r="J50" s="896"/>
      <c r="K50" s="896"/>
      <c r="L50" s="896"/>
      <c r="M50" s="896"/>
      <c r="N50" s="896"/>
      <c r="O50" s="897"/>
      <c r="P50" s="903"/>
      <c r="Q50" s="903"/>
      <c r="R50" s="903"/>
      <c r="S50" s="903"/>
      <c r="T50" s="903"/>
      <c r="U50" s="903"/>
      <c r="V50" s="903"/>
      <c r="W50" s="903"/>
      <c r="X50" s="904"/>
      <c r="Y50" s="252" t="s">
        <v>61</v>
      </c>
      <c r="Z50" s="876"/>
      <c r="AA50" s="877"/>
      <c r="AB50" s="499"/>
      <c r="AC50" s="878"/>
      <c r="AD50" s="87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8"/>
      <c r="H51" s="899"/>
      <c r="I51" s="899"/>
      <c r="J51" s="899"/>
      <c r="K51" s="899"/>
      <c r="L51" s="899"/>
      <c r="M51" s="899"/>
      <c r="N51" s="899"/>
      <c r="O51" s="900"/>
      <c r="P51" s="701"/>
      <c r="Q51" s="701"/>
      <c r="R51" s="701"/>
      <c r="S51" s="701"/>
      <c r="T51" s="701"/>
      <c r="U51" s="701"/>
      <c r="V51" s="701"/>
      <c r="W51" s="701"/>
      <c r="X51" s="905"/>
      <c r="Y51" s="906" t="s">
        <v>15</v>
      </c>
      <c r="Z51" s="876"/>
      <c r="AA51" s="877"/>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5" t="s">
        <v>465</v>
      </c>
      <c r="K3" s="845"/>
      <c r="L3" s="845"/>
      <c r="M3" s="845"/>
      <c r="N3" s="845"/>
      <c r="O3" s="845"/>
      <c r="P3" s="296" t="s">
        <v>400</v>
      </c>
      <c r="Q3" s="296"/>
      <c r="R3" s="296"/>
      <c r="S3" s="296"/>
      <c r="T3" s="296"/>
      <c r="U3" s="296"/>
      <c r="V3" s="296"/>
      <c r="W3" s="296"/>
      <c r="X3" s="296"/>
      <c r="Y3" s="296" t="s">
        <v>461</v>
      </c>
      <c r="Z3" s="296"/>
      <c r="AA3" s="296"/>
      <c r="AB3" s="296"/>
      <c r="AC3" s="845" t="s">
        <v>399</v>
      </c>
      <c r="AD3" s="845"/>
      <c r="AE3" s="845"/>
      <c r="AF3" s="845"/>
      <c r="AG3" s="845"/>
      <c r="AH3" s="296" t="s">
        <v>416</v>
      </c>
      <c r="AI3" s="296"/>
      <c r="AJ3" s="296"/>
      <c r="AK3" s="296"/>
      <c r="AL3" s="296" t="s">
        <v>23</v>
      </c>
      <c r="AM3" s="296"/>
      <c r="AN3" s="296"/>
      <c r="AO3" s="386"/>
      <c r="AP3" s="183" t="s">
        <v>466</v>
      </c>
      <c r="AQ3" s="845"/>
      <c r="AR3" s="845"/>
      <c r="AS3" s="845"/>
      <c r="AT3" s="845"/>
      <c r="AU3" s="845"/>
      <c r="AV3" s="845"/>
      <c r="AW3" s="845"/>
      <c r="AX3" s="845"/>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5" t="s">
        <v>465</v>
      </c>
      <c r="K36" s="845"/>
      <c r="L36" s="845"/>
      <c r="M36" s="845"/>
      <c r="N36" s="845"/>
      <c r="O36" s="845"/>
      <c r="P36" s="296" t="s">
        <v>400</v>
      </c>
      <c r="Q36" s="296"/>
      <c r="R36" s="296"/>
      <c r="S36" s="296"/>
      <c r="T36" s="296"/>
      <c r="U36" s="296"/>
      <c r="V36" s="296"/>
      <c r="W36" s="296"/>
      <c r="X36" s="296"/>
      <c r="Y36" s="296" t="s">
        <v>461</v>
      </c>
      <c r="Z36" s="296"/>
      <c r="AA36" s="296"/>
      <c r="AB36" s="296"/>
      <c r="AC36" s="845" t="s">
        <v>399</v>
      </c>
      <c r="AD36" s="845"/>
      <c r="AE36" s="845"/>
      <c r="AF36" s="845"/>
      <c r="AG36" s="845"/>
      <c r="AH36" s="296" t="s">
        <v>416</v>
      </c>
      <c r="AI36" s="296"/>
      <c r="AJ36" s="296"/>
      <c r="AK36" s="296"/>
      <c r="AL36" s="296" t="s">
        <v>23</v>
      </c>
      <c r="AM36" s="296"/>
      <c r="AN36" s="296"/>
      <c r="AO36" s="386"/>
      <c r="AP36" s="845" t="s">
        <v>466</v>
      </c>
      <c r="AQ36" s="845"/>
      <c r="AR36" s="845"/>
      <c r="AS36" s="845"/>
      <c r="AT36" s="845"/>
      <c r="AU36" s="845"/>
      <c r="AV36" s="845"/>
      <c r="AW36" s="845"/>
      <c r="AX36" s="845"/>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5" t="s">
        <v>465</v>
      </c>
      <c r="K69" s="845"/>
      <c r="L69" s="845"/>
      <c r="M69" s="845"/>
      <c r="N69" s="845"/>
      <c r="O69" s="845"/>
      <c r="P69" s="296" t="s">
        <v>400</v>
      </c>
      <c r="Q69" s="296"/>
      <c r="R69" s="296"/>
      <c r="S69" s="296"/>
      <c r="T69" s="296"/>
      <c r="U69" s="296"/>
      <c r="V69" s="296"/>
      <c r="W69" s="296"/>
      <c r="X69" s="296"/>
      <c r="Y69" s="296" t="s">
        <v>461</v>
      </c>
      <c r="Z69" s="296"/>
      <c r="AA69" s="296"/>
      <c r="AB69" s="296"/>
      <c r="AC69" s="845" t="s">
        <v>399</v>
      </c>
      <c r="AD69" s="845"/>
      <c r="AE69" s="845"/>
      <c r="AF69" s="845"/>
      <c r="AG69" s="845"/>
      <c r="AH69" s="296" t="s">
        <v>416</v>
      </c>
      <c r="AI69" s="296"/>
      <c r="AJ69" s="296"/>
      <c r="AK69" s="296"/>
      <c r="AL69" s="296" t="s">
        <v>23</v>
      </c>
      <c r="AM69" s="296"/>
      <c r="AN69" s="296"/>
      <c r="AO69" s="386"/>
      <c r="AP69" s="845" t="s">
        <v>466</v>
      </c>
      <c r="AQ69" s="845"/>
      <c r="AR69" s="845"/>
      <c r="AS69" s="845"/>
      <c r="AT69" s="845"/>
      <c r="AU69" s="845"/>
      <c r="AV69" s="845"/>
      <c r="AW69" s="845"/>
      <c r="AX69" s="845"/>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5" t="s">
        <v>465</v>
      </c>
      <c r="K102" s="845"/>
      <c r="L102" s="845"/>
      <c r="M102" s="845"/>
      <c r="N102" s="845"/>
      <c r="O102" s="845"/>
      <c r="P102" s="296" t="s">
        <v>400</v>
      </c>
      <c r="Q102" s="296"/>
      <c r="R102" s="296"/>
      <c r="S102" s="296"/>
      <c r="T102" s="296"/>
      <c r="U102" s="296"/>
      <c r="V102" s="296"/>
      <c r="W102" s="296"/>
      <c r="X102" s="296"/>
      <c r="Y102" s="296" t="s">
        <v>461</v>
      </c>
      <c r="Z102" s="296"/>
      <c r="AA102" s="296"/>
      <c r="AB102" s="296"/>
      <c r="AC102" s="845" t="s">
        <v>399</v>
      </c>
      <c r="AD102" s="845"/>
      <c r="AE102" s="845"/>
      <c r="AF102" s="845"/>
      <c r="AG102" s="845"/>
      <c r="AH102" s="296" t="s">
        <v>416</v>
      </c>
      <c r="AI102" s="296"/>
      <c r="AJ102" s="296"/>
      <c r="AK102" s="296"/>
      <c r="AL102" s="296" t="s">
        <v>23</v>
      </c>
      <c r="AM102" s="296"/>
      <c r="AN102" s="296"/>
      <c r="AO102" s="386"/>
      <c r="AP102" s="845" t="s">
        <v>466</v>
      </c>
      <c r="AQ102" s="845"/>
      <c r="AR102" s="845"/>
      <c r="AS102" s="845"/>
      <c r="AT102" s="845"/>
      <c r="AU102" s="845"/>
      <c r="AV102" s="845"/>
      <c r="AW102" s="845"/>
      <c r="AX102" s="845"/>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5" t="s">
        <v>465</v>
      </c>
      <c r="K135" s="845"/>
      <c r="L135" s="845"/>
      <c r="M135" s="845"/>
      <c r="N135" s="845"/>
      <c r="O135" s="845"/>
      <c r="P135" s="296" t="s">
        <v>400</v>
      </c>
      <c r="Q135" s="296"/>
      <c r="R135" s="296"/>
      <c r="S135" s="296"/>
      <c r="T135" s="296"/>
      <c r="U135" s="296"/>
      <c r="V135" s="296"/>
      <c r="W135" s="296"/>
      <c r="X135" s="296"/>
      <c r="Y135" s="296" t="s">
        <v>461</v>
      </c>
      <c r="Z135" s="296"/>
      <c r="AA135" s="296"/>
      <c r="AB135" s="296"/>
      <c r="AC135" s="845" t="s">
        <v>399</v>
      </c>
      <c r="AD135" s="845"/>
      <c r="AE135" s="845"/>
      <c r="AF135" s="845"/>
      <c r="AG135" s="845"/>
      <c r="AH135" s="296" t="s">
        <v>416</v>
      </c>
      <c r="AI135" s="296"/>
      <c r="AJ135" s="296"/>
      <c r="AK135" s="296"/>
      <c r="AL135" s="296" t="s">
        <v>23</v>
      </c>
      <c r="AM135" s="296"/>
      <c r="AN135" s="296"/>
      <c r="AO135" s="386"/>
      <c r="AP135" s="845" t="s">
        <v>466</v>
      </c>
      <c r="AQ135" s="845"/>
      <c r="AR135" s="845"/>
      <c r="AS135" s="845"/>
      <c r="AT135" s="845"/>
      <c r="AU135" s="845"/>
      <c r="AV135" s="845"/>
      <c r="AW135" s="845"/>
      <c r="AX135" s="845"/>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5" t="s">
        <v>465</v>
      </c>
      <c r="K168" s="845"/>
      <c r="L168" s="845"/>
      <c r="M168" s="845"/>
      <c r="N168" s="845"/>
      <c r="O168" s="845"/>
      <c r="P168" s="296" t="s">
        <v>400</v>
      </c>
      <c r="Q168" s="296"/>
      <c r="R168" s="296"/>
      <c r="S168" s="296"/>
      <c r="T168" s="296"/>
      <c r="U168" s="296"/>
      <c r="V168" s="296"/>
      <c r="W168" s="296"/>
      <c r="X168" s="296"/>
      <c r="Y168" s="296" t="s">
        <v>461</v>
      </c>
      <c r="Z168" s="296"/>
      <c r="AA168" s="296"/>
      <c r="AB168" s="296"/>
      <c r="AC168" s="845" t="s">
        <v>399</v>
      </c>
      <c r="AD168" s="845"/>
      <c r="AE168" s="845"/>
      <c r="AF168" s="845"/>
      <c r="AG168" s="845"/>
      <c r="AH168" s="296" t="s">
        <v>416</v>
      </c>
      <c r="AI168" s="296"/>
      <c r="AJ168" s="296"/>
      <c r="AK168" s="296"/>
      <c r="AL168" s="296" t="s">
        <v>23</v>
      </c>
      <c r="AM168" s="296"/>
      <c r="AN168" s="296"/>
      <c r="AO168" s="386"/>
      <c r="AP168" s="845" t="s">
        <v>466</v>
      </c>
      <c r="AQ168" s="845"/>
      <c r="AR168" s="845"/>
      <c r="AS168" s="845"/>
      <c r="AT168" s="845"/>
      <c r="AU168" s="845"/>
      <c r="AV168" s="845"/>
      <c r="AW168" s="845"/>
      <c r="AX168" s="845"/>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5" t="s">
        <v>465</v>
      </c>
      <c r="K201" s="845"/>
      <c r="L201" s="845"/>
      <c r="M201" s="845"/>
      <c r="N201" s="845"/>
      <c r="O201" s="845"/>
      <c r="P201" s="296" t="s">
        <v>400</v>
      </c>
      <c r="Q201" s="296"/>
      <c r="R201" s="296"/>
      <c r="S201" s="296"/>
      <c r="T201" s="296"/>
      <c r="U201" s="296"/>
      <c r="V201" s="296"/>
      <c r="W201" s="296"/>
      <c r="X201" s="296"/>
      <c r="Y201" s="296" t="s">
        <v>461</v>
      </c>
      <c r="Z201" s="296"/>
      <c r="AA201" s="296"/>
      <c r="AB201" s="296"/>
      <c r="AC201" s="845" t="s">
        <v>399</v>
      </c>
      <c r="AD201" s="845"/>
      <c r="AE201" s="845"/>
      <c r="AF201" s="845"/>
      <c r="AG201" s="845"/>
      <c r="AH201" s="296" t="s">
        <v>416</v>
      </c>
      <c r="AI201" s="296"/>
      <c r="AJ201" s="296"/>
      <c r="AK201" s="296"/>
      <c r="AL201" s="296" t="s">
        <v>23</v>
      </c>
      <c r="AM201" s="296"/>
      <c r="AN201" s="296"/>
      <c r="AO201" s="386"/>
      <c r="AP201" s="845" t="s">
        <v>466</v>
      </c>
      <c r="AQ201" s="845"/>
      <c r="AR201" s="845"/>
      <c r="AS201" s="845"/>
      <c r="AT201" s="845"/>
      <c r="AU201" s="845"/>
      <c r="AV201" s="845"/>
      <c r="AW201" s="845"/>
      <c r="AX201" s="845"/>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5" t="s">
        <v>465</v>
      </c>
      <c r="K234" s="845"/>
      <c r="L234" s="845"/>
      <c r="M234" s="845"/>
      <c r="N234" s="845"/>
      <c r="O234" s="845"/>
      <c r="P234" s="296" t="s">
        <v>400</v>
      </c>
      <c r="Q234" s="296"/>
      <c r="R234" s="296"/>
      <c r="S234" s="296"/>
      <c r="T234" s="296"/>
      <c r="U234" s="296"/>
      <c r="V234" s="296"/>
      <c r="W234" s="296"/>
      <c r="X234" s="296"/>
      <c r="Y234" s="296" t="s">
        <v>461</v>
      </c>
      <c r="Z234" s="296"/>
      <c r="AA234" s="296"/>
      <c r="AB234" s="296"/>
      <c r="AC234" s="845" t="s">
        <v>399</v>
      </c>
      <c r="AD234" s="845"/>
      <c r="AE234" s="845"/>
      <c r="AF234" s="845"/>
      <c r="AG234" s="845"/>
      <c r="AH234" s="296" t="s">
        <v>416</v>
      </c>
      <c r="AI234" s="296"/>
      <c r="AJ234" s="296"/>
      <c r="AK234" s="296"/>
      <c r="AL234" s="296" t="s">
        <v>23</v>
      </c>
      <c r="AM234" s="296"/>
      <c r="AN234" s="296"/>
      <c r="AO234" s="386"/>
      <c r="AP234" s="845" t="s">
        <v>466</v>
      </c>
      <c r="AQ234" s="845"/>
      <c r="AR234" s="845"/>
      <c r="AS234" s="845"/>
      <c r="AT234" s="845"/>
      <c r="AU234" s="845"/>
      <c r="AV234" s="845"/>
      <c r="AW234" s="845"/>
      <c r="AX234" s="845"/>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5" t="s">
        <v>465</v>
      </c>
      <c r="K267" s="845"/>
      <c r="L267" s="845"/>
      <c r="M267" s="845"/>
      <c r="N267" s="845"/>
      <c r="O267" s="845"/>
      <c r="P267" s="296" t="s">
        <v>400</v>
      </c>
      <c r="Q267" s="296"/>
      <c r="R267" s="296"/>
      <c r="S267" s="296"/>
      <c r="T267" s="296"/>
      <c r="U267" s="296"/>
      <c r="V267" s="296"/>
      <c r="W267" s="296"/>
      <c r="X267" s="296"/>
      <c r="Y267" s="296" t="s">
        <v>461</v>
      </c>
      <c r="Z267" s="296"/>
      <c r="AA267" s="296"/>
      <c r="AB267" s="296"/>
      <c r="AC267" s="845" t="s">
        <v>399</v>
      </c>
      <c r="AD267" s="845"/>
      <c r="AE267" s="845"/>
      <c r="AF267" s="845"/>
      <c r="AG267" s="845"/>
      <c r="AH267" s="296" t="s">
        <v>416</v>
      </c>
      <c r="AI267" s="296"/>
      <c r="AJ267" s="296"/>
      <c r="AK267" s="296"/>
      <c r="AL267" s="296" t="s">
        <v>23</v>
      </c>
      <c r="AM267" s="296"/>
      <c r="AN267" s="296"/>
      <c r="AO267" s="386"/>
      <c r="AP267" s="845" t="s">
        <v>466</v>
      </c>
      <c r="AQ267" s="845"/>
      <c r="AR267" s="845"/>
      <c r="AS267" s="845"/>
      <c r="AT267" s="845"/>
      <c r="AU267" s="845"/>
      <c r="AV267" s="845"/>
      <c r="AW267" s="845"/>
      <c r="AX267" s="845"/>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5" t="s">
        <v>465</v>
      </c>
      <c r="K300" s="845"/>
      <c r="L300" s="845"/>
      <c r="M300" s="845"/>
      <c r="N300" s="845"/>
      <c r="O300" s="845"/>
      <c r="P300" s="296" t="s">
        <v>400</v>
      </c>
      <c r="Q300" s="296"/>
      <c r="R300" s="296"/>
      <c r="S300" s="296"/>
      <c r="T300" s="296"/>
      <c r="U300" s="296"/>
      <c r="V300" s="296"/>
      <c r="W300" s="296"/>
      <c r="X300" s="296"/>
      <c r="Y300" s="296" t="s">
        <v>461</v>
      </c>
      <c r="Z300" s="296"/>
      <c r="AA300" s="296"/>
      <c r="AB300" s="296"/>
      <c r="AC300" s="845" t="s">
        <v>399</v>
      </c>
      <c r="AD300" s="845"/>
      <c r="AE300" s="845"/>
      <c r="AF300" s="845"/>
      <c r="AG300" s="845"/>
      <c r="AH300" s="296" t="s">
        <v>416</v>
      </c>
      <c r="AI300" s="296"/>
      <c r="AJ300" s="296"/>
      <c r="AK300" s="296"/>
      <c r="AL300" s="296" t="s">
        <v>23</v>
      </c>
      <c r="AM300" s="296"/>
      <c r="AN300" s="296"/>
      <c r="AO300" s="386"/>
      <c r="AP300" s="845" t="s">
        <v>466</v>
      </c>
      <c r="AQ300" s="845"/>
      <c r="AR300" s="845"/>
      <c r="AS300" s="845"/>
      <c r="AT300" s="845"/>
      <c r="AU300" s="845"/>
      <c r="AV300" s="845"/>
      <c r="AW300" s="845"/>
      <c r="AX300" s="845"/>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5" t="s">
        <v>465</v>
      </c>
      <c r="K333" s="845"/>
      <c r="L333" s="845"/>
      <c r="M333" s="845"/>
      <c r="N333" s="845"/>
      <c r="O333" s="845"/>
      <c r="P333" s="296" t="s">
        <v>400</v>
      </c>
      <c r="Q333" s="296"/>
      <c r="R333" s="296"/>
      <c r="S333" s="296"/>
      <c r="T333" s="296"/>
      <c r="U333" s="296"/>
      <c r="V333" s="296"/>
      <c r="W333" s="296"/>
      <c r="X333" s="296"/>
      <c r="Y333" s="296" t="s">
        <v>461</v>
      </c>
      <c r="Z333" s="296"/>
      <c r="AA333" s="296"/>
      <c r="AB333" s="296"/>
      <c r="AC333" s="845" t="s">
        <v>399</v>
      </c>
      <c r="AD333" s="845"/>
      <c r="AE333" s="845"/>
      <c r="AF333" s="845"/>
      <c r="AG333" s="845"/>
      <c r="AH333" s="296" t="s">
        <v>416</v>
      </c>
      <c r="AI333" s="296"/>
      <c r="AJ333" s="296"/>
      <c r="AK333" s="296"/>
      <c r="AL333" s="296" t="s">
        <v>23</v>
      </c>
      <c r="AM333" s="296"/>
      <c r="AN333" s="296"/>
      <c r="AO333" s="386"/>
      <c r="AP333" s="845" t="s">
        <v>466</v>
      </c>
      <c r="AQ333" s="845"/>
      <c r="AR333" s="845"/>
      <c r="AS333" s="845"/>
      <c r="AT333" s="845"/>
      <c r="AU333" s="845"/>
      <c r="AV333" s="845"/>
      <c r="AW333" s="845"/>
      <c r="AX333" s="845"/>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5" t="s">
        <v>465</v>
      </c>
      <c r="K366" s="845"/>
      <c r="L366" s="845"/>
      <c r="M366" s="845"/>
      <c r="N366" s="845"/>
      <c r="O366" s="845"/>
      <c r="P366" s="296" t="s">
        <v>400</v>
      </c>
      <c r="Q366" s="296"/>
      <c r="R366" s="296"/>
      <c r="S366" s="296"/>
      <c r="T366" s="296"/>
      <c r="U366" s="296"/>
      <c r="V366" s="296"/>
      <c r="W366" s="296"/>
      <c r="X366" s="296"/>
      <c r="Y366" s="296" t="s">
        <v>461</v>
      </c>
      <c r="Z366" s="296"/>
      <c r="AA366" s="296"/>
      <c r="AB366" s="296"/>
      <c r="AC366" s="845" t="s">
        <v>399</v>
      </c>
      <c r="AD366" s="845"/>
      <c r="AE366" s="845"/>
      <c r="AF366" s="845"/>
      <c r="AG366" s="845"/>
      <c r="AH366" s="296" t="s">
        <v>416</v>
      </c>
      <c r="AI366" s="296"/>
      <c r="AJ366" s="296"/>
      <c r="AK366" s="296"/>
      <c r="AL366" s="296" t="s">
        <v>23</v>
      </c>
      <c r="AM366" s="296"/>
      <c r="AN366" s="296"/>
      <c r="AO366" s="386"/>
      <c r="AP366" s="845" t="s">
        <v>466</v>
      </c>
      <c r="AQ366" s="845"/>
      <c r="AR366" s="845"/>
      <c r="AS366" s="845"/>
      <c r="AT366" s="845"/>
      <c r="AU366" s="845"/>
      <c r="AV366" s="845"/>
      <c r="AW366" s="845"/>
      <c r="AX366" s="845"/>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5" t="s">
        <v>465</v>
      </c>
      <c r="K399" s="845"/>
      <c r="L399" s="845"/>
      <c r="M399" s="845"/>
      <c r="N399" s="845"/>
      <c r="O399" s="845"/>
      <c r="P399" s="296" t="s">
        <v>400</v>
      </c>
      <c r="Q399" s="296"/>
      <c r="R399" s="296"/>
      <c r="S399" s="296"/>
      <c r="T399" s="296"/>
      <c r="U399" s="296"/>
      <c r="V399" s="296"/>
      <c r="W399" s="296"/>
      <c r="X399" s="296"/>
      <c r="Y399" s="296" t="s">
        <v>461</v>
      </c>
      <c r="Z399" s="296"/>
      <c r="AA399" s="296"/>
      <c r="AB399" s="296"/>
      <c r="AC399" s="845" t="s">
        <v>399</v>
      </c>
      <c r="AD399" s="845"/>
      <c r="AE399" s="845"/>
      <c r="AF399" s="845"/>
      <c r="AG399" s="845"/>
      <c r="AH399" s="296" t="s">
        <v>416</v>
      </c>
      <c r="AI399" s="296"/>
      <c r="AJ399" s="296"/>
      <c r="AK399" s="296"/>
      <c r="AL399" s="296" t="s">
        <v>23</v>
      </c>
      <c r="AM399" s="296"/>
      <c r="AN399" s="296"/>
      <c r="AO399" s="386"/>
      <c r="AP399" s="845" t="s">
        <v>466</v>
      </c>
      <c r="AQ399" s="845"/>
      <c r="AR399" s="845"/>
      <c r="AS399" s="845"/>
      <c r="AT399" s="845"/>
      <c r="AU399" s="845"/>
      <c r="AV399" s="845"/>
      <c r="AW399" s="845"/>
      <c r="AX399" s="845"/>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5" t="s">
        <v>465</v>
      </c>
      <c r="K432" s="845"/>
      <c r="L432" s="845"/>
      <c r="M432" s="845"/>
      <c r="N432" s="845"/>
      <c r="O432" s="845"/>
      <c r="P432" s="296" t="s">
        <v>400</v>
      </c>
      <c r="Q432" s="296"/>
      <c r="R432" s="296"/>
      <c r="S432" s="296"/>
      <c r="T432" s="296"/>
      <c r="U432" s="296"/>
      <c r="V432" s="296"/>
      <c r="W432" s="296"/>
      <c r="X432" s="296"/>
      <c r="Y432" s="296" t="s">
        <v>461</v>
      </c>
      <c r="Z432" s="296"/>
      <c r="AA432" s="296"/>
      <c r="AB432" s="296"/>
      <c r="AC432" s="845" t="s">
        <v>399</v>
      </c>
      <c r="AD432" s="845"/>
      <c r="AE432" s="845"/>
      <c r="AF432" s="845"/>
      <c r="AG432" s="845"/>
      <c r="AH432" s="296" t="s">
        <v>416</v>
      </c>
      <c r="AI432" s="296"/>
      <c r="AJ432" s="296"/>
      <c r="AK432" s="296"/>
      <c r="AL432" s="296" t="s">
        <v>23</v>
      </c>
      <c r="AM432" s="296"/>
      <c r="AN432" s="296"/>
      <c r="AO432" s="386"/>
      <c r="AP432" s="845" t="s">
        <v>466</v>
      </c>
      <c r="AQ432" s="845"/>
      <c r="AR432" s="845"/>
      <c r="AS432" s="845"/>
      <c r="AT432" s="845"/>
      <c r="AU432" s="845"/>
      <c r="AV432" s="845"/>
      <c r="AW432" s="845"/>
      <c r="AX432" s="845"/>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5" t="s">
        <v>465</v>
      </c>
      <c r="K465" s="845"/>
      <c r="L465" s="845"/>
      <c r="M465" s="845"/>
      <c r="N465" s="845"/>
      <c r="O465" s="845"/>
      <c r="P465" s="296" t="s">
        <v>400</v>
      </c>
      <c r="Q465" s="296"/>
      <c r="R465" s="296"/>
      <c r="S465" s="296"/>
      <c r="T465" s="296"/>
      <c r="U465" s="296"/>
      <c r="V465" s="296"/>
      <c r="W465" s="296"/>
      <c r="X465" s="296"/>
      <c r="Y465" s="296" t="s">
        <v>461</v>
      </c>
      <c r="Z465" s="296"/>
      <c r="AA465" s="296"/>
      <c r="AB465" s="296"/>
      <c r="AC465" s="845" t="s">
        <v>399</v>
      </c>
      <c r="AD465" s="845"/>
      <c r="AE465" s="845"/>
      <c r="AF465" s="845"/>
      <c r="AG465" s="845"/>
      <c r="AH465" s="296" t="s">
        <v>416</v>
      </c>
      <c r="AI465" s="296"/>
      <c r="AJ465" s="296"/>
      <c r="AK465" s="296"/>
      <c r="AL465" s="296" t="s">
        <v>23</v>
      </c>
      <c r="AM465" s="296"/>
      <c r="AN465" s="296"/>
      <c r="AO465" s="386"/>
      <c r="AP465" s="845" t="s">
        <v>466</v>
      </c>
      <c r="AQ465" s="845"/>
      <c r="AR465" s="845"/>
      <c r="AS465" s="845"/>
      <c r="AT465" s="845"/>
      <c r="AU465" s="845"/>
      <c r="AV465" s="845"/>
      <c r="AW465" s="845"/>
      <c r="AX465" s="845"/>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5" t="s">
        <v>465</v>
      </c>
      <c r="K498" s="845"/>
      <c r="L498" s="845"/>
      <c r="M498" s="845"/>
      <c r="N498" s="845"/>
      <c r="O498" s="845"/>
      <c r="P498" s="296" t="s">
        <v>400</v>
      </c>
      <c r="Q498" s="296"/>
      <c r="R498" s="296"/>
      <c r="S498" s="296"/>
      <c r="T498" s="296"/>
      <c r="U498" s="296"/>
      <c r="V498" s="296"/>
      <c r="W498" s="296"/>
      <c r="X498" s="296"/>
      <c r="Y498" s="296" t="s">
        <v>461</v>
      </c>
      <c r="Z498" s="296"/>
      <c r="AA498" s="296"/>
      <c r="AB498" s="296"/>
      <c r="AC498" s="845" t="s">
        <v>399</v>
      </c>
      <c r="AD498" s="845"/>
      <c r="AE498" s="845"/>
      <c r="AF498" s="845"/>
      <c r="AG498" s="845"/>
      <c r="AH498" s="296" t="s">
        <v>416</v>
      </c>
      <c r="AI498" s="296"/>
      <c r="AJ498" s="296"/>
      <c r="AK498" s="296"/>
      <c r="AL498" s="296" t="s">
        <v>23</v>
      </c>
      <c r="AM498" s="296"/>
      <c r="AN498" s="296"/>
      <c r="AO498" s="386"/>
      <c r="AP498" s="845" t="s">
        <v>466</v>
      </c>
      <c r="AQ498" s="845"/>
      <c r="AR498" s="845"/>
      <c r="AS498" s="845"/>
      <c r="AT498" s="845"/>
      <c r="AU498" s="845"/>
      <c r="AV498" s="845"/>
      <c r="AW498" s="845"/>
      <c r="AX498" s="845"/>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5" t="s">
        <v>465</v>
      </c>
      <c r="K531" s="845"/>
      <c r="L531" s="845"/>
      <c r="M531" s="845"/>
      <c r="N531" s="845"/>
      <c r="O531" s="845"/>
      <c r="P531" s="296" t="s">
        <v>400</v>
      </c>
      <c r="Q531" s="296"/>
      <c r="R531" s="296"/>
      <c r="S531" s="296"/>
      <c r="T531" s="296"/>
      <c r="U531" s="296"/>
      <c r="V531" s="296"/>
      <c r="W531" s="296"/>
      <c r="X531" s="296"/>
      <c r="Y531" s="296" t="s">
        <v>461</v>
      </c>
      <c r="Z531" s="296"/>
      <c r="AA531" s="296"/>
      <c r="AB531" s="296"/>
      <c r="AC531" s="845" t="s">
        <v>399</v>
      </c>
      <c r="AD531" s="845"/>
      <c r="AE531" s="845"/>
      <c r="AF531" s="845"/>
      <c r="AG531" s="845"/>
      <c r="AH531" s="296" t="s">
        <v>416</v>
      </c>
      <c r="AI531" s="296"/>
      <c r="AJ531" s="296"/>
      <c r="AK531" s="296"/>
      <c r="AL531" s="296" t="s">
        <v>23</v>
      </c>
      <c r="AM531" s="296"/>
      <c r="AN531" s="296"/>
      <c r="AO531" s="386"/>
      <c r="AP531" s="845" t="s">
        <v>466</v>
      </c>
      <c r="AQ531" s="845"/>
      <c r="AR531" s="845"/>
      <c r="AS531" s="845"/>
      <c r="AT531" s="845"/>
      <c r="AU531" s="845"/>
      <c r="AV531" s="845"/>
      <c r="AW531" s="845"/>
      <c r="AX531" s="845"/>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5" t="s">
        <v>465</v>
      </c>
      <c r="K564" s="845"/>
      <c r="L564" s="845"/>
      <c r="M564" s="845"/>
      <c r="N564" s="845"/>
      <c r="O564" s="845"/>
      <c r="P564" s="296" t="s">
        <v>400</v>
      </c>
      <c r="Q564" s="296"/>
      <c r="R564" s="296"/>
      <c r="S564" s="296"/>
      <c r="T564" s="296"/>
      <c r="U564" s="296"/>
      <c r="V564" s="296"/>
      <c r="W564" s="296"/>
      <c r="X564" s="296"/>
      <c r="Y564" s="296" t="s">
        <v>461</v>
      </c>
      <c r="Z564" s="296"/>
      <c r="AA564" s="296"/>
      <c r="AB564" s="296"/>
      <c r="AC564" s="845" t="s">
        <v>399</v>
      </c>
      <c r="AD564" s="845"/>
      <c r="AE564" s="845"/>
      <c r="AF564" s="845"/>
      <c r="AG564" s="845"/>
      <c r="AH564" s="296" t="s">
        <v>416</v>
      </c>
      <c r="AI564" s="296"/>
      <c r="AJ564" s="296"/>
      <c r="AK564" s="296"/>
      <c r="AL564" s="296" t="s">
        <v>23</v>
      </c>
      <c r="AM564" s="296"/>
      <c r="AN564" s="296"/>
      <c r="AO564" s="386"/>
      <c r="AP564" s="845" t="s">
        <v>466</v>
      </c>
      <c r="AQ564" s="845"/>
      <c r="AR564" s="845"/>
      <c r="AS564" s="845"/>
      <c r="AT564" s="845"/>
      <c r="AU564" s="845"/>
      <c r="AV564" s="845"/>
      <c r="AW564" s="845"/>
      <c r="AX564" s="845"/>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5" t="s">
        <v>465</v>
      </c>
      <c r="K597" s="845"/>
      <c r="L597" s="845"/>
      <c r="M597" s="845"/>
      <c r="N597" s="845"/>
      <c r="O597" s="845"/>
      <c r="P597" s="296" t="s">
        <v>400</v>
      </c>
      <c r="Q597" s="296"/>
      <c r="R597" s="296"/>
      <c r="S597" s="296"/>
      <c r="T597" s="296"/>
      <c r="U597" s="296"/>
      <c r="V597" s="296"/>
      <c r="W597" s="296"/>
      <c r="X597" s="296"/>
      <c r="Y597" s="296" t="s">
        <v>461</v>
      </c>
      <c r="Z597" s="296"/>
      <c r="AA597" s="296"/>
      <c r="AB597" s="296"/>
      <c r="AC597" s="845" t="s">
        <v>399</v>
      </c>
      <c r="AD597" s="845"/>
      <c r="AE597" s="845"/>
      <c r="AF597" s="845"/>
      <c r="AG597" s="845"/>
      <c r="AH597" s="296" t="s">
        <v>416</v>
      </c>
      <c r="AI597" s="296"/>
      <c r="AJ597" s="296"/>
      <c r="AK597" s="296"/>
      <c r="AL597" s="296" t="s">
        <v>23</v>
      </c>
      <c r="AM597" s="296"/>
      <c r="AN597" s="296"/>
      <c r="AO597" s="386"/>
      <c r="AP597" s="845" t="s">
        <v>466</v>
      </c>
      <c r="AQ597" s="845"/>
      <c r="AR597" s="845"/>
      <c r="AS597" s="845"/>
      <c r="AT597" s="845"/>
      <c r="AU597" s="845"/>
      <c r="AV597" s="845"/>
      <c r="AW597" s="845"/>
      <c r="AX597" s="845"/>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5" t="s">
        <v>465</v>
      </c>
      <c r="K630" s="845"/>
      <c r="L630" s="845"/>
      <c r="M630" s="845"/>
      <c r="N630" s="845"/>
      <c r="O630" s="845"/>
      <c r="P630" s="296" t="s">
        <v>400</v>
      </c>
      <c r="Q630" s="296"/>
      <c r="R630" s="296"/>
      <c r="S630" s="296"/>
      <c r="T630" s="296"/>
      <c r="U630" s="296"/>
      <c r="V630" s="296"/>
      <c r="W630" s="296"/>
      <c r="X630" s="296"/>
      <c r="Y630" s="296" t="s">
        <v>461</v>
      </c>
      <c r="Z630" s="296"/>
      <c r="AA630" s="296"/>
      <c r="AB630" s="296"/>
      <c r="AC630" s="845" t="s">
        <v>399</v>
      </c>
      <c r="AD630" s="845"/>
      <c r="AE630" s="845"/>
      <c r="AF630" s="845"/>
      <c r="AG630" s="845"/>
      <c r="AH630" s="296" t="s">
        <v>416</v>
      </c>
      <c r="AI630" s="296"/>
      <c r="AJ630" s="296"/>
      <c r="AK630" s="296"/>
      <c r="AL630" s="296" t="s">
        <v>23</v>
      </c>
      <c r="AM630" s="296"/>
      <c r="AN630" s="296"/>
      <c r="AO630" s="386"/>
      <c r="AP630" s="845" t="s">
        <v>466</v>
      </c>
      <c r="AQ630" s="845"/>
      <c r="AR630" s="845"/>
      <c r="AS630" s="845"/>
      <c r="AT630" s="845"/>
      <c r="AU630" s="845"/>
      <c r="AV630" s="845"/>
      <c r="AW630" s="845"/>
      <c r="AX630" s="845"/>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5" t="s">
        <v>465</v>
      </c>
      <c r="K663" s="845"/>
      <c r="L663" s="845"/>
      <c r="M663" s="845"/>
      <c r="N663" s="845"/>
      <c r="O663" s="845"/>
      <c r="P663" s="296" t="s">
        <v>400</v>
      </c>
      <c r="Q663" s="296"/>
      <c r="R663" s="296"/>
      <c r="S663" s="296"/>
      <c r="T663" s="296"/>
      <c r="U663" s="296"/>
      <c r="V663" s="296"/>
      <c r="W663" s="296"/>
      <c r="X663" s="296"/>
      <c r="Y663" s="296" t="s">
        <v>461</v>
      </c>
      <c r="Z663" s="296"/>
      <c r="AA663" s="296"/>
      <c r="AB663" s="296"/>
      <c r="AC663" s="845" t="s">
        <v>399</v>
      </c>
      <c r="AD663" s="845"/>
      <c r="AE663" s="845"/>
      <c r="AF663" s="845"/>
      <c r="AG663" s="845"/>
      <c r="AH663" s="296" t="s">
        <v>416</v>
      </c>
      <c r="AI663" s="296"/>
      <c r="AJ663" s="296"/>
      <c r="AK663" s="296"/>
      <c r="AL663" s="296" t="s">
        <v>23</v>
      </c>
      <c r="AM663" s="296"/>
      <c r="AN663" s="296"/>
      <c r="AO663" s="386"/>
      <c r="AP663" s="845" t="s">
        <v>466</v>
      </c>
      <c r="AQ663" s="845"/>
      <c r="AR663" s="845"/>
      <c r="AS663" s="845"/>
      <c r="AT663" s="845"/>
      <c r="AU663" s="845"/>
      <c r="AV663" s="845"/>
      <c r="AW663" s="845"/>
      <c r="AX663" s="845"/>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5" t="s">
        <v>465</v>
      </c>
      <c r="K696" s="845"/>
      <c r="L696" s="845"/>
      <c r="M696" s="845"/>
      <c r="N696" s="845"/>
      <c r="O696" s="845"/>
      <c r="P696" s="296" t="s">
        <v>400</v>
      </c>
      <c r="Q696" s="296"/>
      <c r="R696" s="296"/>
      <c r="S696" s="296"/>
      <c r="T696" s="296"/>
      <c r="U696" s="296"/>
      <c r="V696" s="296"/>
      <c r="W696" s="296"/>
      <c r="X696" s="296"/>
      <c r="Y696" s="296" t="s">
        <v>461</v>
      </c>
      <c r="Z696" s="296"/>
      <c r="AA696" s="296"/>
      <c r="AB696" s="296"/>
      <c r="AC696" s="845" t="s">
        <v>399</v>
      </c>
      <c r="AD696" s="845"/>
      <c r="AE696" s="845"/>
      <c r="AF696" s="845"/>
      <c r="AG696" s="845"/>
      <c r="AH696" s="296" t="s">
        <v>416</v>
      </c>
      <c r="AI696" s="296"/>
      <c r="AJ696" s="296"/>
      <c r="AK696" s="296"/>
      <c r="AL696" s="296" t="s">
        <v>23</v>
      </c>
      <c r="AM696" s="296"/>
      <c r="AN696" s="296"/>
      <c r="AO696" s="386"/>
      <c r="AP696" s="845" t="s">
        <v>466</v>
      </c>
      <c r="AQ696" s="845"/>
      <c r="AR696" s="845"/>
      <c r="AS696" s="845"/>
      <c r="AT696" s="845"/>
      <c r="AU696" s="845"/>
      <c r="AV696" s="845"/>
      <c r="AW696" s="845"/>
      <c r="AX696" s="845"/>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5" t="s">
        <v>465</v>
      </c>
      <c r="K729" s="845"/>
      <c r="L729" s="845"/>
      <c r="M729" s="845"/>
      <c r="N729" s="845"/>
      <c r="O729" s="845"/>
      <c r="P729" s="296" t="s">
        <v>400</v>
      </c>
      <c r="Q729" s="296"/>
      <c r="R729" s="296"/>
      <c r="S729" s="296"/>
      <c r="T729" s="296"/>
      <c r="U729" s="296"/>
      <c r="V729" s="296"/>
      <c r="W729" s="296"/>
      <c r="X729" s="296"/>
      <c r="Y729" s="296" t="s">
        <v>461</v>
      </c>
      <c r="Z729" s="296"/>
      <c r="AA729" s="296"/>
      <c r="AB729" s="296"/>
      <c r="AC729" s="845" t="s">
        <v>399</v>
      </c>
      <c r="AD729" s="845"/>
      <c r="AE729" s="845"/>
      <c r="AF729" s="845"/>
      <c r="AG729" s="845"/>
      <c r="AH729" s="296" t="s">
        <v>416</v>
      </c>
      <c r="AI729" s="296"/>
      <c r="AJ729" s="296"/>
      <c r="AK729" s="296"/>
      <c r="AL729" s="296" t="s">
        <v>23</v>
      </c>
      <c r="AM729" s="296"/>
      <c r="AN729" s="296"/>
      <c r="AO729" s="386"/>
      <c r="AP729" s="845" t="s">
        <v>466</v>
      </c>
      <c r="AQ729" s="845"/>
      <c r="AR729" s="845"/>
      <c r="AS729" s="845"/>
      <c r="AT729" s="845"/>
      <c r="AU729" s="845"/>
      <c r="AV729" s="845"/>
      <c r="AW729" s="845"/>
      <c r="AX729" s="845"/>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5" t="s">
        <v>465</v>
      </c>
      <c r="K762" s="845"/>
      <c r="L762" s="845"/>
      <c r="M762" s="845"/>
      <c r="N762" s="845"/>
      <c r="O762" s="845"/>
      <c r="P762" s="296" t="s">
        <v>400</v>
      </c>
      <c r="Q762" s="296"/>
      <c r="R762" s="296"/>
      <c r="S762" s="296"/>
      <c r="T762" s="296"/>
      <c r="U762" s="296"/>
      <c r="V762" s="296"/>
      <c r="W762" s="296"/>
      <c r="X762" s="296"/>
      <c r="Y762" s="296" t="s">
        <v>461</v>
      </c>
      <c r="Z762" s="296"/>
      <c r="AA762" s="296"/>
      <c r="AB762" s="296"/>
      <c r="AC762" s="845" t="s">
        <v>399</v>
      </c>
      <c r="AD762" s="845"/>
      <c r="AE762" s="845"/>
      <c r="AF762" s="845"/>
      <c r="AG762" s="845"/>
      <c r="AH762" s="296" t="s">
        <v>416</v>
      </c>
      <c r="AI762" s="296"/>
      <c r="AJ762" s="296"/>
      <c r="AK762" s="296"/>
      <c r="AL762" s="296" t="s">
        <v>23</v>
      </c>
      <c r="AM762" s="296"/>
      <c r="AN762" s="296"/>
      <c r="AO762" s="386"/>
      <c r="AP762" s="845" t="s">
        <v>466</v>
      </c>
      <c r="AQ762" s="845"/>
      <c r="AR762" s="845"/>
      <c r="AS762" s="845"/>
      <c r="AT762" s="845"/>
      <c r="AU762" s="845"/>
      <c r="AV762" s="845"/>
      <c r="AW762" s="845"/>
      <c r="AX762" s="845"/>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5" t="s">
        <v>465</v>
      </c>
      <c r="K795" s="845"/>
      <c r="L795" s="845"/>
      <c r="M795" s="845"/>
      <c r="N795" s="845"/>
      <c r="O795" s="845"/>
      <c r="P795" s="296" t="s">
        <v>400</v>
      </c>
      <c r="Q795" s="296"/>
      <c r="R795" s="296"/>
      <c r="S795" s="296"/>
      <c r="T795" s="296"/>
      <c r="U795" s="296"/>
      <c r="V795" s="296"/>
      <c r="W795" s="296"/>
      <c r="X795" s="296"/>
      <c r="Y795" s="296" t="s">
        <v>461</v>
      </c>
      <c r="Z795" s="296"/>
      <c r="AA795" s="296"/>
      <c r="AB795" s="296"/>
      <c r="AC795" s="845" t="s">
        <v>399</v>
      </c>
      <c r="AD795" s="845"/>
      <c r="AE795" s="845"/>
      <c r="AF795" s="845"/>
      <c r="AG795" s="845"/>
      <c r="AH795" s="296" t="s">
        <v>416</v>
      </c>
      <c r="AI795" s="296"/>
      <c r="AJ795" s="296"/>
      <c r="AK795" s="296"/>
      <c r="AL795" s="296" t="s">
        <v>23</v>
      </c>
      <c r="AM795" s="296"/>
      <c r="AN795" s="296"/>
      <c r="AO795" s="386"/>
      <c r="AP795" s="845" t="s">
        <v>466</v>
      </c>
      <c r="AQ795" s="845"/>
      <c r="AR795" s="845"/>
      <c r="AS795" s="845"/>
      <c r="AT795" s="845"/>
      <c r="AU795" s="845"/>
      <c r="AV795" s="845"/>
      <c r="AW795" s="845"/>
      <c r="AX795" s="845"/>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5" t="s">
        <v>465</v>
      </c>
      <c r="K828" s="845"/>
      <c r="L828" s="845"/>
      <c r="M828" s="845"/>
      <c r="N828" s="845"/>
      <c r="O828" s="845"/>
      <c r="P828" s="296" t="s">
        <v>400</v>
      </c>
      <c r="Q828" s="296"/>
      <c r="R828" s="296"/>
      <c r="S828" s="296"/>
      <c r="T828" s="296"/>
      <c r="U828" s="296"/>
      <c r="V828" s="296"/>
      <c r="W828" s="296"/>
      <c r="X828" s="296"/>
      <c r="Y828" s="296" t="s">
        <v>461</v>
      </c>
      <c r="Z828" s="296"/>
      <c r="AA828" s="296"/>
      <c r="AB828" s="296"/>
      <c r="AC828" s="845" t="s">
        <v>399</v>
      </c>
      <c r="AD828" s="845"/>
      <c r="AE828" s="845"/>
      <c r="AF828" s="845"/>
      <c r="AG828" s="845"/>
      <c r="AH828" s="296" t="s">
        <v>416</v>
      </c>
      <c r="AI828" s="296"/>
      <c r="AJ828" s="296"/>
      <c r="AK828" s="296"/>
      <c r="AL828" s="296" t="s">
        <v>23</v>
      </c>
      <c r="AM828" s="296"/>
      <c r="AN828" s="296"/>
      <c r="AO828" s="386"/>
      <c r="AP828" s="845" t="s">
        <v>466</v>
      </c>
      <c r="AQ828" s="845"/>
      <c r="AR828" s="845"/>
      <c r="AS828" s="845"/>
      <c r="AT828" s="845"/>
      <c r="AU828" s="845"/>
      <c r="AV828" s="845"/>
      <c r="AW828" s="845"/>
      <c r="AX828" s="845"/>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5" t="s">
        <v>465</v>
      </c>
      <c r="K861" s="845"/>
      <c r="L861" s="845"/>
      <c r="M861" s="845"/>
      <c r="N861" s="845"/>
      <c r="O861" s="845"/>
      <c r="P861" s="296" t="s">
        <v>400</v>
      </c>
      <c r="Q861" s="296"/>
      <c r="R861" s="296"/>
      <c r="S861" s="296"/>
      <c r="T861" s="296"/>
      <c r="U861" s="296"/>
      <c r="V861" s="296"/>
      <c r="W861" s="296"/>
      <c r="X861" s="296"/>
      <c r="Y861" s="296" t="s">
        <v>461</v>
      </c>
      <c r="Z861" s="296"/>
      <c r="AA861" s="296"/>
      <c r="AB861" s="296"/>
      <c r="AC861" s="845" t="s">
        <v>399</v>
      </c>
      <c r="AD861" s="845"/>
      <c r="AE861" s="845"/>
      <c r="AF861" s="845"/>
      <c r="AG861" s="845"/>
      <c r="AH861" s="296" t="s">
        <v>416</v>
      </c>
      <c r="AI861" s="296"/>
      <c r="AJ861" s="296"/>
      <c r="AK861" s="296"/>
      <c r="AL861" s="296" t="s">
        <v>23</v>
      </c>
      <c r="AM861" s="296"/>
      <c r="AN861" s="296"/>
      <c r="AO861" s="386"/>
      <c r="AP861" s="845" t="s">
        <v>466</v>
      </c>
      <c r="AQ861" s="845"/>
      <c r="AR861" s="845"/>
      <c r="AS861" s="845"/>
      <c r="AT861" s="845"/>
      <c r="AU861" s="845"/>
      <c r="AV861" s="845"/>
      <c r="AW861" s="845"/>
      <c r="AX861" s="845"/>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5" t="s">
        <v>465</v>
      </c>
      <c r="K894" s="845"/>
      <c r="L894" s="845"/>
      <c r="M894" s="845"/>
      <c r="N894" s="845"/>
      <c r="O894" s="845"/>
      <c r="P894" s="296" t="s">
        <v>400</v>
      </c>
      <c r="Q894" s="296"/>
      <c r="R894" s="296"/>
      <c r="S894" s="296"/>
      <c r="T894" s="296"/>
      <c r="U894" s="296"/>
      <c r="V894" s="296"/>
      <c r="W894" s="296"/>
      <c r="X894" s="296"/>
      <c r="Y894" s="296" t="s">
        <v>461</v>
      </c>
      <c r="Z894" s="296"/>
      <c r="AA894" s="296"/>
      <c r="AB894" s="296"/>
      <c r="AC894" s="845" t="s">
        <v>399</v>
      </c>
      <c r="AD894" s="845"/>
      <c r="AE894" s="845"/>
      <c r="AF894" s="845"/>
      <c r="AG894" s="845"/>
      <c r="AH894" s="296" t="s">
        <v>416</v>
      </c>
      <c r="AI894" s="296"/>
      <c r="AJ894" s="296"/>
      <c r="AK894" s="296"/>
      <c r="AL894" s="296" t="s">
        <v>23</v>
      </c>
      <c r="AM894" s="296"/>
      <c r="AN894" s="296"/>
      <c r="AO894" s="386"/>
      <c r="AP894" s="845" t="s">
        <v>466</v>
      </c>
      <c r="AQ894" s="845"/>
      <c r="AR894" s="845"/>
      <c r="AS894" s="845"/>
      <c r="AT894" s="845"/>
      <c r="AU894" s="845"/>
      <c r="AV894" s="845"/>
      <c r="AW894" s="845"/>
      <c r="AX894" s="845"/>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5" t="s">
        <v>465</v>
      </c>
      <c r="K927" s="845"/>
      <c r="L927" s="845"/>
      <c r="M927" s="845"/>
      <c r="N927" s="845"/>
      <c r="O927" s="845"/>
      <c r="P927" s="296" t="s">
        <v>400</v>
      </c>
      <c r="Q927" s="296"/>
      <c r="R927" s="296"/>
      <c r="S927" s="296"/>
      <c r="T927" s="296"/>
      <c r="U927" s="296"/>
      <c r="V927" s="296"/>
      <c r="W927" s="296"/>
      <c r="X927" s="296"/>
      <c r="Y927" s="296" t="s">
        <v>461</v>
      </c>
      <c r="Z927" s="296"/>
      <c r="AA927" s="296"/>
      <c r="AB927" s="296"/>
      <c r="AC927" s="845" t="s">
        <v>399</v>
      </c>
      <c r="AD927" s="845"/>
      <c r="AE927" s="845"/>
      <c r="AF927" s="845"/>
      <c r="AG927" s="845"/>
      <c r="AH927" s="296" t="s">
        <v>416</v>
      </c>
      <c r="AI927" s="296"/>
      <c r="AJ927" s="296"/>
      <c r="AK927" s="296"/>
      <c r="AL927" s="296" t="s">
        <v>23</v>
      </c>
      <c r="AM927" s="296"/>
      <c r="AN927" s="296"/>
      <c r="AO927" s="386"/>
      <c r="AP927" s="845" t="s">
        <v>466</v>
      </c>
      <c r="AQ927" s="845"/>
      <c r="AR927" s="845"/>
      <c r="AS927" s="845"/>
      <c r="AT927" s="845"/>
      <c r="AU927" s="845"/>
      <c r="AV927" s="845"/>
      <c r="AW927" s="845"/>
      <c r="AX927" s="845"/>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5" t="s">
        <v>465</v>
      </c>
      <c r="K960" s="845"/>
      <c r="L960" s="845"/>
      <c r="M960" s="845"/>
      <c r="N960" s="845"/>
      <c r="O960" s="845"/>
      <c r="P960" s="296" t="s">
        <v>400</v>
      </c>
      <c r="Q960" s="296"/>
      <c r="R960" s="296"/>
      <c r="S960" s="296"/>
      <c r="T960" s="296"/>
      <c r="U960" s="296"/>
      <c r="V960" s="296"/>
      <c r="W960" s="296"/>
      <c r="X960" s="296"/>
      <c r="Y960" s="296" t="s">
        <v>461</v>
      </c>
      <c r="Z960" s="296"/>
      <c r="AA960" s="296"/>
      <c r="AB960" s="296"/>
      <c r="AC960" s="845" t="s">
        <v>399</v>
      </c>
      <c r="AD960" s="845"/>
      <c r="AE960" s="845"/>
      <c r="AF960" s="845"/>
      <c r="AG960" s="845"/>
      <c r="AH960" s="296" t="s">
        <v>416</v>
      </c>
      <c r="AI960" s="296"/>
      <c r="AJ960" s="296"/>
      <c r="AK960" s="296"/>
      <c r="AL960" s="296" t="s">
        <v>23</v>
      </c>
      <c r="AM960" s="296"/>
      <c r="AN960" s="296"/>
      <c r="AO960" s="386"/>
      <c r="AP960" s="845" t="s">
        <v>466</v>
      </c>
      <c r="AQ960" s="845"/>
      <c r="AR960" s="845"/>
      <c r="AS960" s="845"/>
      <c r="AT960" s="845"/>
      <c r="AU960" s="845"/>
      <c r="AV960" s="845"/>
      <c r="AW960" s="845"/>
      <c r="AX960" s="845"/>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5" t="s">
        <v>465</v>
      </c>
      <c r="K993" s="845"/>
      <c r="L993" s="845"/>
      <c r="M993" s="845"/>
      <c r="N993" s="845"/>
      <c r="O993" s="845"/>
      <c r="P993" s="296" t="s">
        <v>400</v>
      </c>
      <c r="Q993" s="296"/>
      <c r="R993" s="296"/>
      <c r="S993" s="296"/>
      <c r="T993" s="296"/>
      <c r="U993" s="296"/>
      <c r="V993" s="296"/>
      <c r="W993" s="296"/>
      <c r="X993" s="296"/>
      <c r="Y993" s="296" t="s">
        <v>461</v>
      </c>
      <c r="Z993" s="296"/>
      <c r="AA993" s="296"/>
      <c r="AB993" s="296"/>
      <c r="AC993" s="845" t="s">
        <v>399</v>
      </c>
      <c r="AD993" s="845"/>
      <c r="AE993" s="845"/>
      <c r="AF993" s="845"/>
      <c r="AG993" s="845"/>
      <c r="AH993" s="296" t="s">
        <v>416</v>
      </c>
      <c r="AI993" s="296"/>
      <c r="AJ993" s="296"/>
      <c r="AK993" s="296"/>
      <c r="AL993" s="296" t="s">
        <v>23</v>
      </c>
      <c r="AM993" s="296"/>
      <c r="AN993" s="296"/>
      <c r="AO993" s="386"/>
      <c r="AP993" s="845" t="s">
        <v>466</v>
      </c>
      <c r="AQ993" s="845"/>
      <c r="AR993" s="845"/>
      <c r="AS993" s="845"/>
      <c r="AT993" s="845"/>
      <c r="AU993" s="845"/>
      <c r="AV993" s="845"/>
      <c r="AW993" s="845"/>
      <c r="AX993" s="845"/>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5" t="s">
        <v>465</v>
      </c>
      <c r="K1026" s="845"/>
      <c r="L1026" s="845"/>
      <c r="M1026" s="845"/>
      <c r="N1026" s="845"/>
      <c r="O1026" s="845"/>
      <c r="P1026" s="296" t="s">
        <v>400</v>
      </c>
      <c r="Q1026" s="296"/>
      <c r="R1026" s="296"/>
      <c r="S1026" s="296"/>
      <c r="T1026" s="296"/>
      <c r="U1026" s="296"/>
      <c r="V1026" s="296"/>
      <c r="W1026" s="296"/>
      <c r="X1026" s="296"/>
      <c r="Y1026" s="296" t="s">
        <v>461</v>
      </c>
      <c r="Z1026" s="296"/>
      <c r="AA1026" s="296"/>
      <c r="AB1026" s="296"/>
      <c r="AC1026" s="845" t="s">
        <v>399</v>
      </c>
      <c r="AD1026" s="845"/>
      <c r="AE1026" s="845"/>
      <c r="AF1026" s="845"/>
      <c r="AG1026" s="845"/>
      <c r="AH1026" s="296" t="s">
        <v>416</v>
      </c>
      <c r="AI1026" s="296"/>
      <c r="AJ1026" s="296"/>
      <c r="AK1026" s="296"/>
      <c r="AL1026" s="296" t="s">
        <v>23</v>
      </c>
      <c r="AM1026" s="296"/>
      <c r="AN1026" s="296"/>
      <c r="AO1026" s="386"/>
      <c r="AP1026" s="845" t="s">
        <v>466</v>
      </c>
      <c r="AQ1026" s="845"/>
      <c r="AR1026" s="845"/>
      <c r="AS1026" s="845"/>
      <c r="AT1026" s="845"/>
      <c r="AU1026" s="845"/>
      <c r="AV1026" s="845"/>
      <c r="AW1026" s="845"/>
      <c r="AX1026" s="845"/>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5" t="s">
        <v>465</v>
      </c>
      <c r="K1059" s="845"/>
      <c r="L1059" s="845"/>
      <c r="M1059" s="845"/>
      <c r="N1059" s="845"/>
      <c r="O1059" s="845"/>
      <c r="P1059" s="296" t="s">
        <v>400</v>
      </c>
      <c r="Q1059" s="296"/>
      <c r="R1059" s="296"/>
      <c r="S1059" s="296"/>
      <c r="T1059" s="296"/>
      <c r="U1059" s="296"/>
      <c r="V1059" s="296"/>
      <c r="W1059" s="296"/>
      <c r="X1059" s="296"/>
      <c r="Y1059" s="296" t="s">
        <v>461</v>
      </c>
      <c r="Z1059" s="296"/>
      <c r="AA1059" s="296"/>
      <c r="AB1059" s="296"/>
      <c r="AC1059" s="845" t="s">
        <v>399</v>
      </c>
      <c r="AD1059" s="845"/>
      <c r="AE1059" s="845"/>
      <c r="AF1059" s="845"/>
      <c r="AG1059" s="845"/>
      <c r="AH1059" s="296" t="s">
        <v>416</v>
      </c>
      <c r="AI1059" s="296"/>
      <c r="AJ1059" s="296"/>
      <c r="AK1059" s="296"/>
      <c r="AL1059" s="296" t="s">
        <v>23</v>
      </c>
      <c r="AM1059" s="296"/>
      <c r="AN1059" s="296"/>
      <c r="AO1059" s="386"/>
      <c r="AP1059" s="845" t="s">
        <v>466</v>
      </c>
      <c r="AQ1059" s="845"/>
      <c r="AR1059" s="845"/>
      <c r="AS1059" s="845"/>
      <c r="AT1059" s="845"/>
      <c r="AU1059" s="845"/>
      <c r="AV1059" s="845"/>
      <c r="AW1059" s="845"/>
      <c r="AX1059" s="845"/>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5" t="s">
        <v>465</v>
      </c>
      <c r="K1092" s="845"/>
      <c r="L1092" s="845"/>
      <c r="M1092" s="845"/>
      <c r="N1092" s="845"/>
      <c r="O1092" s="845"/>
      <c r="P1092" s="296" t="s">
        <v>400</v>
      </c>
      <c r="Q1092" s="296"/>
      <c r="R1092" s="296"/>
      <c r="S1092" s="296"/>
      <c r="T1092" s="296"/>
      <c r="U1092" s="296"/>
      <c r="V1092" s="296"/>
      <c r="W1092" s="296"/>
      <c r="X1092" s="296"/>
      <c r="Y1092" s="296" t="s">
        <v>461</v>
      </c>
      <c r="Z1092" s="296"/>
      <c r="AA1092" s="296"/>
      <c r="AB1092" s="296"/>
      <c r="AC1092" s="845" t="s">
        <v>399</v>
      </c>
      <c r="AD1092" s="845"/>
      <c r="AE1092" s="845"/>
      <c r="AF1092" s="845"/>
      <c r="AG1092" s="845"/>
      <c r="AH1092" s="296" t="s">
        <v>416</v>
      </c>
      <c r="AI1092" s="296"/>
      <c r="AJ1092" s="296"/>
      <c r="AK1092" s="296"/>
      <c r="AL1092" s="296" t="s">
        <v>23</v>
      </c>
      <c r="AM1092" s="296"/>
      <c r="AN1092" s="296"/>
      <c r="AO1092" s="386"/>
      <c r="AP1092" s="845" t="s">
        <v>466</v>
      </c>
      <c r="AQ1092" s="845"/>
      <c r="AR1092" s="845"/>
      <c r="AS1092" s="845"/>
      <c r="AT1092" s="845"/>
      <c r="AU1092" s="845"/>
      <c r="AV1092" s="845"/>
      <c r="AW1092" s="845"/>
      <c r="AX1092" s="845"/>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5" t="s">
        <v>465</v>
      </c>
      <c r="K1125" s="845"/>
      <c r="L1125" s="845"/>
      <c r="M1125" s="845"/>
      <c r="N1125" s="845"/>
      <c r="O1125" s="845"/>
      <c r="P1125" s="296" t="s">
        <v>400</v>
      </c>
      <c r="Q1125" s="296"/>
      <c r="R1125" s="296"/>
      <c r="S1125" s="296"/>
      <c r="T1125" s="296"/>
      <c r="U1125" s="296"/>
      <c r="V1125" s="296"/>
      <c r="W1125" s="296"/>
      <c r="X1125" s="296"/>
      <c r="Y1125" s="296" t="s">
        <v>461</v>
      </c>
      <c r="Z1125" s="296"/>
      <c r="AA1125" s="296"/>
      <c r="AB1125" s="296"/>
      <c r="AC1125" s="845" t="s">
        <v>399</v>
      </c>
      <c r="AD1125" s="845"/>
      <c r="AE1125" s="845"/>
      <c r="AF1125" s="845"/>
      <c r="AG1125" s="845"/>
      <c r="AH1125" s="296" t="s">
        <v>416</v>
      </c>
      <c r="AI1125" s="296"/>
      <c r="AJ1125" s="296"/>
      <c r="AK1125" s="296"/>
      <c r="AL1125" s="296" t="s">
        <v>23</v>
      </c>
      <c r="AM1125" s="296"/>
      <c r="AN1125" s="296"/>
      <c r="AO1125" s="386"/>
      <c r="AP1125" s="845" t="s">
        <v>466</v>
      </c>
      <c r="AQ1125" s="845"/>
      <c r="AR1125" s="845"/>
      <c r="AS1125" s="845"/>
      <c r="AT1125" s="845"/>
      <c r="AU1125" s="845"/>
      <c r="AV1125" s="845"/>
      <c r="AW1125" s="845"/>
      <c r="AX1125" s="845"/>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5" t="s">
        <v>465</v>
      </c>
      <c r="K1158" s="845"/>
      <c r="L1158" s="845"/>
      <c r="M1158" s="845"/>
      <c r="N1158" s="845"/>
      <c r="O1158" s="845"/>
      <c r="P1158" s="296" t="s">
        <v>400</v>
      </c>
      <c r="Q1158" s="296"/>
      <c r="R1158" s="296"/>
      <c r="S1158" s="296"/>
      <c r="T1158" s="296"/>
      <c r="U1158" s="296"/>
      <c r="V1158" s="296"/>
      <c r="W1158" s="296"/>
      <c r="X1158" s="296"/>
      <c r="Y1158" s="296" t="s">
        <v>461</v>
      </c>
      <c r="Z1158" s="296"/>
      <c r="AA1158" s="296"/>
      <c r="AB1158" s="296"/>
      <c r="AC1158" s="845" t="s">
        <v>399</v>
      </c>
      <c r="AD1158" s="845"/>
      <c r="AE1158" s="845"/>
      <c r="AF1158" s="845"/>
      <c r="AG1158" s="845"/>
      <c r="AH1158" s="296" t="s">
        <v>416</v>
      </c>
      <c r="AI1158" s="296"/>
      <c r="AJ1158" s="296"/>
      <c r="AK1158" s="296"/>
      <c r="AL1158" s="296" t="s">
        <v>23</v>
      </c>
      <c r="AM1158" s="296"/>
      <c r="AN1158" s="296"/>
      <c r="AO1158" s="386"/>
      <c r="AP1158" s="845" t="s">
        <v>466</v>
      </c>
      <c r="AQ1158" s="845"/>
      <c r="AR1158" s="845"/>
      <c r="AS1158" s="845"/>
      <c r="AT1158" s="845"/>
      <c r="AU1158" s="845"/>
      <c r="AV1158" s="845"/>
      <c r="AW1158" s="845"/>
      <c r="AX1158" s="845"/>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5" t="s">
        <v>465</v>
      </c>
      <c r="K1191" s="845"/>
      <c r="L1191" s="845"/>
      <c r="M1191" s="845"/>
      <c r="N1191" s="845"/>
      <c r="O1191" s="845"/>
      <c r="P1191" s="296" t="s">
        <v>400</v>
      </c>
      <c r="Q1191" s="296"/>
      <c r="R1191" s="296"/>
      <c r="S1191" s="296"/>
      <c r="T1191" s="296"/>
      <c r="U1191" s="296"/>
      <c r="V1191" s="296"/>
      <c r="W1191" s="296"/>
      <c r="X1191" s="296"/>
      <c r="Y1191" s="296" t="s">
        <v>461</v>
      </c>
      <c r="Z1191" s="296"/>
      <c r="AA1191" s="296"/>
      <c r="AB1191" s="296"/>
      <c r="AC1191" s="845" t="s">
        <v>399</v>
      </c>
      <c r="AD1191" s="845"/>
      <c r="AE1191" s="845"/>
      <c r="AF1191" s="845"/>
      <c r="AG1191" s="845"/>
      <c r="AH1191" s="296" t="s">
        <v>416</v>
      </c>
      <c r="AI1191" s="296"/>
      <c r="AJ1191" s="296"/>
      <c r="AK1191" s="296"/>
      <c r="AL1191" s="296" t="s">
        <v>23</v>
      </c>
      <c r="AM1191" s="296"/>
      <c r="AN1191" s="296"/>
      <c r="AO1191" s="386"/>
      <c r="AP1191" s="845" t="s">
        <v>466</v>
      </c>
      <c r="AQ1191" s="845"/>
      <c r="AR1191" s="845"/>
      <c r="AS1191" s="845"/>
      <c r="AT1191" s="845"/>
      <c r="AU1191" s="845"/>
      <c r="AV1191" s="845"/>
      <c r="AW1191" s="845"/>
      <c r="AX1191" s="845"/>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5" t="s">
        <v>465</v>
      </c>
      <c r="K1224" s="845"/>
      <c r="L1224" s="845"/>
      <c r="M1224" s="845"/>
      <c r="N1224" s="845"/>
      <c r="O1224" s="845"/>
      <c r="P1224" s="296" t="s">
        <v>400</v>
      </c>
      <c r="Q1224" s="296"/>
      <c r="R1224" s="296"/>
      <c r="S1224" s="296"/>
      <c r="T1224" s="296"/>
      <c r="U1224" s="296"/>
      <c r="V1224" s="296"/>
      <c r="W1224" s="296"/>
      <c r="X1224" s="296"/>
      <c r="Y1224" s="296" t="s">
        <v>461</v>
      </c>
      <c r="Z1224" s="296"/>
      <c r="AA1224" s="296"/>
      <c r="AB1224" s="296"/>
      <c r="AC1224" s="845" t="s">
        <v>399</v>
      </c>
      <c r="AD1224" s="845"/>
      <c r="AE1224" s="845"/>
      <c r="AF1224" s="845"/>
      <c r="AG1224" s="845"/>
      <c r="AH1224" s="296" t="s">
        <v>416</v>
      </c>
      <c r="AI1224" s="296"/>
      <c r="AJ1224" s="296"/>
      <c r="AK1224" s="296"/>
      <c r="AL1224" s="296" t="s">
        <v>23</v>
      </c>
      <c r="AM1224" s="296"/>
      <c r="AN1224" s="296"/>
      <c r="AO1224" s="386"/>
      <c r="AP1224" s="845" t="s">
        <v>466</v>
      </c>
      <c r="AQ1224" s="845"/>
      <c r="AR1224" s="845"/>
      <c r="AS1224" s="845"/>
      <c r="AT1224" s="845"/>
      <c r="AU1224" s="845"/>
      <c r="AV1224" s="845"/>
      <c r="AW1224" s="845"/>
      <c r="AX1224" s="845"/>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5" t="s">
        <v>465</v>
      </c>
      <c r="K1257" s="845"/>
      <c r="L1257" s="845"/>
      <c r="M1257" s="845"/>
      <c r="N1257" s="845"/>
      <c r="O1257" s="845"/>
      <c r="P1257" s="296" t="s">
        <v>400</v>
      </c>
      <c r="Q1257" s="296"/>
      <c r="R1257" s="296"/>
      <c r="S1257" s="296"/>
      <c r="T1257" s="296"/>
      <c r="U1257" s="296"/>
      <c r="V1257" s="296"/>
      <c r="W1257" s="296"/>
      <c r="X1257" s="296"/>
      <c r="Y1257" s="296" t="s">
        <v>461</v>
      </c>
      <c r="Z1257" s="296"/>
      <c r="AA1257" s="296"/>
      <c r="AB1257" s="296"/>
      <c r="AC1257" s="845" t="s">
        <v>399</v>
      </c>
      <c r="AD1257" s="845"/>
      <c r="AE1257" s="845"/>
      <c r="AF1257" s="845"/>
      <c r="AG1257" s="845"/>
      <c r="AH1257" s="296" t="s">
        <v>416</v>
      </c>
      <c r="AI1257" s="296"/>
      <c r="AJ1257" s="296"/>
      <c r="AK1257" s="296"/>
      <c r="AL1257" s="296" t="s">
        <v>23</v>
      </c>
      <c r="AM1257" s="296"/>
      <c r="AN1257" s="296"/>
      <c r="AO1257" s="386"/>
      <c r="AP1257" s="845" t="s">
        <v>466</v>
      </c>
      <c r="AQ1257" s="845"/>
      <c r="AR1257" s="845"/>
      <c r="AS1257" s="845"/>
      <c r="AT1257" s="845"/>
      <c r="AU1257" s="845"/>
      <c r="AV1257" s="845"/>
      <c r="AW1257" s="845"/>
      <c r="AX1257" s="845"/>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5" t="s">
        <v>465</v>
      </c>
      <c r="K1290" s="845"/>
      <c r="L1290" s="845"/>
      <c r="M1290" s="845"/>
      <c r="N1290" s="845"/>
      <c r="O1290" s="845"/>
      <c r="P1290" s="296" t="s">
        <v>400</v>
      </c>
      <c r="Q1290" s="296"/>
      <c r="R1290" s="296"/>
      <c r="S1290" s="296"/>
      <c r="T1290" s="296"/>
      <c r="U1290" s="296"/>
      <c r="V1290" s="296"/>
      <c r="W1290" s="296"/>
      <c r="X1290" s="296"/>
      <c r="Y1290" s="296" t="s">
        <v>461</v>
      </c>
      <c r="Z1290" s="296"/>
      <c r="AA1290" s="296"/>
      <c r="AB1290" s="296"/>
      <c r="AC1290" s="845" t="s">
        <v>399</v>
      </c>
      <c r="AD1290" s="845"/>
      <c r="AE1290" s="845"/>
      <c r="AF1290" s="845"/>
      <c r="AG1290" s="845"/>
      <c r="AH1290" s="296" t="s">
        <v>416</v>
      </c>
      <c r="AI1290" s="296"/>
      <c r="AJ1290" s="296"/>
      <c r="AK1290" s="296"/>
      <c r="AL1290" s="296" t="s">
        <v>23</v>
      </c>
      <c r="AM1290" s="296"/>
      <c r="AN1290" s="296"/>
      <c r="AO1290" s="386"/>
      <c r="AP1290" s="845" t="s">
        <v>466</v>
      </c>
      <c r="AQ1290" s="845"/>
      <c r="AR1290" s="845"/>
      <c r="AS1290" s="845"/>
      <c r="AT1290" s="845"/>
      <c r="AU1290" s="845"/>
      <c r="AV1290" s="845"/>
      <c r="AW1290" s="845"/>
      <c r="AX1290" s="845"/>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2016-07-05T23:40:59Z</cp:lastPrinted>
  <dcterms:created xsi:type="dcterms:W3CDTF">2012-03-13T00:50:25Z</dcterms:created>
  <dcterms:modified xsi:type="dcterms:W3CDTF">2016-07-05T23:41:01Z</dcterms:modified>
</cp:coreProperties>
</file>