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629_行政事業レビューシート等の各課へ会計課提出版の共有＜行政事業レビュー＞\（都市局）行政事業レビューシート\"/>
    </mc:Choice>
  </mc:AlternateContent>
  <bookViews>
    <workbookView xWindow="930" yWindow="0" windowWidth="1956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<sst xmlns="http://schemas.openxmlformats.org/spreadsheetml/2006/main" count="2797" uniqueCount="575">
  <si>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</si>
  <si>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</si>
  <si>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</si>
  <si>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</si>
  <si>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</si>
  <si>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</si>
  <si>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</si>
  <si>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</si>
  <si>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</si>
  <si>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</si>
  <si>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</si>
  <si>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</si>
  <si>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</si>
  <si>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</si>
  <si>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</si>
  <si>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</si>
  <si>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</si>
  <si>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</si>
  <si>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</si>
  <si>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</si>
  <si>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</si>
  <si>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</si>
  <si>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</si>
  <si>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</si>
  <si>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</si>
  <si>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</si>
  <si>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</si>
  <si>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</si>
  <si>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</si>
  <si>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</si>
  <si>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</si>
  <si>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</si>
  <si>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</si>
  <si>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</si>
  <si>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</si>
  <si>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</si>
  <si>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</si>
  <si>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</si>
  <si>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</si>
  <si>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</si>
  <si>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</si>
  <si>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</si>
  <si>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</si>
  <si>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</si>
  <si>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</si>
  <si>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</si>
  <si>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</si>
  <si>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</si>
  <si>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</si>
  <si>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</si>
  <si>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</si>
  <si>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</si>
  <si>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</si>
  <si>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</si>
  <si>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</si>
  <si>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</si>
  <si>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</si>
  <si>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</si>
  <si>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</si>
  <si>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</si>
  <si>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</si>
  <si>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</si>
  <si>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</si>
  <si>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</si>
  <si>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</si>
  <si>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</si>
  <si>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</si>
  <si>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</si>
  <si>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</si>
  <si>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</si>
  <si>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</si>
  <si>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</si>
  <si>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</si>
  <si>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</si>
  <si>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</si>
  <si>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</si>
  <si>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</si>
  <si>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</si>
  <si>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</si>
  <si>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</si>
  <si>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</si>
  <si>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</si>
  <si>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</si>
  <si>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</si>
  <si>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</si>
  <si>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</si>
  <si>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</si>
  <si>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</si>
  <si>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</si>
  <si>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</si>
  <si>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</si>
  <si>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</si>
  <si>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</si>
  <si>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</si>
  <si>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</si>
  <si>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</si>
  <si>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</si>
  <si>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</si>
  <si>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</si>
  <si>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</si>
  <si>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</si>
  <si>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</si>
  <si>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</si>
  <si>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</si>
  <si>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</si>
  <si>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</si>
  <si>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</si>
  <si>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</si>
  <si>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</si>
  <si>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</si>
  <si>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</si>
  <si>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</si>
  <si>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</si>
  <si>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</si>
  <si>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</si>
  <si>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</si>
  <si>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</si>
  <si>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</si>
  <si>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</si>
  <si>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</si>
  <si>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</si>
  <si>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</si>
  <si>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</si>
  <si>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</si>
  <si>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</si>
  <si>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</si>
  <si>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</si>
  <si>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</si>
  <si>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</si>
  <si>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</si>
  <si>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</si>
  <si>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</si>
  <si>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</si>
  <si>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</si>
  <si>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</si>
  <si>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</si>
  <si>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</si>
  <si>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</si>
  <si>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</si>
  <si>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</si>
  <si>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</si>
  <si>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</si>
  <si>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</si>
  <si>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</si>
  <si>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</si>
  <si>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</si>
  <si>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</si>
  <si>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</si>
  <si>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</si>
  <si>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</si>
  <si>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</si>
  <si>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</si>
  <si>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</si>
  <si>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</si>
  <si>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</si>
  <si>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</si>
  <si>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</si>
  <si>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</si>
  <si>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</si>
  <si>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</si>
  <si>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</si>
  <si>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</si>
  <si>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</si>
  <si>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</si>
  <si>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</si>
  <si>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</si>
  <si>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</si>
  <si>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</si>
  <si>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</si>
  <si>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</si>
  <si>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</si>
  <si>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</si>
  <si>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</si>
  <si>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</si>
  <si>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</si>
  <si>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</si>
  <si>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</si>
  <si>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</si>
  <si>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</si>
  <si>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</si>
  <si>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</si>
  <si>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</si>
  <si>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</si>
  <si>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</si>
  <si>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</si>
  <si>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</si>
  <si>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</si>
  <si>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</si>
  <si>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</si>
  <si>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</si>
  <si>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</si>
  <si>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</si>
  <si>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</si>
  <si>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</si>
  <si>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</si>
  <si>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</si>
  <si>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</si>
  <si>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</si>
  <si>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</si>
  <si>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</si>
  <si>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</si>
  <si>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</si>
  <si>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</si>
  <si>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</si>
  <si>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</si>
  <si>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</si>
  <si>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</si>
  <si>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</si>
  <si>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</si>
  <si>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</si>
  <si>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</si>
  <si>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</si>
  <si>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</si>
  <si>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</si>
  <si>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</si>
  <si>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</si>
  <si>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</si>
  <si>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</si>
  <si>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</si>
  <si>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</si>
  <si>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</si>
  <si>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</si>
  <si>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</si>
  <si>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</si>
  <si>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</si>
  <si>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</si>
  <si>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</si>
  <si>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</si>
  <si>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</si>
  <si>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</si>
  <si>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</si>
  <si>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</si>
  <si>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</si>
  <si>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</si>
  <si>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</si>
  <si>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</si>
  <si>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</si>
  <si>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</si>
  <si>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</si>
  <si>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</si>
  <si>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</si>
  <si>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</si>
  <si>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</si>
  <si>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</si>
  <si>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</si>
  <si>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</si>
  <si>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</si>
  <si>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</si>
  <si>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</si>
  <si>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</si>
  <si>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</si>
  <si>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</si>
  <si>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</si>
  <si>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</si>
  <si>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</si>
  <si>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</si>
  <si>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</si>
  <si>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</si>
  <si>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</si>
  <si>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</si>
  <si>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</si>
  <si>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</si>
  <si>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</si>
  <si>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</si>
  <si>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</si>
  <si>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</si>
  <si>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</si>
  <si>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</si>
  <si>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</si>
  <si>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</si>
  <si>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</si>
  <si>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</si>
  <si>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</si>
  <si>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</si>
  <si>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</si>
  <si>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</si>
  <si>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</si>
  <si>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</si>
  <si>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</si>
  <si>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</si>
  <si>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</si>
  <si>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</si>
  <si>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</si>
  <si>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</si>
  <si>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</si>
  <si>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</si>
  <si>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</si>
  <si>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</si>
  <si>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</si>
  <si>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</si>
  <si>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</si>
  <si>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</si>
  <si>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</si>
  <si>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</si>
  <si>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</si>
  <si>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</si>
  <si>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</si>
  <si>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</si>
  <si>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</si>
  <si>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</si>
  <si>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</si>
  <si>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</si>
  <si>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</si>
  <si>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</si>
  <si>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</si>
  <si>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</si>
  <si>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</si>
  <si>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</si>
  <si>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</si>
  <si>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</si>
  <si>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</si>
  <si>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</si>
  <si>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</si>
  <si>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</si>
  <si>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</si>
  <si>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</si>
  <si>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</si>
  <si>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</si>
  <si>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</si>
  <si>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</si>
  <si>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</si>
  <si>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</si>
  <si>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</si>
  <si>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</si>
  <si>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</si>
  <si>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</si>
  <si>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</si>
  <si>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</si>
  <si>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</si>
  <si>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</si>
  <si>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</si>
  <si>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</si>
  <si>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</si>
  <si>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</si>
  <si>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</si>
  <si>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</si>
  <si>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</si>
  <si>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</si>
  <si>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</si>
  <si>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</si>
  <si>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</si>
  <si>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</si>
  <si>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</si>
  <si>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</si>
  <si>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</si>
  <si>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</si>
  <si>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</si>
  <si>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</si>
  <si>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</si>
  <si>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</si>
  <si>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</si>
  <si>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</si>
  <si>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</si>
  <si>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</si>
  <si>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</si>
  <si>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</si>
  <si>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</si>
  <si>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</si>
  <si>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</si>
  <si>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</si>
  <si>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</si>
  <si>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</si>
  <si>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</si>
  <si>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</si>
  <si>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</si>
  <si>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</si>
  <si>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</si>
  <si>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</si>
  <si>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</si>
  <si>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</si>
  <si>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</si>
  <si>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</si>
  <si>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</si>
  <si>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</si>
  <si>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</si>
  <si>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</si>
  <si>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</si>
  <si>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</si>
  <si>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</si>
  <si>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</si>
  <si>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</si>
  <si>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</si>
  <si>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</si>
  <si>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</si>
  <si>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</si>
  <si>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</si>
  <si>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</si>
  <si>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</si>
  <si>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</si>
  <si>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</si>
  <si>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</si>
  <si>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</si>
  <si>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</si>
  <si>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</si>
  <si>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</si>
  <si>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</si>
  <si>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</si>
  <si>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</si>
  <si>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</si>
  <si>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</si>
  <si>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</si>
  <si>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</si>
  <si>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</si>
  <si>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</si>
  <si>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</si>
  <si>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</si>
  <si>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</si>
  <si>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</si>
  <si>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</si>
  <si>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</si>
  <si>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</si>
  <si>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</si>
  <si>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</si>
  <si>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</si>
  <si>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</si>
  <si>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</si>
  <si>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</si>
  <si>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</si>
  <si>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</si>
  <si>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</si>
  <si>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</si>
  <si>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</si>
  <si>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</si>
  <si>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</si>
  <si>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</si>
  <si>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</si>
  <si>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</si>
  <si>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</si>
  <si>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</si>
  <si>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</si>
  <si>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</si>
  <si>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</si>
  <si>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</si>
  <si>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</si>
  <si>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</si>
  <si>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</si>
  <si>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</si>
  <si>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</si>
  <si>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</si>
  <si>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</si>
  <si>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</si>
  <si>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</si>
  <si>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</si>
  <si>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</si>
  <si>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</si>
  <si>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</si>
  <si>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</si>
  <si>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</si>
  <si>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</si>
  <si>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</si>
  <si>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</si>
  <si>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</si>
  <si>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</si>
  <si>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</si>
  <si>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</si>
  <si>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</si>
  <si>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</si>
  <si>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</si>
  <si>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</si>
  <si>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</si>
  <si>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</si>
  <si>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</si>
  <si>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</si>
  <si>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</si>
  <si>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</si>
  <si>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</si>
  <si>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</si>
  <si>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</si>
  <si>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</si>
  <si>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</si>
  <si>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</si>
  <si>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</si>
  <si>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</si>
  <si>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</si>
  <si>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</si>
  <si>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</si>
  <si>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</si>
  <si>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</si>
  <si>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</si>
  <si>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</si>
  <si>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</si>
  <si>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</si>
  <si>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</si>
  <si>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</si>
  <si>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</si>
  <si>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</si>
  <si>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</si>
  <si>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</si>
  <si>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</si>
  <si>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</si>
  <si>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</si>
  <si>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</si>
  <si>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</si>
  <si>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</si>
  <si>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</si>
  <si>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</si>
  <si>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</si>
  <si>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</si>
  <si>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</si>
  <si>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</si>
  <si>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</si>
  <si>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</si>
  <si>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</si>
  <si>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</si>
  <si>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</si>
  <si>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</si>
  <si>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</si>
  <si>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</si>
  <si>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</si>
  <si>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</si>
  <si>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</si>
  <si>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</si>
  <si>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</si>
  <si>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</si>
  <si>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</si>
  <si>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</si>
  <si>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</si>
  <si>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</si>
  <si>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</si>
  <si>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みどりの防災・減災対策推進事業</t>
    <rPh sb="4" eb="6">
      <t>ボウサイ</t>
    </rPh>
    <rPh sb="7" eb="9">
      <t>ゲンサイ</t>
    </rPh>
    <rPh sb="9" eb="11">
      <t>タイサク</t>
    </rPh>
    <rPh sb="11" eb="13">
      <t>スイシン</t>
    </rPh>
    <rPh sb="13" eb="15">
      <t>ジギョウ</t>
    </rPh>
    <phoneticPr fontId="5"/>
  </si>
  <si>
    <t>-</t>
  </si>
  <si>
    <t>-</t>
    <phoneticPr fontId="5"/>
  </si>
  <si>
    <t>日本再興戦略、経済財政運営と改革の基本方針</t>
    <phoneticPr fontId="5"/>
  </si>
  <si>
    <t>-</t>
    <phoneticPr fontId="5"/>
  </si>
  <si>
    <t>市町村数</t>
    <rPh sb="0" eb="3">
      <t>シチョウソン</t>
    </rPh>
    <rPh sb="3" eb="4">
      <t>スウ</t>
    </rPh>
    <phoneticPr fontId="5"/>
  </si>
  <si>
    <t>市街地緑化防災対策推進計画を策定し、当該計画に基づき緑化による防災・減災対策を完了した市町村数</t>
    <rPh sb="39" eb="41">
      <t>カンリョウ</t>
    </rPh>
    <phoneticPr fontId="5"/>
  </si>
  <si>
    <t>市街地緑化防災対策推進計画を策定し、当該計画に基づき緑化による防災・減災対策を完了した市町村数が20になるようにする。</t>
    <rPh sb="39" eb="41">
      <t>カンリョウ</t>
    </rPh>
    <phoneticPr fontId="5"/>
  </si>
  <si>
    <t>事業実施箇所数</t>
    <rPh sb="0" eb="2">
      <t>ジギョウ</t>
    </rPh>
    <rPh sb="2" eb="4">
      <t>ジッシ</t>
    </rPh>
    <rPh sb="4" eb="6">
      <t>カショ</t>
    </rPh>
    <rPh sb="6" eb="7">
      <t>スウ</t>
    </rPh>
    <phoneticPr fontId="5"/>
  </si>
  <si>
    <t>執行実績額／事業実施箇所数　　　　　　　　　　　　　　</t>
    <rPh sb="0" eb="2">
      <t>シッコウ</t>
    </rPh>
    <rPh sb="2" eb="5">
      <t>ジッセキガク</t>
    </rPh>
    <rPh sb="6" eb="8">
      <t>ジギョウ</t>
    </rPh>
    <rPh sb="8" eb="10">
      <t>ジッシ</t>
    </rPh>
    <rPh sb="10" eb="12">
      <t>カショ</t>
    </rPh>
    <rPh sb="12" eb="13">
      <t>スウ</t>
    </rPh>
    <phoneticPr fontId="5"/>
  </si>
  <si>
    <t>箇所</t>
    <rPh sb="0" eb="2">
      <t>カショ</t>
    </rPh>
    <phoneticPr fontId="5"/>
  </si>
  <si>
    <t>実績額/箇所数</t>
    <rPh sb="0" eb="3">
      <t>ジッセキガク</t>
    </rPh>
    <rPh sb="4" eb="6">
      <t>カショ</t>
    </rPh>
    <rPh sb="6" eb="7">
      <t>スウ</t>
    </rPh>
    <phoneticPr fontId="5"/>
  </si>
  <si>
    <t>百万円</t>
    <rPh sb="0" eb="3">
      <t>ヒャクマンエン</t>
    </rPh>
    <phoneticPr fontId="5"/>
  </si>
  <si>
    <t>0.5/1</t>
    <phoneticPr fontId="5"/>
  </si>
  <si>
    <t>-</t>
    <phoneticPr fontId="5"/>
  </si>
  <si>
    <t>国土強靱化の推進等の観点から、都市の防災性向上や延焼防止のための緑地を含めた施設整備等を着実に推進していくことが求められており、本事業の目的はそのような社会のニーズを的確に反映している。</t>
    <phoneticPr fontId="5"/>
  </si>
  <si>
    <t>大規模災害発生時の密集市街地等における延焼防止の促進のため、避難地周辺の空き地等の緑化を行うことは有効な施策であるが、その取組が進んでいないのが現状である。本事業は、このような状況を踏まえて、地方公共団体による空き地等の緑化をモデル的に支援するものであり、国が取り組むべき施策として必要な経費である。</t>
    <phoneticPr fontId="5"/>
  </si>
  <si>
    <t>我が国では、近い将来、首都直下地震等による大規模災害の発生が予想され、都市の強靱化による防災・減災のための取り組みが急務となっており、密集市街地等における空き地等の延焼防止効果を向上させるための緑化を支援する本事業は、政策目的の達成手段として必要かつ適切なものである。</t>
    <phoneticPr fontId="5"/>
  </si>
  <si>
    <t>‐</t>
  </si>
  <si>
    <t>無</t>
  </si>
  <si>
    <t>地方公共団体等にも適正な負担を求めており、妥当である。</t>
    <phoneticPr fontId="5"/>
  </si>
  <si>
    <t>申請内容を精査し、真に必要な内容についてのみ補助することとしており、単位あたりのコストは妥当である。</t>
    <phoneticPr fontId="5"/>
  </si>
  <si>
    <t>交付対象を、市街地緑化防災対策推進計画に基づき、土地所有者との契約等により、密集市街地等における大規模火災の延焼防止効果を向上させるための空き地等における延焼遮断帯となる緑地の整備としており、真に必要なものに限定している。</t>
    <phoneticPr fontId="5"/>
  </si>
  <si>
    <t>新26-15</t>
    <rPh sb="0" eb="1">
      <t>シン</t>
    </rPh>
    <phoneticPr fontId="5"/>
  </si>
  <si>
    <t>新26-013</t>
    <rPh sb="0" eb="1">
      <t>シン</t>
    </rPh>
    <phoneticPr fontId="5"/>
  </si>
  <si>
    <t>22/3</t>
    <phoneticPr fontId="5"/>
  </si>
  <si>
    <t>△</t>
  </si>
  <si>
    <t>A.習志野市</t>
    <rPh sb="2" eb="6">
      <t>ナラシノシ</t>
    </rPh>
    <phoneticPr fontId="5"/>
  </si>
  <si>
    <t>市街地緑化防災対策推進事業費補助金</t>
    <phoneticPr fontId="5"/>
  </si>
  <si>
    <t>みどりの防災・減災対策推進事業</t>
    <phoneticPr fontId="5"/>
  </si>
  <si>
    <t>習志野市</t>
    <rPh sb="0" eb="4">
      <t>ナラシノシ</t>
    </rPh>
    <phoneticPr fontId="5"/>
  </si>
  <si>
    <t>豊島区</t>
    <rPh sb="0" eb="3">
      <t>トシマク</t>
    </rPh>
    <phoneticPr fontId="5"/>
  </si>
  <si>
    <t>枚方市</t>
    <rPh sb="0" eb="3">
      <t>ヒラカタシ</t>
    </rPh>
    <phoneticPr fontId="5"/>
  </si>
  <si>
    <t>-</t>
    <phoneticPr fontId="5"/>
  </si>
  <si>
    <t>谷津近隣公園において、大規模火災発生時における延焼防止効果を向上させるための中高木の植栽整備</t>
    <rPh sb="0" eb="2">
      <t>ヤツ</t>
    </rPh>
    <rPh sb="2" eb="4">
      <t>キンリン</t>
    </rPh>
    <phoneticPr fontId="5"/>
  </si>
  <si>
    <t>南池袋公園において、大規模火災発生時における延焼防止効果を向上させるための中高木の植栽整備</t>
    <rPh sb="0" eb="1">
      <t>ミナミ</t>
    </rPh>
    <rPh sb="1" eb="3">
      <t>イケブクロ</t>
    </rPh>
    <phoneticPr fontId="5"/>
  </si>
  <si>
    <t>整備された緑化施設は、大規模火災発生時の延焼防止帯として十分に活用されている。</t>
    <rPh sb="0" eb="2">
      <t>セイビ</t>
    </rPh>
    <rPh sb="5" eb="7">
      <t>リョッカ</t>
    </rPh>
    <rPh sb="7" eb="9">
      <t>シセツ</t>
    </rPh>
    <rPh sb="11" eb="14">
      <t>ダイキボ</t>
    </rPh>
    <rPh sb="14" eb="16">
      <t>カサイ</t>
    </rPh>
    <rPh sb="16" eb="18">
      <t>ハッセイ</t>
    </rPh>
    <rPh sb="18" eb="19">
      <t>ジ</t>
    </rPh>
    <rPh sb="20" eb="22">
      <t>エンショウ</t>
    </rPh>
    <rPh sb="22" eb="24">
      <t>ボウシ</t>
    </rPh>
    <rPh sb="24" eb="25">
      <t>タイ</t>
    </rPh>
    <rPh sb="28" eb="30">
      <t>ジュウブン</t>
    </rPh>
    <rPh sb="31" eb="33">
      <t>カツヨウ</t>
    </rPh>
    <phoneticPr fontId="5"/>
  </si>
  <si>
    <t>天満川緑道において、大規模火災発生時における延焼防止効果を向上させるための中高木の植栽整備の実施設計</t>
    <rPh sb="0" eb="2">
      <t>テンマ</t>
    </rPh>
    <rPh sb="2" eb="3">
      <t>ガワ</t>
    </rPh>
    <rPh sb="3" eb="5">
      <t>リョクドウ</t>
    </rPh>
    <rPh sb="46" eb="48">
      <t>ジッシ</t>
    </rPh>
    <rPh sb="48" eb="50">
      <t>セッケイ</t>
    </rPh>
    <phoneticPr fontId="5"/>
  </si>
  <si>
    <t>-</t>
    <phoneticPr fontId="5"/>
  </si>
  <si>
    <t>-</t>
    <phoneticPr fontId="5"/>
  </si>
  <si>
    <t>　我が国では、近い将来、首都直下地震等による大規模災害の発生が予想されることから、都市の強靱化による防災・減災のための取り組みが急務となっている。このため、密集市街地等において、延焼防止帯となる植樹帯等の整備を推進することにより、大規模災害に対する都市の防災性の向上を図る。</t>
    <phoneticPr fontId="5"/>
  </si>
  <si>
    <t>　大規模災害発生時の密集市街地等における延焼防止の促進のため、三大都市圏等の密集市街地における空き地等の延焼防止効果を向上させるための緑化を支援する。（補助率：１／２）</t>
    <phoneticPr fontId="5"/>
  </si>
  <si>
    <t>４　水害等災害による被害の軽減</t>
    <phoneticPr fontId="5"/>
  </si>
  <si>
    <t>１１　住宅・市街地の防災性を向上する</t>
    <phoneticPr fontId="5"/>
  </si>
  <si>
    <t>-</t>
    <phoneticPr fontId="5"/>
  </si>
  <si>
    <t>本事業により密集市街地において延焼防止帯となる植樹帯等の整備を推進することで、大規模災害に対する都市の防災性の向上を図り、住宅・市街地の防災性向上に寄与する。</t>
    <rPh sb="0" eb="1">
      <t>ホン</t>
    </rPh>
    <rPh sb="1" eb="3">
      <t>ジギョウ</t>
    </rPh>
    <rPh sb="6" eb="8">
      <t>ミッシュウ</t>
    </rPh>
    <rPh sb="8" eb="10">
      <t>シガイ</t>
    </rPh>
    <rPh sb="10" eb="11">
      <t>チ</t>
    </rPh>
    <rPh sb="15" eb="17">
      <t>エンショウ</t>
    </rPh>
    <rPh sb="17" eb="19">
      <t>ボウシ</t>
    </rPh>
    <rPh sb="19" eb="20">
      <t>タイ</t>
    </rPh>
    <rPh sb="23" eb="26">
      <t>ショクジュタイ</t>
    </rPh>
    <rPh sb="26" eb="27">
      <t>トウ</t>
    </rPh>
    <rPh sb="28" eb="30">
      <t>セイビ</t>
    </rPh>
    <rPh sb="31" eb="33">
      <t>スイシン</t>
    </rPh>
    <rPh sb="39" eb="42">
      <t>ダイキボ</t>
    </rPh>
    <rPh sb="42" eb="44">
      <t>サイガイ</t>
    </rPh>
    <rPh sb="45" eb="46">
      <t>タイ</t>
    </rPh>
    <rPh sb="48" eb="50">
      <t>トシ</t>
    </rPh>
    <rPh sb="51" eb="53">
      <t>ボウサイ</t>
    </rPh>
    <rPh sb="53" eb="54">
      <t>セイ</t>
    </rPh>
    <rPh sb="55" eb="57">
      <t>コウジョウ</t>
    </rPh>
    <rPh sb="58" eb="59">
      <t>ハカ</t>
    </rPh>
    <rPh sb="61" eb="63">
      <t>ジュウタク</t>
    </rPh>
    <rPh sb="64" eb="67">
      <t>シガイチ</t>
    </rPh>
    <rPh sb="68" eb="71">
      <t>ボウサイセイ</t>
    </rPh>
    <rPh sb="71" eb="73">
      <t>コウジョウ</t>
    </rPh>
    <rPh sb="74" eb="76">
      <t>キヨ</t>
    </rPh>
    <phoneticPr fontId="5"/>
  </si>
  <si>
    <t>B.</t>
    <phoneticPr fontId="5"/>
  </si>
  <si>
    <t>A.地方公共団体</t>
    <rPh sb="2" eb="4">
      <t>チホウ</t>
    </rPh>
    <rPh sb="4" eb="6">
      <t>コウキョウ</t>
    </rPh>
    <rPh sb="6" eb="8">
      <t>ダンタイ</t>
    </rPh>
    <phoneticPr fontId="5"/>
  </si>
  <si>
    <t>地方公共団体において事業実施要件である市街地緑化防災対策推進計画の策定及び事業内容にかかる関係機関等との調整に時間を要し、本事業の申請に至らなかったこと等が考えられる。</t>
    <rPh sb="47" eb="49">
      <t>キカン</t>
    </rPh>
    <rPh sb="49" eb="50">
      <t>トウ</t>
    </rPh>
    <phoneticPr fontId="5"/>
  </si>
  <si>
    <t>地方公共団体において関係機関等との調整に時間を要したこと等により、平成27年度の件数は1件に留まっている。</t>
    <rPh sb="0" eb="2">
      <t>チホウ</t>
    </rPh>
    <rPh sb="2" eb="4">
      <t>コウキョウ</t>
    </rPh>
    <rPh sb="4" eb="6">
      <t>ダンタイ</t>
    </rPh>
    <rPh sb="10" eb="12">
      <t>カンケイ</t>
    </rPh>
    <rPh sb="12" eb="14">
      <t>キカン</t>
    </rPh>
    <rPh sb="14" eb="15">
      <t>トウ</t>
    </rPh>
    <rPh sb="17" eb="19">
      <t>チョウセイ</t>
    </rPh>
    <rPh sb="20" eb="22">
      <t>ジカン</t>
    </rPh>
    <rPh sb="23" eb="24">
      <t>ヨウ</t>
    </rPh>
    <rPh sb="28" eb="29">
      <t>トウ</t>
    </rPh>
    <rPh sb="33" eb="35">
      <t>ヘイセイ</t>
    </rPh>
    <rPh sb="37" eb="39">
      <t>ネンド</t>
    </rPh>
    <rPh sb="40" eb="42">
      <t>ケンスウ</t>
    </rPh>
    <rPh sb="44" eb="45">
      <t>ケン</t>
    </rPh>
    <rPh sb="46" eb="47">
      <t>トド</t>
    </rPh>
    <phoneticPr fontId="5"/>
  </si>
  <si>
    <t>地方公共団体において関係機関等との調整に時間を要したこと等により、平成27年度の件数は3件に留まっている。</t>
    <rPh sb="12" eb="14">
      <t>キカン</t>
    </rPh>
    <rPh sb="14" eb="15">
      <t>トウ</t>
    </rPh>
    <phoneticPr fontId="5"/>
  </si>
  <si>
    <t>地方公共団体において事業実施要件である市街地緑化防災対策推進計画の策定及び事業内容にかかる関係機関等との調整に時間を要したため、執行率が低くなった。</t>
    <rPh sb="47" eb="49">
      <t>キカン</t>
    </rPh>
    <rPh sb="49" eb="50">
      <t>トウ</t>
    </rPh>
    <rPh sb="64" eb="66">
      <t>シッコウ</t>
    </rPh>
    <rPh sb="66" eb="67">
      <t>リツ</t>
    </rPh>
    <rPh sb="68" eb="69">
      <t>ヒク</t>
    </rPh>
    <phoneticPr fontId="5"/>
  </si>
  <si>
    <t>防災性の向上という観点から重要性の高い事業であるにも関わらず、執行率が低かったことから、本事業と他の緑化制度・防災制度が連携した、地方公共団体にとって活用しやすい総合的な補助制度へと改善を行った。</t>
    <rPh sb="0" eb="2">
      <t>ボウサイ</t>
    </rPh>
    <rPh sb="2" eb="3">
      <t>セイ</t>
    </rPh>
    <rPh sb="4" eb="6">
      <t>コウジョウ</t>
    </rPh>
    <rPh sb="9" eb="11">
      <t>カンテン</t>
    </rPh>
    <rPh sb="13" eb="16">
      <t>ジュウヨウセイ</t>
    </rPh>
    <rPh sb="17" eb="18">
      <t>タカ</t>
    </rPh>
    <rPh sb="19" eb="21">
      <t>ジギョウ</t>
    </rPh>
    <rPh sb="26" eb="27">
      <t>カカ</t>
    </rPh>
    <rPh sb="31" eb="34">
      <t>シッコウリツ</t>
    </rPh>
    <rPh sb="35" eb="36">
      <t>ヒク</t>
    </rPh>
    <rPh sb="44" eb="45">
      <t>ホン</t>
    </rPh>
    <rPh sb="45" eb="47">
      <t>ジギョウ</t>
    </rPh>
    <rPh sb="48" eb="49">
      <t>タ</t>
    </rPh>
    <rPh sb="50" eb="52">
      <t>リョッカ</t>
    </rPh>
    <rPh sb="52" eb="54">
      <t>セイド</t>
    </rPh>
    <rPh sb="55" eb="57">
      <t>ボウサイ</t>
    </rPh>
    <rPh sb="57" eb="59">
      <t>セイド</t>
    </rPh>
    <rPh sb="60" eb="62">
      <t>レンケイ</t>
    </rPh>
    <rPh sb="65" eb="67">
      <t>チホウ</t>
    </rPh>
    <rPh sb="67" eb="69">
      <t>コウキョウ</t>
    </rPh>
    <rPh sb="69" eb="71">
      <t>ダンタイ</t>
    </rPh>
    <rPh sb="75" eb="77">
      <t>カツヨウ</t>
    </rPh>
    <rPh sb="81" eb="84">
      <t>ソウゴウテキ</t>
    </rPh>
    <rPh sb="85" eb="87">
      <t>ホジョ</t>
    </rPh>
    <rPh sb="87" eb="89">
      <t>セイド</t>
    </rPh>
    <rPh sb="91" eb="93">
      <t>カイゼン</t>
    </rPh>
    <rPh sb="94" eb="95">
      <t>オコナ</t>
    </rPh>
    <phoneticPr fontId="5"/>
  </si>
  <si>
    <t>課長　町田　誠</t>
    <rPh sb="3" eb="4">
      <t>マチ</t>
    </rPh>
    <rPh sb="4" eb="5">
      <t>タ</t>
    </rPh>
    <rPh sb="6" eb="7">
      <t>マコト</t>
    </rPh>
    <phoneticPr fontId="5"/>
  </si>
  <si>
    <t>-</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</si>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</sst>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77881</xdr:colOff>
      <xdr:row>721</xdr:row>
      <xdr:rowOff>81242</xdr:rowOff>
    </xdr:from>
    <xdr:to>
      <xdr:col>36</xdr:col>
      <xdr:colOff>48026</xdr:colOff>
      <xdr:row>728</xdr:row>
      <xdr:rowOff>288552</xdr:rowOff>
    </xdr:to>
    <xdr:grpSp>
      <xdr:nvGrpSpPr>
        <xdr:cNvPr id="2" name="グループ化 1"/>
        <xdr:cNvGrpSpPr/>
      </xdr:nvGrpSpPr>
      <xdr:grpSpPr>
        <a:xfrm>
          <a:off x="3532281" y="41483242"/>
          <a:ext cx="3830945" cy="2696510"/>
          <a:chOff x="3800475" y="31737300"/>
          <a:chExt cx="3770620" cy="2674284"/>
        </a:xfrm>
      </xdr:grpSpPr>
      <xdr:sp macro="" textlink="">
        <xdr:nvSpPr>
          <xdr:cNvPr id="5" name="テキスト ボックス 4"/>
          <xdr:cNvSpPr txBox="1">
            <a:spLocks noChangeArrowheads="1"/>
          </xdr:cNvSpPr>
        </xdr:nvSpPr>
        <xdr:spPr bwMode="auto">
          <a:xfrm>
            <a:off x="4101733" y="31737300"/>
            <a:ext cx="3114973" cy="64802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6" name="直線コネクタ 4"/>
          <xdr:cNvCxnSpPr>
            <a:cxnSpLocks noChangeShapeType="1"/>
          </xdr:cNvCxnSpPr>
        </xdr:nvCxnSpPr>
        <xdr:spPr bwMode="auto">
          <a:xfrm>
            <a:off x="5671058" y="32468805"/>
            <a:ext cx="0" cy="375956"/>
          </a:xfrm>
          <a:prstGeom prst="line">
            <a:avLst/>
          </a:prstGeom>
          <a:noFill/>
          <a:ln w="9525" algn="ctr">
            <a:solidFill>
              <a:srgbClr val="000000"/>
            </a:solidFill>
            <a:round/>
            <a:headEnd/>
            <a:tailEnd type="stealth" w="med" len="med"/>
          </a:ln>
          <a:extLst>
            <a:ext uri="{909E8E84-426E-40DD-AFC4-6F175D3DCCD1}">
              <a14:hiddenFill xmlns:a14="http://schemas.microsoft.com/office/drawing/2010/main">
                <a:noFill/>
              </a14:hiddenFill>
            </a:ext>
          </a:extLst>
        </xdr:spPr>
      </xdr:cxnSp>
      <xdr:sp macro="" textlink="">
        <xdr:nvSpPr>
          <xdr:cNvPr id="7" name="テキスト ボックス 18"/>
          <xdr:cNvSpPr txBox="1">
            <a:spLocks noChangeArrowheads="1"/>
          </xdr:cNvSpPr>
        </xdr:nvSpPr>
        <xdr:spPr bwMode="auto">
          <a:xfrm>
            <a:off x="4069109" y="33081926"/>
            <a:ext cx="3157715" cy="719258"/>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Ａ．地方公共団体 （３都市）</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２２百万円</a:t>
            </a:r>
          </a:p>
        </xdr:txBody>
      </xdr:sp>
      <xdr:sp macro="" textlink="">
        <xdr:nvSpPr>
          <xdr:cNvPr id="8" name="テキスト ボックス 12"/>
          <xdr:cNvSpPr txBox="1">
            <a:spLocks noChangeArrowheads="1"/>
          </xdr:cNvSpPr>
        </xdr:nvSpPr>
        <xdr:spPr bwMode="auto">
          <a:xfrm>
            <a:off x="4763049" y="32824306"/>
            <a:ext cx="1691922" cy="195132"/>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a:t>
            </a:r>
            <a:r>
              <a:rPr lang="en-US" altLang="ja-JP" sz="1100" b="0" i="0" u="none" strike="noStrike" baseline="0">
                <a:solidFill>
                  <a:schemeClr val="tx1"/>
                </a:solidFill>
                <a:latin typeface="ＭＳ Ｐゴシック"/>
                <a:ea typeface="ＭＳ Ｐゴシック"/>
              </a:rPr>
              <a:t>】</a:t>
            </a:r>
          </a:p>
        </xdr:txBody>
      </xdr:sp>
      <xdr:sp macro="" textlink="">
        <xdr:nvSpPr>
          <xdr:cNvPr id="9" name="大かっこ 17"/>
          <xdr:cNvSpPr>
            <a:spLocks noChangeArrowheads="1"/>
          </xdr:cNvSpPr>
        </xdr:nvSpPr>
        <xdr:spPr bwMode="auto">
          <a:xfrm>
            <a:off x="3800475" y="33862549"/>
            <a:ext cx="3770620" cy="549035"/>
          </a:xfrm>
          <a:prstGeom prst="bracketPair">
            <a:avLst>
              <a:gd name="adj" fmla="val 16667"/>
            </a:avLst>
          </a:prstGeom>
          <a:noFill/>
          <a:ln w="9525" algn="ctr">
            <a:solidFill>
              <a:srgbClr val="000000"/>
            </a:solidFill>
            <a:round/>
            <a:headEnd/>
            <a:tailEnd/>
          </a:ln>
        </xdr:spPr>
        <xdr:txBody>
          <a:bodyPr vertOverflow="clip" wrap="square" lIns="36000" tIns="0" rIns="36000" bIns="0" anchor="ctr" upright="1"/>
          <a:lstStyle/>
          <a:p>
            <a:pPr rtl="0"/>
            <a:r>
              <a:rPr lang="ja-JP" altLang="ja-JP" sz="1100" b="0" i="0" baseline="0">
                <a:latin typeface="+mn-lt"/>
                <a:ea typeface="+mn-ea"/>
                <a:cs typeface="+mn-cs"/>
              </a:rPr>
              <a:t>・</a:t>
            </a:r>
            <a:r>
              <a:rPr lang="ja-JP" altLang="en-US" sz="1100" b="0" i="0" baseline="0">
                <a:latin typeface="+mn-lt"/>
                <a:ea typeface="+mn-ea"/>
                <a:cs typeface="+mn-cs"/>
              </a:rPr>
              <a:t>密集市街地における空き地等の延焼防止効果を向上させるための緑化</a:t>
            </a:r>
            <a:endParaRPr lang="ja-JP" altLang="ja-JP" sz="1100" b="0" i="0" baseline="0">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486</v>
      </c>
      <c r="AR2" s="363"/>
      <c r="AS2" s="52" t="str">
        <f>IF(OR(AQ2="　", AQ2=""), "", "-")</f>
        <v/>
      </c>
      <c r="AT2" s="364">
        <v>114</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699" t="s">
        <v>29</v>
      </c>
      <c r="B4" s="700"/>
      <c r="C4" s="700"/>
      <c r="D4" s="700"/>
      <c r="E4" s="700"/>
      <c r="F4" s="700"/>
      <c r="G4" s="674" t="s">
        <v>519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515</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80</v>
      </c>
      <c r="H5" s="522"/>
      <c r="I5" s="522"/>
      <c r="J5" s="522"/>
      <c r="K5" s="522"/>
      <c r="L5" s="522"/>
      <c r="M5" s="523" t="s">
        <v>75</v>
      </c>
      <c r="N5" s="524"/>
      <c r="O5" s="524"/>
      <c r="P5" s="524"/>
      <c r="Q5" s="524"/>
      <c r="R5" s="525"/>
      <c r="S5" s="526" t="s">
        <v>82</v>
      </c>
      <c r="T5" s="522"/>
      <c r="U5" s="522"/>
      <c r="V5" s="522"/>
      <c r="W5" s="522"/>
      <c r="X5" s="527"/>
      <c r="Y5" s="690" t="s">
        <v>3</v>
      </c>
      <c r="Z5" s="691"/>
      <c r="AA5" s="691"/>
      <c r="AB5" s="691"/>
      <c r="AC5" s="691"/>
      <c r="AD5" s="692"/>
      <c r="AE5" s="693" t="s">
        <v>516</v>
      </c>
      <c r="AF5" s="694"/>
      <c r="AG5" s="694"/>
      <c r="AH5" s="694"/>
      <c r="AI5" s="694"/>
      <c r="AJ5" s="694"/>
      <c r="AK5" s="694"/>
      <c r="AL5" s="694"/>
      <c r="AM5" s="694"/>
      <c r="AN5" s="694"/>
      <c r="AO5" s="694"/>
      <c r="AP5" s="695"/>
      <c r="AQ5" s="696" t="s">
        <v>572</v>
      </c>
      <c r="AR5" s="697"/>
      <c r="AS5" s="697"/>
      <c r="AT5" s="697"/>
      <c r="AU5" s="697"/>
      <c r="AV5" s="697"/>
      <c r="AW5" s="697"/>
      <c r="AX5" s="698"/>
    </row>
    <row r="6" spans="1:50" ht="24.75" customHeight="1" x14ac:dyDescent="0.15">
      <c r="A6" s="701" t="s">
        <v>4</v>
      </c>
      <c r="B6" s="702"/>
      <c r="C6" s="702"/>
      <c r="D6" s="702"/>
      <c r="E6" s="702"/>
      <c r="F6" s="702"/>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2" customHeight="1" x14ac:dyDescent="0.15">
      <c r="A7" s="801" t="s">
        <v>24</v>
      </c>
      <c r="B7" s="802"/>
      <c r="C7" s="802"/>
      <c r="D7" s="802"/>
      <c r="E7" s="802"/>
      <c r="F7" s="803"/>
      <c r="G7" s="804" t="s">
        <v>523</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42" customHeight="1" x14ac:dyDescent="0.15">
      <c r="A8" s="801" t="s">
        <v>413</v>
      </c>
      <c r="B8" s="802"/>
      <c r="C8" s="802"/>
      <c r="D8" s="802"/>
      <c r="E8" s="802"/>
      <c r="F8" s="803"/>
      <c r="G8" s="95" t="str">
        <f>入力規則等!A26</f>
        <v>国土強靱化施策</v>
      </c>
      <c r="H8" s="96"/>
      <c r="I8" s="96"/>
      <c r="J8" s="96"/>
      <c r="K8" s="96"/>
      <c r="L8" s="96"/>
      <c r="M8" s="96"/>
      <c r="N8" s="96"/>
      <c r="O8" s="96"/>
      <c r="P8" s="96"/>
      <c r="Q8" s="96"/>
      <c r="R8" s="96"/>
      <c r="S8" s="96"/>
      <c r="T8" s="96"/>
      <c r="U8" s="96"/>
      <c r="V8" s="96"/>
      <c r="W8" s="96"/>
      <c r="X8" s="97"/>
      <c r="Y8" s="528" t="s">
        <v>414</v>
      </c>
      <c r="Z8" s="529"/>
      <c r="AA8" s="529"/>
      <c r="AB8" s="529"/>
      <c r="AC8" s="529"/>
      <c r="AD8" s="530"/>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80.099999999999994" customHeight="1" x14ac:dyDescent="0.15">
      <c r="A9" s="531" t="s">
        <v>25</v>
      </c>
      <c r="B9" s="532"/>
      <c r="C9" s="532"/>
      <c r="D9" s="532"/>
      <c r="E9" s="532"/>
      <c r="F9" s="532"/>
      <c r="G9" s="533" t="s">
        <v>559</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0.099999999999994" customHeight="1" x14ac:dyDescent="0.15">
      <c r="A10" s="663" t="s">
        <v>34</v>
      </c>
      <c r="B10" s="664"/>
      <c r="C10" s="664"/>
      <c r="D10" s="664"/>
      <c r="E10" s="664"/>
      <c r="F10" s="664"/>
      <c r="G10" s="665" t="s">
        <v>560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30" customHeight="1" x14ac:dyDescent="0.15">
      <c r="A11" s="663" t="s">
        <v>6</v>
      </c>
      <c r="B11" s="664"/>
      <c r="C11" s="664"/>
      <c r="D11" s="664"/>
      <c r="E11" s="664"/>
      <c r="F11" s="713"/>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520</v>
      </c>
      <c r="Q13" s="220"/>
      <c r="R13" s="220"/>
      <c r="S13" s="220"/>
      <c r="T13" s="220"/>
      <c r="U13" s="220"/>
      <c r="V13" s="221"/>
      <c r="W13" s="219">
        <v>57</v>
      </c>
      <c r="X13" s="220"/>
      <c r="Y13" s="220"/>
      <c r="Z13" s="220"/>
      <c r="AA13" s="220"/>
      <c r="AB13" s="220"/>
      <c r="AC13" s="221"/>
      <c r="AD13" s="219">
        <v>60</v>
      </c>
      <c r="AE13" s="220"/>
      <c r="AF13" s="220"/>
      <c r="AG13" s="220"/>
      <c r="AH13" s="220"/>
      <c r="AI13" s="220"/>
      <c r="AJ13" s="221"/>
      <c r="AK13" s="219" t="s">
        <v>521</v>
      </c>
      <c r="AL13" s="220"/>
      <c r="AM13" s="220"/>
      <c r="AN13" s="220"/>
      <c r="AO13" s="220"/>
      <c r="AP13" s="220"/>
      <c r="AQ13" s="221"/>
      <c r="AR13" s="358" t="s">
        <v>521</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t="s">
        <v>520</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t="s">
        <v>521</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t="s">
        <v>520</v>
      </c>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t="s">
        <v>520</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8" t="s">
        <v>22</v>
      </c>
      <c r="J18" s="709"/>
      <c r="K18" s="709"/>
      <c r="L18" s="709"/>
      <c r="M18" s="709"/>
      <c r="N18" s="709"/>
      <c r="O18" s="710"/>
      <c r="P18" s="515">
        <f>SUM(P13:V17)</f>
        <v>0</v>
      </c>
      <c r="Q18" s="516"/>
      <c r="R18" s="516"/>
      <c r="S18" s="516"/>
      <c r="T18" s="516"/>
      <c r="U18" s="516"/>
      <c r="V18" s="517"/>
      <c r="W18" s="515">
        <f>SUM(W13:AC17)</f>
        <v>57</v>
      </c>
      <c r="X18" s="516"/>
      <c r="Y18" s="516"/>
      <c r="Z18" s="516"/>
      <c r="AA18" s="516"/>
      <c r="AB18" s="516"/>
      <c r="AC18" s="517"/>
      <c r="AD18" s="515">
        <f>SUM(AD13:AJ17)</f>
        <v>60</v>
      </c>
      <c r="AE18" s="516"/>
      <c r="AF18" s="516"/>
      <c r="AG18" s="516"/>
      <c r="AH18" s="516"/>
      <c r="AI18" s="516"/>
      <c r="AJ18" s="517"/>
      <c r="AK18" s="515">
        <f>SUM(AK13:AQ17)</f>
        <v>0</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t="s">
        <v>521</v>
      </c>
      <c r="Q19" s="220"/>
      <c r="R19" s="220"/>
      <c r="S19" s="220"/>
      <c r="T19" s="220"/>
      <c r="U19" s="220"/>
      <c r="V19" s="221"/>
      <c r="W19" s="219">
        <v>0.5</v>
      </c>
      <c r="X19" s="220"/>
      <c r="Y19" s="220"/>
      <c r="Z19" s="220"/>
      <c r="AA19" s="220"/>
      <c r="AB19" s="220"/>
      <c r="AC19" s="221"/>
      <c r="AD19" s="219">
        <v>22</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f>IF(W18=0, "-", W19/W18)</f>
        <v>8.771929824561403E-3</v>
      </c>
      <c r="X20" s="520"/>
      <c r="Y20" s="520"/>
      <c r="Z20" s="520"/>
      <c r="AA20" s="520"/>
      <c r="AB20" s="520"/>
      <c r="AC20" s="520"/>
      <c r="AD20" s="520">
        <f>IF(AD18=0, "-", AD19/AD18)</f>
        <v>0.36666666666666664</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523</v>
      </c>
      <c r="AR22" s="127"/>
      <c r="AS22" s="113" t="s">
        <v>370</v>
      </c>
      <c r="AT22" s="114"/>
      <c r="AU22" s="336">
        <v>30</v>
      </c>
      <c r="AV22" s="336"/>
      <c r="AW22" s="365" t="s">
        <v>313</v>
      </c>
      <c r="AX22" s="366"/>
    </row>
    <row r="23" spans="1:50" ht="29.25" customHeight="1" x14ac:dyDescent="0.15">
      <c r="A23" s="490"/>
      <c r="B23" s="488"/>
      <c r="C23" s="488"/>
      <c r="D23" s="488"/>
      <c r="E23" s="488"/>
      <c r="F23" s="489"/>
      <c r="G23" s="463" t="s">
        <v>526</v>
      </c>
      <c r="H23" s="464"/>
      <c r="I23" s="464"/>
      <c r="J23" s="464"/>
      <c r="K23" s="464"/>
      <c r="L23" s="464"/>
      <c r="M23" s="464"/>
      <c r="N23" s="464"/>
      <c r="O23" s="465"/>
      <c r="P23" s="102" t="s">
        <v>525</v>
      </c>
      <c r="Q23" s="102"/>
      <c r="R23" s="102"/>
      <c r="S23" s="102"/>
      <c r="T23" s="102"/>
      <c r="U23" s="102"/>
      <c r="V23" s="102"/>
      <c r="W23" s="102"/>
      <c r="X23" s="131"/>
      <c r="Y23" s="213" t="s">
        <v>14</v>
      </c>
      <c r="Z23" s="472"/>
      <c r="AA23" s="473"/>
      <c r="AB23" s="484" t="s">
        <v>524</v>
      </c>
      <c r="AC23" s="484"/>
      <c r="AD23" s="484"/>
      <c r="AE23" s="316" t="s">
        <v>523</v>
      </c>
      <c r="AF23" s="317"/>
      <c r="AG23" s="317"/>
      <c r="AH23" s="317"/>
      <c r="AI23" s="316">
        <v>0</v>
      </c>
      <c r="AJ23" s="317"/>
      <c r="AK23" s="317"/>
      <c r="AL23" s="317"/>
      <c r="AM23" s="316">
        <v>1</v>
      </c>
      <c r="AN23" s="317"/>
      <c r="AO23" s="317"/>
      <c r="AP23" s="317"/>
      <c r="AQ23" s="91" t="s">
        <v>523</v>
      </c>
      <c r="AR23" s="92"/>
      <c r="AS23" s="92"/>
      <c r="AT23" s="93"/>
      <c r="AU23" s="317" t="s">
        <v>523</v>
      </c>
      <c r="AV23" s="317"/>
      <c r="AW23" s="317"/>
      <c r="AX23" s="319"/>
    </row>
    <row r="24" spans="1:50" ht="29.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524</v>
      </c>
      <c r="AC24" s="499"/>
      <c r="AD24" s="499"/>
      <c r="AE24" s="316" t="s">
        <v>523</v>
      </c>
      <c r="AF24" s="317"/>
      <c r="AG24" s="317"/>
      <c r="AH24" s="317"/>
      <c r="AI24" s="316" t="s">
        <v>523</v>
      </c>
      <c r="AJ24" s="317"/>
      <c r="AK24" s="317"/>
      <c r="AL24" s="317"/>
      <c r="AM24" s="316" t="s">
        <v>523</v>
      </c>
      <c r="AN24" s="317"/>
      <c r="AO24" s="317"/>
      <c r="AP24" s="317"/>
      <c r="AQ24" s="91" t="s">
        <v>523</v>
      </c>
      <c r="AR24" s="92"/>
      <c r="AS24" s="92"/>
      <c r="AT24" s="93"/>
      <c r="AU24" s="317">
        <v>20</v>
      </c>
      <c r="AV24" s="317"/>
      <c r="AW24" s="317"/>
      <c r="AX24" s="319"/>
    </row>
    <row r="25" spans="1:50" ht="29.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523</v>
      </c>
      <c r="AF25" s="317"/>
      <c r="AG25" s="317"/>
      <c r="AH25" s="317"/>
      <c r="AI25" s="316">
        <f>AI23/$AU24*100</f>
        <v>0</v>
      </c>
      <c r="AJ25" s="317"/>
      <c r="AK25" s="317"/>
      <c r="AL25" s="317"/>
      <c r="AM25" s="316">
        <f>AM23/$AU24*100</f>
        <v>5</v>
      </c>
      <c r="AN25" s="317"/>
      <c r="AO25" s="317"/>
      <c r="AP25" s="317"/>
      <c r="AQ25" s="91" t="s">
        <v>523</v>
      </c>
      <c r="AR25" s="92"/>
      <c r="AS25" s="92"/>
      <c r="AT25" s="93"/>
      <c r="AU25" s="317" t="s">
        <v>523</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5" t="s">
        <v>487</v>
      </c>
      <c r="B46" s="816"/>
      <c r="C46" s="816"/>
      <c r="D46" s="816"/>
      <c r="E46" s="816"/>
      <c r="F46" s="81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8"/>
      <c r="B47" s="819"/>
      <c r="C47" s="819"/>
      <c r="D47" s="819"/>
      <c r="E47" s="819"/>
      <c r="F47" s="82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557</v>
      </c>
      <c r="AR47" s="127"/>
      <c r="AS47" s="113" t="s">
        <v>370</v>
      </c>
      <c r="AT47" s="114"/>
      <c r="AU47" s="127" t="s">
        <v>557</v>
      </c>
      <c r="AV47" s="127"/>
      <c r="AW47" s="113" t="s">
        <v>313</v>
      </c>
      <c r="AX47" s="129"/>
    </row>
    <row r="48" spans="1:50" ht="22.5" hidden="1" customHeight="1" x14ac:dyDescent="0.15">
      <c r="A48" s="818"/>
      <c r="B48" s="819"/>
      <c r="C48" s="819"/>
      <c r="D48" s="819"/>
      <c r="E48" s="819"/>
      <c r="F48" s="820"/>
      <c r="G48" s="773" t="s">
        <v>385</v>
      </c>
      <c r="H48" s="102" t="s">
        <v>466</v>
      </c>
      <c r="I48" s="102"/>
      <c r="J48" s="102"/>
      <c r="K48" s="102"/>
      <c r="L48" s="102"/>
      <c r="M48" s="102"/>
      <c r="N48" s="102"/>
      <c r="O48" s="131"/>
      <c r="P48" s="102" t="s">
        <v>557</v>
      </c>
      <c r="Q48" s="102"/>
      <c r="R48" s="102"/>
      <c r="S48" s="102"/>
      <c r="T48" s="102"/>
      <c r="U48" s="102"/>
      <c r="V48" s="102"/>
      <c r="W48" s="102"/>
      <c r="X48" s="131"/>
      <c r="Y48" s="137" t="s">
        <v>14</v>
      </c>
      <c r="Z48" s="138"/>
      <c r="AA48" s="139"/>
      <c r="AB48" s="140" t="s">
        <v>557</v>
      </c>
      <c r="AC48" s="140"/>
      <c r="AD48" s="140"/>
      <c r="AE48" s="91" t="s">
        <v>557</v>
      </c>
      <c r="AF48" s="92"/>
      <c r="AG48" s="92"/>
      <c r="AH48" s="92"/>
      <c r="AI48" s="91" t="s">
        <v>557</v>
      </c>
      <c r="AJ48" s="92"/>
      <c r="AK48" s="92"/>
      <c r="AL48" s="92"/>
      <c r="AM48" s="91" t="s">
        <v>557</v>
      </c>
      <c r="AN48" s="92"/>
      <c r="AO48" s="92"/>
      <c r="AP48" s="92"/>
      <c r="AQ48" s="91" t="s">
        <v>557</v>
      </c>
      <c r="AR48" s="92"/>
      <c r="AS48" s="92"/>
      <c r="AT48" s="93"/>
      <c r="AU48" s="317" t="s">
        <v>557</v>
      </c>
      <c r="AV48" s="317"/>
      <c r="AW48" s="317"/>
      <c r="AX48" s="319"/>
    </row>
    <row r="49" spans="1:50" ht="22.5" hidden="1"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t="s">
        <v>557</v>
      </c>
      <c r="AC49" s="90"/>
      <c r="AD49" s="90"/>
      <c r="AE49" s="91" t="s">
        <v>557</v>
      </c>
      <c r="AF49" s="92"/>
      <c r="AG49" s="92"/>
      <c r="AH49" s="92"/>
      <c r="AI49" s="91" t="s">
        <v>557</v>
      </c>
      <c r="AJ49" s="92"/>
      <c r="AK49" s="92"/>
      <c r="AL49" s="92"/>
      <c r="AM49" s="91" t="s">
        <v>557</v>
      </c>
      <c r="AN49" s="92"/>
      <c r="AO49" s="92"/>
      <c r="AP49" s="92"/>
      <c r="AQ49" s="91" t="s">
        <v>557</v>
      </c>
      <c r="AR49" s="92"/>
      <c r="AS49" s="92"/>
      <c r="AT49" s="93"/>
      <c r="AU49" s="317" t="s">
        <v>557</v>
      </c>
      <c r="AV49" s="317"/>
      <c r="AW49" s="317"/>
      <c r="AX49" s="319"/>
    </row>
    <row r="50" spans="1:50" ht="22.5" hidden="1" customHeight="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557</v>
      </c>
      <c r="AF50" s="349"/>
      <c r="AG50" s="349"/>
      <c r="AH50" s="349"/>
      <c r="AI50" s="348" t="s">
        <v>557</v>
      </c>
      <c r="AJ50" s="349"/>
      <c r="AK50" s="349"/>
      <c r="AL50" s="349"/>
      <c r="AM50" s="348" t="s">
        <v>557</v>
      </c>
      <c r="AN50" s="349"/>
      <c r="AO50" s="349"/>
      <c r="AP50" s="349"/>
      <c r="AQ50" s="91" t="s">
        <v>557</v>
      </c>
      <c r="AR50" s="92"/>
      <c r="AS50" s="92"/>
      <c r="AT50" s="93"/>
      <c r="AU50" s="317" t="s">
        <v>557</v>
      </c>
      <c r="AV50" s="317"/>
      <c r="AW50" s="317"/>
      <c r="AX50" s="319"/>
    </row>
    <row r="51" spans="1:50" ht="57" hidden="1" customHeight="1" x14ac:dyDescent="0.15">
      <c r="A51" s="871" t="s">
        <v>466</v>
      </c>
      <c r="B51" s="872"/>
      <c r="C51" s="872"/>
      <c r="D51" s="872"/>
      <c r="E51" s="869" t="s">
        <v>507</v>
      </c>
      <c r="F51" s="870"/>
      <c r="G51" s="59" t="s">
        <v>386</v>
      </c>
      <c r="H51" s="799" t="s">
        <v>557</v>
      </c>
      <c r="I51" s="398"/>
      <c r="J51" s="398"/>
      <c r="K51" s="398"/>
      <c r="L51" s="398"/>
      <c r="M51" s="398"/>
      <c r="N51" s="398"/>
      <c r="O51" s="800"/>
      <c r="P51" s="201" t="s">
        <v>557</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23"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382</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7"/>
      <c r="B54" s="82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4" t="s">
        <v>69</v>
      </c>
      <c r="Z60" s="725"/>
      <c r="AA60" s="726"/>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4" t="s">
        <v>69</v>
      </c>
      <c r="Z65" s="725"/>
      <c r="AA65" s="726"/>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6"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6"/>
      <c r="C72" s="826"/>
      <c r="D72" s="826"/>
      <c r="E72" s="826"/>
      <c r="F72" s="827"/>
      <c r="G72" s="474"/>
      <c r="H72" s="154"/>
      <c r="I72" s="154"/>
      <c r="J72" s="154"/>
      <c r="K72" s="154"/>
      <c r="L72" s="154"/>
      <c r="M72" s="154"/>
      <c r="N72" s="154"/>
      <c r="O72" s="475"/>
      <c r="P72" s="821"/>
      <c r="Q72" s="821"/>
      <c r="R72" s="821"/>
      <c r="S72" s="821"/>
      <c r="T72" s="821"/>
      <c r="U72" s="821"/>
      <c r="V72" s="821"/>
      <c r="W72" s="821"/>
      <c r="X72" s="82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527</v>
      </c>
      <c r="H74" s="102"/>
      <c r="I74" s="102"/>
      <c r="J74" s="102"/>
      <c r="K74" s="102"/>
      <c r="L74" s="102"/>
      <c r="M74" s="102"/>
      <c r="N74" s="102"/>
      <c r="O74" s="102"/>
      <c r="P74" s="102"/>
      <c r="Q74" s="102"/>
      <c r="R74" s="102"/>
      <c r="S74" s="102"/>
      <c r="T74" s="102"/>
      <c r="U74" s="102"/>
      <c r="V74" s="102"/>
      <c r="W74" s="102"/>
      <c r="X74" s="131"/>
      <c r="Y74" s="825" t="s">
        <v>62</v>
      </c>
      <c r="Z74" s="691"/>
      <c r="AA74" s="692"/>
      <c r="AB74" s="484" t="s">
        <v>529</v>
      </c>
      <c r="AC74" s="484"/>
      <c r="AD74" s="484"/>
      <c r="AE74" s="298" t="s">
        <v>523</v>
      </c>
      <c r="AF74" s="298"/>
      <c r="AG74" s="298"/>
      <c r="AH74" s="298"/>
      <c r="AI74" s="298">
        <v>1</v>
      </c>
      <c r="AJ74" s="298"/>
      <c r="AK74" s="298"/>
      <c r="AL74" s="298"/>
      <c r="AM74" s="298">
        <v>3</v>
      </c>
      <c r="AN74" s="298"/>
      <c r="AO74" s="298"/>
      <c r="AP74" s="298"/>
      <c r="AQ74" s="298" t="s">
        <v>523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529</v>
      </c>
      <c r="AC75" s="484"/>
      <c r="AD75" s="484"/>
      <c r="AE75" s="298" t="s">
        <v>523</v>
      </c>
      <c r="AF75" s="298"/>
      <c r="AG75" s="298"/>
      <c r="AH75" s="298"/>
      <c r="AI75" s="298">
        <v>6</v>
      </c>
      <c r="AJ75" s="298"/>
      <c r="AK75" s="298"/>
      <c r="AL75" s="298"/>
      <c r="AM75" s="298">
        <v>6</v>
      </c>
      <c r="AN75" s="298"/>
      <c r="AO75" s="298"/>
      <c r="AP75" s="298"/>
      <c r="AQ75" s="298" t="s">
        <v>523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528</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t="s">
        <v>523</v>
      </c>
      <c r="AF89" s="298"/>
      <c r="AG89" s="298"/>
      <c r="AH89" s="298"/>
      <c r="AI89" s="298">
        <v>0.5</v>
      </c>
      <c r="AJ89" s="298"/>
      <c r="AK89" s="298"/>
      <c r="AL89" s="298"/>
      <c r="AM89" s="298">
        <v>7</v>
      </c>
      <c r="AN89" s="298"/>
      <c r="AO89" s="298"/>
      <c r="AP89" s="298"/>
      <c r="AQ89" s="316" t="s">
        <v>523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530</v>
      </c>
      <c r="AC90" s="217"/>
      <c r="AD90" s="218"/>
      <c r="AE90" s="255" t="s">
        <v>523</v>
      </c>
      <c r="AF90" s="255"/>
      <c r="AG90" s="255"/>
      <c r="AH90" s="255"/>
      <c r="AI90" s="255" t="s">
        <v>532</v>
      </c>
      <c r="AJ90" s="255"/>
      <c r="AK90" s="255"/>
      <c r="AL90" s="255"/>
      <c r="AM90" s="255" t="s">
        <v>544</v>
      </c>
      <c r="AN90" s="255"/>
      <c r="AO90" s="255"/>
      <c r="AP90" s="255"/>
      <c r="AQ90" s="255" t="s">
        <v>533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0" t="s">
        <v>462</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1.95" customHeight="1" x14ac:dyDescent="0.15">
      <c r="A104" s="402"/>
      <c r="B104" s="403"/>
      <c r="C104" s="232" t="s">
        <v>573</v>
      </c>
      <c r="D104" s="233"/>
      <c r="E104" s="233"/>
      <c r="F104" s="233"/>
      <c r="G104" s="233"/>
      <c r="H104" s="233"/>
      <c r="I104" s="233"/>
      <c r="J104" s="233"/>
      <c r="K104" s="234"/>
      <c r="L104" s="219" t="s">
        <v>523</v>
      </c>
      <c r="M104" s="220"/>
      <c r="N104" s="220"/>
      <c r="O104" s="220"/>
      <c r="P104" s="220"/>
      <c r="Q104" s="221"/>
      <c r="R104" s="219" t="s">
        <v>523</v>
      </c>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1.95"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1.95"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1.95"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1.95"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1.95"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95" customHeight="1" thickBot="1" x14ac:dyDescent="0.2">
      <c r="A110" s="404"/>
      <c r="B110" s="405"/>
      <c r="C110" s="222" t="s">
        <v>22</v>
      </c>
      <c r="D110" s="223"/>
      <c r="E110" s="223"/>
      <c r="F110" s="223"/>
      <c r="G110" s="223"/>
      <c r="H110" s="223"/>
      <c r="I110" s="223"/>
      <c r="J110" s="223"/>
      <c r="K110" s="224"/>
      <c r="L110" s="810">
        <f>SUM(L104:Q109)</f>
        <v>0</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35.1" customHeight="1" x14ac:dyDescent="0.15">
      <c r="A111" s="173" t="s">
        <v>390</v>
      </c>
      <c r="B111" s="162"/>
      <c r="C111" s="161" t="s">
        <v>387</v>
      </c>
      <c r="D111" s="162"/>
      <c r="E111" s="257" t="s">
        <v>428</v>
      </c>
      <c r="F111" s="258"/>
      <c r="G111" s="259" t="s">
        <v>561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5.1" customHeight="1" x14ac:dyDescent="0.15">
      <c r="A112" s="174"/>
      <c r="B112" s="164"/>
      <c r="C112" s="163"/>
      <c r="D112" s="164"/>
      <c r="E112" s="146" t="s">
        <v>427</v>
      </c>
      <c r="F112" s="147"/>
      <c r="G112" s="135" t="s">
        <v>562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523</v>
      </c>
      <c r="AR114" s="336"/>
      <c r="AS114" s="113" t="s">
        <v>370</v>
      </c>
      <c r="AT114" s="114"/>
      <c r="AU114" s="127" t="s">
        <v>523</v>
      </c>
      <c r="AV114" s="127"/>
      <c r="AW114" s="113" t="s">
        <v>313</v>
      </c>
      <c r="AX114" s="129"/>
    </row>
    <row r="115" spans="1:50" ht="39" customHeight="1" x14ac:dyDescent="0.15">
      <c r="A115" s="174"/>
      <c r="B115" s="164"/>
      <c r="C115" s="163"/>
      <c r="D115" s="164"/>
      <c r="E115" s="163"/>
      <c r="F115" s="177"/>
      <c r="G115" s="130" t="s">
        <v>523</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523</v>
      </c>
      <c r="AC115" s="90"/>
      <c r="AD115" s="90"/>
      <c r="AE115" s="191" t="s">
        <v>523</v>
      </c>
      <c r="AF115" s="92"/>
      <c r="AG115" s="92"/>
      <c r="AH115" s="92"/>
      <c r="AI115" s="191" t="s">
        <v>523</v>
      </c>
      <c r="AJ115" s="92"/>
      <c r="AK115" s="92"/>
      <c r="AL115" s="92"/>
      <c r="AM115" s="191" t="s">
        <v>523</v>
      </c>
      <c r="AN115" s="92"/>
      <c r="AO115" s="92"/>
      <c r="AP115" s="92"/>
      <c r="AQ115" s="191" t="s">
        <v>523</v>
      </c>
      <c r="AR115" s="92"/>
      <c r="AS115" s="92"/>
      <c r="AT115" s="92"/>
      <c r="AU115" s="191" t="s">
        <v>523</v>
      </c>
      <c r="AV115" s="92"/>
      <c r="AW115" s="92"/>
      <c r="AX115" s="94"/>
    </row>
    <row r="116" spans="1:50" ht="39"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523</v>
      </c>
      <c r="AC116" s="140"/>
      <c r="AD116" s="140"/>
      <c r="AE116" s="191" t="s">
        <v>523</v>
      </c>
      <c r="AF116" s="92"/>
      <c r="AG116" s="92"/>
      <c r="AH116" s="92"/>
      <c r="AI116" s="191" t="s">
        <v>523</v>
      </c>
      <c r="AJ116" s="92"/>
      <c r="AK116" s="92"/>
      <c r="AL116" s="92"/>
      <c r="AM116" s="191" t="s">
        <v>523</v>
      </c>
      <c r="AN116" s="92"/>
      <c r="AO116" s="92"/>
      <c r="AP116" s="92"/>
      <c r="AQ116" s="191" t="s">
        <v>523</v>
      </c>
      <c r="AR116" s="92"/>
      <c r="AS116" s="92"/>
      <c r="AT116" s="92"/>
      <c r="AU116" s="191" t="s">
        <v>523</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563</v>
      </c>
      <c r="H135" s="102"/>
      <c r="I135" s="102"/>
      <c r="J135" s="102"/>
      <c r="K135" s="102"/>
      <c r="L135" s="102"/>
      <c r="M135" s="102"/>
      <c r="N135" s="102"/>
      <c r="O135" s="102"/>
      <c r="P135" s="102"/>
      <c r="Q135" s="102"/>
      <c r="R135" s="102"/>
      <c r="S135" s="102"/>
      <c r="T135" s="102"/>
      <c r="U135" s="102"/>
      <c r="V135" s="102"/>
      <c r="W135" s="102"/>
      <c r="X135" s="131"/>
      <c r="Y135" s="192" t="s">
        <v>563</v>
      </c>
      <c r="Z135" s="193"/>
      <c r="AA135" s="193"/>
      <c r="AB135" s="198" t="s">
        <v>563</v>
      </c>
      <c r="AC135" s="193"/>
      <c r="AD135" s="193"/>
      <c r="AE135" s="201" t="s">
        <v>563</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563</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95" customHeight="1" x14ac:dyDescent="0.15">
      <c r="A169" s="174"/>
      <c r="B169" s="164"/>
      <c r="C169" s="163"/>
      <c r="D169" s="164"/>
      <c r="E169" s="101" t="s">
        <v>564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9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3" t="s">
        <v>401</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371</v>
      </c>
      <c r="AF233" s="862"/>
      <c r="AG233" s="862"/>
      <c r="AH233" s="862"/>
      <c r="AI233" s="862" t="s">
        <v>372</v>
      </c>
      <c r="AJ233" s="862"/>
      <c r="AK233" s="862"/>
      <c r="AL233" s="862"/>
      <c r="AM233" s="862" t="s">
        <v>373</v>
      </c>
      <c r="AN233" s="862"/>
      <c r="AO233" s="862"/>
      <c r="AP233" s="861"/>
      <c r="AQ233" s="861" t="s">
        <v>369</v>
      </c>
      <c r="AR233" s="208"/>
      <c r="AS233" s="208"/>
      <c r="AT233" s="854"/>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370</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402</v>
      </c>
      <c r="Z235" s="867"/>
      <c r="AA235" s="86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1"/>
    </row>
    <row r="237" spans="1:50" ht="18.75" hidden="1" customHeight="1" x14ac:dyDescent="0.15">
      <c r="A237" s="174"/>
      <c r="B237" s="164"/>
      <c r="C237" s="163"/>
      <c r="D237" s="164"/>
      <c r="E237" s="163"/>
      <c r="F237" s="177"/>
      <c r="G237" s="853" t="s">
        <v>401</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371</v>
      </c>
      <c r="AF237" s="862"/>
      <c r="AG237" s="862"/>
      <c r="AH237" s="862"/>
      <c r="AI237" s="862" t="s">
        <v>372</v>
      </c>
      <c r="AJ237" s="862"/>
      <c r="AK237" s="862"/>
      <c r="AL237" s="862"/>
      <c r="AM237" s="862" t="s">
        <v>373</v>
      </c>
      <c r="AN237" s="862"/>
      <c r="AO237" s="862"/>
      <c r="AP237" s="861"/>
      <c r="AQ237" s="861" t="s">
        <v>369</v>
      </c>
      <c r="AR237" s="208"/>
      <c r="AS237" s="208"/>
      <c r="AT237" s="854"/>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370</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402</v>
      </c>
      <c r="Z239" s="867"/>
      <c r="AA239" s="86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1"/>
    </row>
    <row r="241" spans="1:50" ht="18.75" hidden="1" customHeight="1" x14ac:dyDescent="0.15">
      <c r="A241" s="174"/>
      <c r="B241" s="164"/>
      <c r="C241" s="163"/>
      <c r="D241" s="164"/>
      <c r="E241" s="163"/>
      <c r="F241" s="177"/>
      <c r="G241" s="853" t="s">
        <v>401</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371</v>
      </c>
      <c r="AF241" s="862"/>
      <c r="AG241" s="862"/>
      <c r="AH241" s="862"/>
      <c r="AI241" s="862" t="s">
        <v>372</v>
      </c>
      <c r="AJ241" s="862"/>
      <c r="AK241" s="862"/>
      <c r="AL241" s="862"/>
      <c r="AM241" s="862" t="s">
        <v>373</v>
      </c>
      <c r="AN241" s="862"/>
      <c r="AO241" s="862"/>
      <c r="AP241" s="861"/>
      <c r="AQ241" s="861" t="s">
        <v>369</v>
      </c>
      <c r="AR241" s="208"/>
      <c r="AS241" s="208"/>
      <c r="AT241" s="854"/>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370</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402</v>
      </c>
      <c r="Z243" s="867"/>
      <c r="AA243" s="86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1"/>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370</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402</v>
      </c>
      <c r="Z247" s="867"/>
      <c r="AA247" s="86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1"/>
    </row>
    <row r="249" spans="1:50" ht="18.75" hidden="1" customHeight="1" x14ac:dyDescent="0.15">
      <c r="A249" s="174"/>
      <c r="B249" s="164"/>
      <c r="C249" s="163"/>
      <c r="D249" s="164"/>
      <c r="E249" s="163"/>
      <c r="F249" s="177"/>
      <c r="G249" s="853" t="s">
        <v>401</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371</v>
      </c>
      <c r="AF249" s="862"/>
      <c r="AG249" s="862"/>
      <c r="AH249" s="862"/>
      <c r="AI249" s="862" t="s">
        <v>372</v>
      </c>
      <c r="AJ249" s="862"/>
      <c r="AK249" s="862"/>
      <c r="AL249" s="862"/>
      <c r="AM249" s="862" t="s">
        <v>373</v>
      </c>
      <c r="AN249" s="862"/>
      <c r="AO249" s="862"/>
      <c r="AP249" s="861"/>
      <c r="AQ249" s="861" t="s">
        <v>369</v>
      </c>
      <c r="AR249" s="208"/>
      <c r="AS249" s="208"/>
      <c r="AT249" s="854"/>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370</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402</v>
      </c>
      <c r="Z251" s="867"/>
      <c r="AA251" s="86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1"/>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3" t="s">
        <v>401</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371</v>
      </c>
      <c r="AF353" s="862"/>
      <c r="AG353" s="862"/>
      <c r="AH353" s="862"/>
      <c r="AI353" s="862" t="s">
        <v>372</v>
      </c>
      <c r="AJ353" s="862"/>
      <c r="AK353" s="862"/>
      <c r="AL353" s="862"/>
      <c r="AM353" s="862" t="s">
        <v>373</v>
      </c>
      <c r="AN353" s="862"/>
      <c r="AO353" s="862"/>
      <c r="AP353" s="861"/>
      <c r="AQ353" s="861" t="s">
        <v>369</v>
      </c>
      <c r="AR353" s="208"/>
      <c r="AS353" s="208"/>
      <c r="AT353" s="854"/>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370</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402</v>
      </c>
      <c r="Z355" s="867"/>
      <c r="AA355" s="86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1"/>
    </row>
    <row r="357" spans="1:50" ht="18.75" hidden="1" customHeight="1" x14ac:dyDescent="0.15">
      <c r="A357" s="174"/>
      <c r="B357" s="164"/>
      <c r="C357" s="163"/>
      <c r="D357" s="164"/>
      <c r="E357" s="163"/>
      <c r="F357" s="177"/>
      <c r="G357" s="853" t="s">
        <v>401</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371</v>
      </c>
      <c r="AF357" s="862"/>
      <c r="AG357" s="862"/>
      <c r="AH357" s="862"/>
      <c r="AI357" s="862" t="s">
        <v>372</v>
      </c>
      <c r="AJ357" s="862"/>
      <c r="AK357" s="862"/>
      <c r="AL357" s="862"/>
      <c r="AM357" s="862" t="s">
        <v>373</v>
      </c>
      <c r="AN357" s="862"/>
      <c r="AO357" s="862"/>
      <c r="AP357" s="861"/>
      <c r="AQ357" s="861" t="s">
        <v>369</v>
      </c>
      <c r="AR357" s="208"/>
      <c r="AS357" s="208"/>
      <c r="AT357" s="854"/>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370</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402</v>
      </c>
      <c r="Z359" s="867"/>
      <c r="AA359" s="86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1"/>
    </row>
    <row r="361" spans="1:50" ht="18.75" hidden="1" customHeight="1" x14ac:dyDescent="0.15">
      <c r="A361" s="174"/>
      <c r="B361" s="164"/>
      <c r="C361" s="163"/>
      <c r="D361" s="164"/>
      <c r="E361" s="163"/>
      <c r="F361" s="177"/>
      <c r="G361" s="853" t="s">
        <v>401</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371</v>
      </c>
      <c r="AF361" s="862"/>
      <c r="AG361" s="862"/>
      <c r="AH361" s="862"/>
      <c r="AI361" s="862" t="s">
        <v>372</v>
      </c>
      <c r="AJ361" s="862"/>
      <c r="AK361" s="862"/>
      <c r="AL361" s="862"/>
      <c r="AM361" s="862" t="s">
        <v>373</v>
      </c>
      <c r="AN361" s="862"/>
      <c r="AO361" s="862"/>
      <c r="AP361" s="861"/>
      <c r="AQ361" s="861" t="s">
        <v>369</v>
      </c>
      <c r="AR361" s="208"/>
      <c r="AS361" s="208"/>
      <c r="AT361" s="854"/>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370</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402</v>
      </c>
      <c r="Z363" s="867"/>
      <c r="AA363" s="86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1"/>
    </row>
    <row r="365" spans="1:50" ht="18.75" hidden="1" customHeight="1" x14ac:dyDescent="0.15">
      <c r="A365" s="174"/>
      <c r="B365" s="164"/>
      <c r="C365" s="163"/>
      <c r="D365" s="164"/>
      <c r="E365" s="163"/>
      <c r="F365" s="177"/>
      <c r="G365" s="853" t="s">
        <v>401</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371</v>
      </c>
      <c r="AF365" s="862"/>
      <c r="AG365" s="862"/>
      <c r="AH365" s="862"/>
      <c r="AI365" s="862" t="s">
        <v>372</v>
      </c>
      <c r="AJ365" s="862"/>
      <c r="AK365" s="862"/>
      <c r="AL365" s="862"/>
      <c r="AM365" s="862" t="s">
        <v>373</v>
      </c>
      <c r="AN365" s="862"/>
      <c r="AO365" s="862"/>
      <c r="AP365" s="861"/>
      <c r="AQ365" s="861" t="s">
        <v>369</v>
      </c>
      <c r="AR365" s="208"/>
      <c r="AS365" s="208"/>
      <c r="AT365" s="854"/>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370</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402</v>
      </c>
      <c r="Z367" s="867"/>
      <c r="AA367" s="86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1"/>
    </row>
    <row r="369" spans="1:50" ht="18.75" hidden="1" customHeight="1" x14ac:dyDescent="0.15">
      <c r="A369" s="174"/>
      <c r="B369" s="164"/>
      <c r="C369" s="163"/>
      <c r="D369" s="164"/>
      <c r="E369" s="163"/>
      <c r="F369" s="177"/>
      <c r="G369" s="853" t="s">
        <v>401</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371</v>
      </c>
      <c r="AF369" s="862"/>
      <c r="AG369" s="862"/>
      <c r="AH369" s="862"/>
      <c r="AI369" s="862" t="s">
        <v>372</v>
      </c>
      <c r="AJ369" s="862"/>
      <c r="AK369" s="862"/>
      <c r="AL369" s="862"/>
      <c r="AM369" s="862" t="s">
        <v>373</v>
      </c>
      <c r="AN369" s="862"/>
      <c r="AO369" s="862"/>
      <c r="AP369" s="861"/>
      <c r="AQ369" s="861" t="s">
        <v>369</v>
      </c>
      <c r="AR369" s="208"/>
      <c r="AS369" s="208"/>
      <c r="AT369" s="854"/>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370</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402</v>
      </c>
      <c r="Z371" s="867"/>
      <c r="AA371" s="86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1"/>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27" customHeight="1" x14ac:dyDescent="0.15">
      <c r="A411" s="174"/>
      <c r="B411" s="164"/>
      <c r="C411" s="169" t="s">
        <v>389</v>
      </c>
      <c r="D411" s="170"/>
      <c r="E411" s="146" t="s">
        <v>412</v>
      </c>
      <c r="F411" s="147"/>
      <c r="G411" s="148" t="s">
        <v>408</v>
      </c>
      <c r="H411" s="99"/>
      <c r="I411" s="99"/>
      <c r="J411" s="149" t="s">
        <v>520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558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558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4.95" customHeight="1" x14ac:dyDescent="0.15">
      <c r="A463" s="174"/>
      <c r="B463" s="164"/>
      <c r="C463" s="163"/>
      <c r="D463" s="164"/>
      <c r="E463" s="101" t="s">
        <v>558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4.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75"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2" t="s">
        <v>518</v>
      </c>
      <c r="AE683" s="843"/>
      <c r="AF683" s="843"/>
      <c r="AG683" s="839" t="s">
        <v>534</v>
      </c>
      <c r="AH683" s="840"/>
      <c r="AI683" s="840"/>
      <c r="AJ683" s="840"/>
      <c r="AK683" s="840"/>
      <c r="AL683" s="840"/>
      <c r="AM683" s="840"/>
      <c r="AN683" s="840"/>
      <c r="AO683" s="840"/>
      <c r="AP683" s="840"/>
      <c r="AQ683" s="840"/>
      <c r="AR683" s="840"/>
      <c r="AS683" s="840"/>
      <c r="AT683" s="840"/>
      <c r="AU683" s="840"/>
      <c r="AV683" s="840"/>
      <c r="AW683" s="840"/>
      <c r="AX683" s="841"/>
    </row>
    <row r="684" spans="1:50" ht="108"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518</v>
      </c>
      <c r="AE684" s="580"/>
      <c r="AF684" s="580"/>
      <c r="AG684" s="581" t="s">
        <v>535</v>
      </c>
      <c r="AH684" s="582"/>
      <c r="AI684" s="582"/>
      <c r="AJ684" s="582"/>
      <c r="AK684" s="582"/>
      <c r="AL684" s="582"/>
      <c r="AM684" s="582"/>
      <c r="AN684" s="582"/>
      <c r="AO684" s="582"/>
      <c r="AP684" s="582"/>
      <c r="AQ684" s="582"/>
      <c r="AR684" s="582"/>
      <c r="AS684" s="582"/>
      <c r="AT684" s="582"/>
      <c r="AU684" s="582"/>
      <c r="AV684" s="582"/>
      <c r="AW684" s="582"/>
      <c r="AX684" s="583"/>
    </row>
    <row r="685" spans="1:50" ht="87.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518</v>
      </c>
      <c r="AE685" s="590"/>
      <c r="AF685" s="590"/>
      <c r="AG685" s="658" t="s">
        <v>536</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537</v>
      </c>
      <c r="AE686" s="788"/>
      <c r="AF686" s="788"/>
      <c r="AG686" s="101"/>
      <c r="AH686" s="102"/>
      <c r="AI686" s="102"/>
      <c r="AJ686" s="102"/>
      <c r="AK686" s="102"/>
      <c r="AL686" s="102"/>
      <c r="AM686" s="102"/>
      <c r="AN686" s="102"/>
      <c r="AO686" s="102"/>
      <c r="AP686" s="102"/>
      <c r="AQ686" s="102"/>
      <c r="AR686" s="102"/>
      <c r="AS686" s="102"/>
      <c r="AT686" s="102"/>
      <c r="AU686" s="102"/>
      <c r="AV686" s="102"/>
      <c r="AW686" s="102"/>
      <c r="AX686" s="103"/>
    </row>
    <row r="687" spans="1:50" ht="44.25" customHeight="1" x14ac:dyDescent="0.15">
      <c r="A687" s="623"/>
      <c r="B687" s="741"/>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538</v>
      </c>
      <c r="AE687" s="580"/>
      <c r="AF687" s="714"/>
      <c r="AG687" s="658"/>
      <c r="AH687" s="133"/>
      <c r="AI687" s="133"/>
      <c r="AJ687" s="133"/>
      <c r="AK687" s="133"/>
      <c r="AL687" s="133"/>
      <c r="AM687" s="133"/>
      <c r="AN687" s="133"/>
      <c r="AO687" s="133"/>
      <c r="AP687" s="133"/>
      <c r="AQ687" s="133"/>
      <c r="AR687" s="133"/>
      <c r="AS687" s="133"/>
      <c r="AT687" s="133"/>
      <c r="AU687" s="133"/>
      <c r="AV687" s="133"/>
      <c r="AW687" s="133"/>
      <c r="AX687" s="659"/>
    </row>
    <row r="688" spans="1:50" ht="44.25" customHeight="1" x14ac:dyDescent="0.15">
      <c r="A688" s="623"/>
      <c r="B688" s="741"/>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538</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28.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518</v>
      </c>
      <c r="AE689" s="585"/>
      <c r="AF689" s="585"/>
      <c r="AG689" s="503" t="s">
        <v>539</v>
      </c>
      <c r="AH689" s="504"/>
      <c r="AI689" s="504"/>
      <c r="AJ689" s="504"/>
      <c r="AK689" s="504"/>
      <c r="AL689" s="504"/>
      <c r="AM689" s="504"/>
      <c r="AN689" s="504"/>
      <c r="AO689" s="504"/>
      <c r="AP689" s="504"/>
      <c r="AQ689" s="504"/>
      <c r="AR689" s="504"/>
      <c r="AS689" s="504"/>
      <c r="AT689" s="504"/>
      <c r="AU689" s="504"/>
      <c r="AV689" s="504"/>
      <c r="AW689" s="504"/>
      <c r="AX689" s="505"/>
    </row>
    <row r="690" spans="1:64" ht="38.25"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518</v>
      </c>
      <c r="AE690" s="580"/>
      <c r="AF690" s="580"/>
      <c r="AG690" s="581" t="s">
        <v>540</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537</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75.7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518</v>
      </c>
      <c r="AE692" s="580"/>
      <c r="AF692" s="580"/>
      <c r="AG692" s="581" t="s">
        <v>541</v>
      </c>
      <c r="AH692" s="582"/>
      <c r="AI692" s="582"/>
      <c r="AJ692" s="582"/>
      <c r="AK692" s="582"/>
      <c r="AL692" s="582"/>
      <c r="AM692" s="582"/>
      <c r="AN692" s="582"/>
      <c r="AO692" s="582"/>
      <c r="AP692" s="582"/>
      <c r="AQ692" s="582"/>
      <c r="AR692" s="582"/>
      <c r="AS692" s="582"/>
      <c r="AT692" s="582"/>
      <c r="AU692" s="582"/>
      <c r="AV692" s="582"/>
      <c r="AW692" s="582"/>
      <c r="AX692" s="583"/>
    </row>
    <row r="693" spans="1:64" ht="92.25"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518</v>
      </c>
      <c r="AE693" s="590"/>
      <c r="AF693" s="590"/>
      <c r="AG693" s="551" t="s">
        <v>567</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2" t="s">
        <v>501</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8" t="s">
        <v>537</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3.5" customHeight="1" x14ac:dyDescent="0.15">
      <c r="A695" s="563" t="s">
        <v>45</v>
      </c>
      <c r="B695" s="622"/>
      <c r="C695" s="627" t="s">
        <v>502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545</v>
      </c>
      <c r="AE695" s="585"/>
      <c r="AF695" s="586"/>
      <c r="AG695" s="503" t="s">
        <v>568</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9" t="s">
        <v>537</v>
      </c>
      <c r="AE696" s="730"/>
      <c r="AF696" s="730"/>
      <c r="AG696" s="581"/>
      <c r="AH696" s="582"/>
      <c r="AI696" s="582"/>
      <c r="AJ696" s="582"/>
      <c r="AK696" s="582"/>
      <c r="AL696" s="582"/>
      <c r="AM696" s="582"/>
      <c r="AN696" s="582"/>
      <c r="AO696" s="582"/>
      <c r="AP696" s="582"/>
      <c r="AQ696" s="582"/>
      <c r="AR696" s="582"/>
      <c r="AS696" s="582"/>
      <c r="AT696" s="582"/>
      <c r="AU696" s="582"/>
      <c r="AV696" s="582"/>
      <c r="AW696" s="582"/>
      <c r="AX696" s="583"/>
    </row>
    <row r="697" spans="1:64" ht="44.25" customHeight="1" x14ac:dyDescent="0.15">
      <c r="A697" s="623"/>
      <c r="B697" s="624"/>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545</v>
      </c>
      <c r="AE697" s="580"/>
      <c r="AF697" s="580"/>
      <c r="AG697" s="581" t="s">
        <v>569</v>
      </c>
      <c r="AH697" s="582"/>
      <c r="AI697" s="582"/>
      <c r="AJ697" s="582"/>
      <c r="AK697" s="582"/>
      <c r="AL697" s="582"/>
      <c r="AM697" s="582"/>
      <c r="AN697" s="582"/>
      <c r="AO697" s="582"/>
      <c r="AP697" s="582"/>
      <c r="AQ697" s="582"/>
      <c r="AR697" s="582"/>
      <c r="AS697" s="582"/>
      <c r="AT697" s="582"/>
      <c r="AU697" s="582"/>
      <c r="AV697" s="582"/>
      <c r="AW697" s="582"/>
      <c r="AX697" s="583"/>
    </row>
    <row r="698" spans="1:64" ht="31.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518</v>
      </c>
      <c r="AE698" s="580"/>
      <c r="AF698" s="580"/>
      <c r="AG698" s="104" t="s">
        <v>555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537</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hidden="1" customHeight="1" x14ac:dyDescent="0.15">
      <c r="A701" s="616"/>
      <c r="B701" s="617"/>
      <c r="C701" s="748"/>
      <c r="D701" s="749"/>
      <c r="E701" s="749"/>
      <c r="F701" s="749"/>
      <c r="G701" s="749"/>
      <c r="H701" s="749"/>
      <c r="I701" s="749"/>
      <c r="J701" s="749"/>
      <c r="K701" s="749"/>
      <c r="L701" s="749"/>
      <c r="M701" s="749"/>
      <c r="N701" s="749"/>
      <c r="O701" s="750"/>
      <c r="P701" s="572"/>
      <c r="Q701" s="572"/>
      <c r="R701" s="572"/>
      <c r="S701" s="573"/>
      <c r="T701" s="620"/>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hidden="1" customHeight="1" x14ac:dyDescent="0.15">
      <c r="A702" s="616"/>
      <c r="B702" s="617"/>
      <c r="C702" s="748"/>
      <c r="D702" s="749"/>
      <c r="E702" s="749"/>
      <c r="F702" s="749"/>
      <c r="G702" s="749"/>
      <c r="H702" s="749"/>
      <c r="I702" s="749"/>
      <c r="J702" s="749"/>
      <c r="K702" s="749"/>
      <c r="L702" s="749"/>
      <c r="M702" s="749"/>
      <c r="N702" s="749"/>
      <c r="O702" s="750"/>
      <c r="P702" s="572"/>
      <c r="Q702" s="572"/>
      <c r="R702" s="572"/>
      <c r="S702" s="573"/>
      <c r="T702" s="620"/>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hidden="1" customHeight="1" x14ac:dyDescent="0.15">
      <c r="A703" s="616"/>
      <c r="B703" s="617"/>
      <c r="C703" s="748"/>
      <c r="D703" s="749"/>
      <c r="E703" s="749"/>
      <c r="F703" s="749"/>
      <c r="G703" s="749"/>
      <c r="H703" s="749"/>
      <c r="I703" s="749"/>
      <c r="J703" s="749"/>
      <c r="K703" s="749"/>
      <c r="L703" s="749"/>
      <c r="M703" s="749"/>
      <c r="N703" s="749"/>
      <c r="O703" s="750"/>
      <c r="P703" s="572"/>
      <c r="Q703" s="572"/>
      <c r="R703" s="572"/>
      <c r="S703" s="573"/>
      <c r="T703" s="620"/>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x14ac:dyDescent="0.15">
      <c r="A704" s="616"/>
      <c r="B704" s="617"/>
      <c r="C704" s="748"/>
      <c r="D704" s="749"/>
      <c r="E704" s="749"/>
      <c r="F704" s="749"/>
      <c r="G704" s="749"/>
      <c r="H704" s="749"/>
      <c r="I704" s="749"/>
      <c r="J704" s="749"/>
      <c r="K704" s="749"/>
      <c r="L704" s="749"/>
      <c r="M704" s="749"/>
      <c r="N704" s="749"/>
      <c r="O704" s="750"/>
      <c r="P704" s="572"/>
      <c r="Q704" s="572"/>
      <c r="R704" s="572"/>
      <c r="S704" s="573"/>
      <c r="T704" s="620"/>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1" customHeight="1" x14ac:dyDescent="0.15">
      <c r="A705" s="618"/>
      <c r="B705" s="619"/>
      <c r="C705" s="754"/>
      <c r="D705" s="755"/>
      <c r="E705" s="755"/>
      <c r="F705" s="755"/>
      <c r="G705" s="755"/>
      <c r="H705" s="755"/>
      <c r="I705" s="755"/>
      <c r="J705" s="755"/>
      <c r="K705" s="755"/>
      <c r="L705" s="755"/>
      <c r="M705" s="755"/>
      <c r="N705" s="755"/>
      <c r="O705" s="756"/>
      <c r="P705" s="767"/>
      <c r="Q705" s="767"/>
      <c r="R705" s="767"/>
      <c r="S705" s="768"/>
      <c r="T705" s="771"/>
      <c r="U705" s="570"/>
      <c r="V705" s="570"/>
      <c r="W705" s="570"/>
      <c r="X705" s="570"/>
      <c r="Y705" s="570"/>
      <c r="Z705" s="570"/>
      <c r="AA705" s="570"/>
      <c r="AB705" s="570"/>
      <c r="AC705" s="570"/>
      <c r="AD705" s="570"/>
      <c r="AE705" s="570"/>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47.25" customHeight="1" x14ac:dyDescent="0.15">
      <c r="A706" s="563" t="s">
        <v>54</v>
      </c>
      <c r="B706" s="564"/>
      <c r="C706" s="279" t="s">
        <v>60</v>
      </c>
      <c r="D706" s="751"/>
      <c r="E706" s="751"/>
      <c r="F706" s="752"/>
      <c r="G706" s="765" t="s">
        <v>570</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52.5" customHeight="1" thickBot="1" x14ac:dyDescent="0.2">
      <c r="A707" s="565"/>
      <c r="B707" s="566"/>
      <c r="C707" s="760" t="s">
        <v>64</v>
      </c>
      <c r="D707" s="761"/>
      <c r="E707" s="761"/>
      <c r="F707" s="762"/>
      <c r="G707" s="763" t="s">
        <v>571</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80.099999999999994" customHeight="1" thickBot="1" x14ac:dyDescent="0.2">
      <c r="A709" s="736"/>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80.099999999999994"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80.099999999999994" customHeight="1" thickBot="1" x14ac:dyDescent="0.2">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0.099999999999994"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7" t="s">
        <v>463</v>
      </c>
      <c r="B717" s="300"/>
      <c r="C717" s="300"/>
      <c r="D717" s="300"/>
      <c r="E717" s="300"/>
      <c r="F717" s="300"/>
      <c r="G717" s="719" t="s">
        <v>523</v>
      </c>
      <c r="H717" s="720"/>
      <c r="I717" s="720"/>
      <c r="J717" s="720"/>
      <c r="K717" s="720"/>
      <c r="L717" s="720"/>
      <c r="M717" s="720"/>
      <c r="N717" s="720"/>
      <c r="O717" s="720"/>
      <c r="P717" s="720"/>
      <c r="Q717" s="300" t="s">
        <v>375</v>
      </c>
      <c r="R717" s="300"/>
      <c r="S717" s="300"/>
      <c r="T717" s="300"/>
      <c r="U717" s="300"/>
      <c r="V717" s="300"/>
      <c r="W717" s="719" t="s">
        <v>523</v>
      </c>
      <c r="X717" s="720"/>
      <c r="Y717" s="720"/>
      <c r="Z717" s="720"/>
      <c r="AA717" s="720"/>
      <c r="AB717" s="720"/>
      <c r="AC717" s="720"/>
      <c r="AD717" s="720"/>
      <c r="AE717" s="720"/>
      <c r="AF717" s="720"/>
      <c r="AG717" s="300" t="s">
        <v>376</v>
      </c>
      <c r="AH717" s="300"/>
      <c r="AI717" s="300"/>
      <c r="AJ717" s="300"/>
      <c r="AK717" s="300"/>
      <c r="AL717" s="300"/>
      <c r="AM717" s="719" t="s">
        <v>523</v>
      </c>
      <c r="AN717" s="720"/>
      <c r="AO717" s="720"/>
      <c r="AP717" s="720"/>
      <c r="AQ717" s="720"/>
      <c r="AR717" s="720"/>
      <c r="AS717" s="720"/>
      <c r="AT717" s="720"/>
      <c r="AU717" s="720"/>
      <c r="AV717" s="720"/>
      <c r="AW717" s="60"/>
      <c r="AX717" s="61"/>
    </row>
    <row r="718" spans="1:50" ht="19.899999999999999" customHeight="1" thickBot="1" x14ac:dyDescent="0.2">
      <c r="A718" s="715" t="s">
        <v>377</v>
      </c>
      <c r="B718" s="657"/>
      <c r="C718" s="657"/>
      <c r="D718" s="657"/>
      <c r="E718" s="657"/>
      <c r="F718" s="657"/>
      <c r="G718" s="776" t="s">
        <v>542</v>
      </c>
      <c r="H718" s="777"/>
      <c r="I718" s="777"/>
      <c r="J718" s="777"/>
      <c r="K718" s="777"/>
      <c r="L718" s="777"/>
      <c r="M718" s="777"/>
      <c r="N718" s="777"/>
      <c r="O718" s="777"/>
      <c r="P718" s="777"/>
      <c r="Q718" s="657" t="s">
        <v>378</v>
      </c>
      <c r="R718" s="657"/>
      <c r="S718" s="657"/>
      <c r="T718" s="657"/>
      <c r="U718" s="657"/>
      <c r="V718" s="657"/>
      <c r="W718" s="655" t="s">
        <v>543</v>
      </c>
      <c r="X718" s="656"/>
      <c r="Y718" s="656"/>
      <c r="Z718" s="656"/>
      <c r="AA718" s="656"/>
      <c r="AB718" s="656"/>
      <c r="AC718" s="656"/>
      <c r="AD718" s="656"/>
      <c r="AE718" s="656"/>
      <c r="AF718" s="656"/>
      <c r="AG718" s="657" t="s">
        <v>379</v>
      </c>
      <c r="AH718" s="657"/>
      <c r="AI718" s="657"/>
      <c r="AJ718" s="657"/>
      <c r="AK718" s="657"/>
      <c r="AL718" s="657"/>
      <c r="AM718" s="753">
        <v>108</v>
      </c>
      <c r="AN718" s="753"/>
      <c r="AO718" s="753"/>
      <c r="AP718" s="753"/>
      <c r="AQ718" s="753"/>
      <c r="AR718" s="753"/>
      <c r="AS718" s="753"/>
      <c r="AT718" s="753"/>
      <c r="AU718" s="753"/>
      <c r="AV718" s="753"/>
      <c r="AW718" s="62"/>
      <c r="AX718" s="63"/>
    </row>
    <row r="719" spans="1:50" ht="23.65" customHeight="1" x14ac:dyDescent="0.15">
      <c r="A719" s="649" t="s">
        <v>27</v>
      </c>
      <c r="B719" s="650"/>
      <c r="C719" s="650"/>
      <c r="D719" s="650"/>
      <c r="E719" s="650"/>
      <c r="F719" s="65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51.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41.2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6.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546</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45" customHeight="1" x14ac:dyDescent="0.15">
      <c r="A760" s="568"/>
      <c r="B760" s="734"/>
      <c r="C760" s="734"/>
      <c r="D760" s="734"/>
      <c r="E760" s="734"/>
      <c r="F760" s="735"/>
      <c r="G760" s="290" t="s">
        <v>547</v>
      </c>
      <c r="H760" s="291"/>
      <c r="I760" s="291"/>
      <c r="J760" s="291"/>
      <c r="K760" s="292"/>
      <c r="L760" s="293" t="s">
        <v>548</v>
      </c>
      <c r="M760" s="294"/>
      <c r="N760" s="294"/>
      <c r="O760" s="294"/>
      <c r="P760" s="294"/>
      <c r="Q760" s="294"/>
      <c r="R760" s="294"/>
      <c r="S760" s="294"/>
      <c r="T760" s="294"/>
      <c r="U760" s="294"/>
      <c r="V760" s="294"/>
      <c r="W760" s="294"/>
      <c r="X760" s="295"/>
      <c r="Y760" s="455">
        <v>15</v>
      </c>
      <c r="Z760" s="456"/>
      <c r="AA760" s="456"/>
      <c r="AB760" s="539"/>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8"/>
      <c r="B761" s="734"/>
      <c r="C761" s="734"/>
      <c r="D761" s="734"/>
      <c r="E761" s="734"/>
      <c r="F761" s="735"/>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4"/>
      <c r="C762" s="734"/>
      <c r="D762" s="734"/>
      <c r="E762" s="734"/>
      <c r="F762" s="735"/>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15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4"/>
      <c r="C771" s="734"/>
      <c r="D771" s="734"/>
      <c r="E771" s="734"/>
      <c r="F771" s="735"/>
      <c r="G771" s="392" t="s">
        <v>493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8"/>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8"/>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4"/>
      <c r="C784" s="734"/>
      <c r="D784" s="734"/>
      <c r="E784" s="734"/>
      <c r="F784" s="735"/>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4"/>
      <c r="C797" s="734"/>
      <c r="D797" s="734"/>
      <c r="E797" s="734"/>
      <c r="F797" s="735"/>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79.5" customHeight="1" x14ac:dyDescent="0.15">
      <c r="A816" s="374">
        <v>1</v>
      </c>
      <c r="B816" s="374">
        <v>1</v>
      </c>
      <c r="C816" s="388" t="s">
        <v>549</v>
      </c>
      <c r="D816" s="385"/>
      <c r="E816" s="385"/>
      <c r="F816" s="385"/>
      <c r="G816" s="385"/>
      <c r="H816" s="385"/>
      <c r="I816" s="385"/>
      <c r="J816" s="167">
        <v>6000020122165</v>
      </c>
      <c r="K816" s="168"/>
      <c r="L816" s="168"/>
      <c r="M816" s="168"/>
      <c r="N816" s="168"/>
      <c r="O816" s="168"/>
      <c r="P816" s="156" t="s">
        <v>553</v>
      </c>
      <c r="Q816" s="157"/>
      <c r="R816" s="157"/>
      <c r="S816" s="157"/>
      <c r="T816" s="157"/>
      <c r="U816" s="157"/>
      <c r="V816" s="157"/>
      <c r="W816" s="157"/>
      <c r="X816" s="157"/>
      <c r="Y816" s="158">
        <v>15</v>
      </c>
      <c r="Z816" s="159"/>
      <c r="AA816" s="159"/>
      <c r="AB816" s="160"/>
      <c r="AC816" s="273" t="s">
        <v>520</v>
      </c>
      <c r="AD816" s="273"/>
      <c r="AE816" s="273"/>
      <c r="AF816" s="273"/>
      <c r="AG816" s="273"/>
      <c r="AH816" s="274" t="s">
        <v>552</v>
      </c>
      <c r="AI816" s="275"/>
      <c r="AJ816" s="275"/>
      <c r="AK816" s="275"/>
      <c r="AL816" s="276" t="s">
        <v>552</v>
      </c>
      <c r="AM816" s="277"/>
      <c r="AN816" s="277"/>
      <c r="AO816" s="278"/>
      <c r="AP816" s="267" t="s">
        <v>552</v>
      </c>
      <c r="AQ816" s="267"/>
      <c r="AR816" s="267"/>
      <c r="AS816" s="267"/>
      <c r="AT816" s="267"/>
      <c r="AU816" s="267"/>
      <c r="AV816" s="267"/>
      <c r="AW816" s="267"/>
      <c r="AX816" s="267"/>
    </row>
    <row r="817" spans="1:50" ht="79.5" customHeight="1" x14ac:dyDescent="0.15">
      <c r="A817" s="374">
        <v>2</v>
      </c>
      <c r="B817" s="374">
        <v>1</v>
      </c>
      <c r="C817" s="388" t="s">
        <v>550</v>
      </c>
      <c r="D817" s="385"/>
      <c r="E817" s="385"/>
      <c r="F817" s="385"/>
      <c r="G817" s="385"/>
      <c r="H817" s="385"/>
      <c r="I817" s="385"/>
      <c r="J817" s="167">
        <v>8000020131164</v>
      </c>
      <c r="K817" s="168"/>
      <c r="L817" s="168"/>
      <c r="M817" s="168"/>
      <c r="N817" s="168"/>
      <c r="O817" s="168"/>
      <c r="P817" s="156" t="s">
        <v>554</v>
      </c>
      <c r="Q817" s="157"/>
      <c r="R817" s="157"/>
      <c r="S817" s="157"/>
      <c r="T817" s="157"/>
      <c r="U817" s="157"/>
      <c r="V817" s="157"/>
      <c r="W817" s="157"/>
      <c r="X817" s="157"/>
      <c r="Y817" s="158">
        <v>5</v>
      </c>
      <c r="Z817" s="159"/>
      <c r="AA817" s="159"/>
      <c r="AB817" s="160"/>
      <c r="AC817" s="273" t="s">
        <v>520</v>
      </c>
      <c r="AD817" s="273"/>
      <c r="AE817" s="273"/>
      <c r="AF817" s="273"/>
      <c r="AG817" s="273"/>
      <c r="AH817" s="274" t="s">
        <v>552</v>
      </c>
      <c r="AI817" s="275"/>
      <c r="AJ817" s="275"/>
      <c r="AK817" s="275"/>
      <c r="AL817" s="276" t="s">
        <v>552</v>
      </c>
      <c r="AM817" s="277"/>
      <c r="AN817" s="277"/>
      <c r="AO817" s="278"/>
      <c r="AP817" s="267" t="s">
        <v>552</v>
      </c>
      <c r="AQ817" s="267"/>
      <c r="AR817" s="267"/>
      <c r="AS817" s="267"/>
      <c r="AT817" s="267"/>
      <c r="AU817" s="267"/>
      <c r="AV817" s="267"/>
      <c r="AW817" s="267"/>
      <c r="AX817" s="267"/>
    </row>
    <row r="818" spans="1:50" ht="79.5" customHeight="1" x14ac:dyDescent="0.15">
      <c r="A818" s="374">
        <v>3</v>
      </c>
      <c r="B818" s="374">
        <v>1</v>
      </c>
      <c r="C818" s="388" t="s">
        <v>551</v>
      </c>
      <c r="D818" s="385"/>
      <c r="E818" s="385"/>
      <c r="F818" s="385"/>
      <c r="G818" s="385"/>
      <c r="H818" s="385"/>
      <c r="I818" s="385"/>
      <c r="J818" s="167">
        <v>8000020272108</v>
      </c>
      <c r="K818" s="168"/>
      <c r="L818" s="168"/>
      <c r="M818" s="168"/>
      <c r="N818" s="168"/>
      <c r="O818" s="168"/>
      <c r="P818" s="156" t="s">
        <v>556</v>
      </c>
      <c r="Q818" s="157"/>
      <c r="R818" s="157"/>
      <c r="S818" s="157"/>
      <c r="T818" s="157"/>
      <c r="U818" s="157"/>
      <c r="V818" s="157"/>
      <c r="W818" s="157"/>
      <c r="X818" s="157"/>
      <c r="Y818" s="158">
        <v>1</v>
      </c>
      <c r="Z818" s="159"/>
      <c r="AA818" s="159"/>
      <c r="AB818" s="160"/>
      <c r="AC818" s="273" t="s">
        <v>520</v>
      </c>
      <c r="AD818" s="273"/>
      <c r="AE818" s="273"/>
      <c r="AF818" s="273"/>
      <c r="AG818" s="273"/>
      <c r="AH818" s="274" t="s">
        <v>552</v>
      </c>
      <c r="AI818" s="275"/>
      <c r="AJ818" s="275"/>
      <c r="AK818" s="275"/>
      <c r="AL818" s="276" t="s">
        <v>552</v>
      </c>
      <c r="AM818" s="277"/>
      <c r="AN818" s="277"/>
      <c r="AO818" s="278"/>
      <c r="AP818" s="267" t="s">
        <v>552</v>
      </c>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54" t="s">
        <v>574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511</v>
      </c>
      <c r="AQ848" s="387"/>
      <c r="AR848" s="387"/>
      <c r="AS848" s="387"/>
      <c r="AT848" s="387"/>
      <c r="AU848" s="387"/>
      <c r="AV848" s="387"/>
      <c r="AW848" s="387"/>
      <c r="AX848" s="387"/>
    </row>
    <row r="849" spans="1:50" ht="83.25" hidden="1" customHeight="1" x14ac:dyDescent="0.15">
      <c r="A849" s="374">
        <v>1</v>
      </c>
      <c r="B849" s="374">
        <v>1</v>
      </c>
      <c r="C849" s="388"/>
      <c r="D849" s="385"/>
      <c r="E849" s="385"/>
      <c r="F849" s="385"/>
      <c r="G849" s="385"/>
      <c r="H849" s="385"/>
      <c r="I849" s="385"/>
      <c r="J849" s="167"/>
      <c r="K849" s="168"/>
      <c r="L849" s="168"/>
      <c r="M849" s="168"/>
      <c r="N849" s="168"/>
      <c r="O849" s="168"/>
      <c r="P849" s="156"/>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83.25" hidden="1" customHeight="1" x14ac:dyDescent="0.15">
      <c r="A850" s="374">
        <v>2</v>
      </c>
      <c r="B850" s="374">
        <v>1</v>
      </c>
      <c r="C850" s="388"/>
      <c r="D850" s="385"/>
      <c r="E850" s="385"/>
      <c r="F850" s="385"/>
      <c r="G850" s="385"/>
      <c r="H850" s="385"/>
      <c r="I850" s="385"/>
      <c r="J850" s="167"/>
      <c r="K850" s="168"/>
      <c r="L850" s="168"/>
      <c r="M850" s="168"/>
      <c r="N850" s="168"/>
      <c r="O850" s="168"/>
      <c r="P850" s="156"/>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83.25" hidden="1" customHeight="1" x14ac:dyDescent="0.15">
      <c r="A851" s="374">
        <v>3</v>
      </c>
      <c r="B851" s="374">
        <v>1</v>
      </c>
      <c r="C851" s="388"/>
      <c r="D851" s="385"/>
      <c r="E851" s="385"/>
      <c r="F851" s="385"/>
      <c r="G851" s="385"/>
      <c r="H851" s="385"/>
      <c r="I851" s="385"/>
      <c r="J851" s="167"/>
      <c r="K851" s="168"/>
      <c r="L851" s="168"/>
      <c r="M851" s="168"/>
      <c r="N851" s="168"/>
      <c r="O851" s="168"/>
      <c r="P851" s="156"/>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511</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510</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4"/>
      <c r="E1080" s="183" t="s">
        <v>425</v>
      </c>
      <c r="F1080" s="844"/>
      <c r="G1080" s="844"/>
      <c r="H1080" s="844"/>
      <c r="I1080" s="844"/>
      <c r="J1080" s="183" t="s">
        <v>464</v>
      </c>
      <c r="K1080" s="183"/>
      <c r="L1080" s="183"/>
      <c r="M1080" s="183"/>
      <c r="N1080" s="183"/>
      <c r="O1080" s="183"/>
      <c r="P1080" s="287" t="s">
        <v>31</v>
      </c>
      <c r="Q1080" s="287"/>
      <c r="R1080" s="287"/>
      <c r="S1080" s="287"/>
      <c r="T1080" s="287"/>
      <c r="U1080" s="287"/>
      <c r="V1080" s="287"/>
      <c r="W1080" s="287"/>
      <c r="X1080" s="287"/>
      <c r="Y1080" s="183" t="s">
        <v>467</v>
      </c>
      <c r="Z1080" s="844"/>
      <c r="AA1080" s="844"/>
      <c r="AB1080" s="844"/>
      <c r="AC1080" s="183" t="s">
        <v>398</v>
      </c>
      <c r="AD1080" s="183"/>
      <c r="AE1080" s="183"/>
      <c r="AF1080" s="183"/>
      <c r="AG1080" s="183"/>
      <c r="AH1080" s="287" t="s">
        <v>415</v>
      </c>
      <c r="AI1080" s="296"/>
      <c r="AJ1080" s="296"/>
      <c r="AK1080" s="296"/>
      <c r="AL1080" s="296" t="s">
        <v>23</v>
      </c>
      <c r="AM1080" s="296"/>
      <c r="AN1080" s="296"/>
      <c r="AO1080" s="845"/>
      <c r="AP1080" s="387" t="s">
        <v>512</v>
      </c>
      <c r="AQ1080" s="387"/>
      <c r="AR1080" s="387"/>
      <c r="AS1080" s="387"/>
      <c r="AT1080" s="387"/>
      <c r="AU1080" s="387"/>
      <c r="AV1080" s="387"/>
      <c r="AW1080" s="387"/>
      <c r="AX1080" s="387"/>
    </row>
    <row r="1081" spans="1:50" ht="30.75" customHeight="1" x14ac:dyDescent="0.15">
      <c r="A1081" s="374">
        <v>1</v>
      </c>
      <c r="B1081" s="374">
        <v>1</v>
      </c>
      <c r="C1081" s="847"/>
      <c r="D1081" s="847"/>
      <c r="E1081" s="201"/>
      <c r="F1081" s="846"/>
      <c r="G1081" s="846"/>
      <c r="H1081" s="846"/>
      <c r="I1081" s="846"/>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1" priority="11189">
      <formula>IF(RIGHT(TEXT(P14,"0.#"),1)=".",FALSE,TRUE)</formula>
    </cfRule>
    <cfRule type="expression" dxfId="2680" priority="11190">
      <formula>IF(RIGHT(TEXT(P14,"0.#"),1)=".",TRUE,FALSE)</formula>
    </cfRule>
  </conditionalFormatting>
  <conditionalFormatting sqref="AE23">
    <cfRule type="expression" dxfId="2679" priority="11179">
      <formula>IF(RIGHT(TEXT(AE23,"0.#"),1)=".",FALSE,TRUE)</formula>
    </cfRule>
    <cfRule type="expression" dxfId="2678" priority="11180">
      <formula>IF(RIGHT(TEXT(AE23,"0.#"),1)=".",TRUE,FALSE)</formula>
    </cfRule>
  </conditionalFormatting>
  <conditionalFormatting sqref="L105">
    <cfRule type="expression" dxfId="2677" priority="11071">
      <formula>IF(RIGHT(TEXT(L105,"0.#"),1)=".",FALSE,TRUE)</formula>
    </cfRule>
    <cfRule type="expression" dxfId="2676" priority="11072">
      <formula>IF(RIGHT(TEXT(L105,"0.#"),1)=".",TRUE,FALSE)</formula>
    </cfRule>
  </conditionalFormatting>
  <conditionalFormatting sqref="L110">
    <cfRule type="expression" dxfId="2675" priority="11069">
      <formula>IF(RIGHT(TEXT(L110,"0.#"),1)=".",FALSE,TRUE)</formula>
    </cfRule>
    <cfRule type="expression" dxfId="2674" priority="11070">
      <formula>IF(RIGHT(TEXT(L110,"0.#"),1)=".",TRUE,FALSE)</formula>
    </cfRule>
  </conditionalFormatting>
  <conditionalFormatting sqref="R110">
    <cfRule type="expression" dxfId="2673" priority="11067">
      <formula>IF(RIGHT(TEXT(R110,"0.#"),1)=".",FALSE,TRUE)</formula>
    </cfRule>
    <cfRule type="expression" dxfId="2672" priority="11068">
      <formula>IF(RIGHT(TEXT(R110,"0.#"),1)=".",TRUE,FALSE)</formula>
    </cfRule>
  </conditionalFormatting>
  <conditionalFormatting sqref="P18:AX18">
    <cfRule type="expression" dxfId="2671" priority="11065">
      <formula>IF(RIGHT(TEXT(P18,"0.#"),1)=".",FALSE,TRUE)</formula>
    </cfRule>
    <cfRule type="expression" dxfId="2670" priority="11066">
      <formula>IF(RIGHT(TEXT(P18,"0.#"),1)=".",TRUE,FALSE)</formula>
    </cfRule>
  </conditionalFormatting>
  <conditionalFormatting sqref="Y761">
    <cfRule type="expression" dxfId="2669" priority="11061">
      <formula>IF(RIGHT(TEXT(Y761,"0.#"),1)=".",FALSE,TRUE)</formula>
    </cfRule>
    <cfRule type="expression" dxfId="2668" priority="11062">
      <formula>IF(RIGHT(TEXT(Y761,"0.#"),1)=".",TRUE,FALSE)</formula>
    </cfRule>
  </conditionalFormatting>
  <conditionalFormatting sqref="Y770">
    <cfRule type="expression" dxfId="2667" priority="11057">
      <formula>IF(RIGHT(TEXT(Y770,"0.#"),1)=".",FALSE,TRUE)</formula>
    </cfRule>
    <cfRule type="expression" dxfId="2666" priority="11058">
      <formula>IF(RIGHT(TEXT(Y770,"0.#"),1)=".",TRUE,FALSE)</formula>
    </cfRule>
  </conditionalFormatting>
  <conditionalFormatting sqref="Y801:Y808 Y799 Y788:Y795 Y786 Y775:Y782 Y773">
    <cfRule type="expression" dxfId="2665" priority="10839">
      <formula>IF(RIGHT(TEXT(Y773,"0.#"),1)=".",FALSE,TRUE)</formula>
    </cfRule>
    <cfRule type="expression" dxfId="2664" priority="10840">
      <formula>IF(RIGHT(TEXT(Y773,"0.#"),1)=".",TRUE,FALSE)</formula>
    </cfRule>
  </conditionalFormatting>
  <conditionalFormatting sqref="P13:AX13 AK15:AX15 AK16:AQ17 P15:AJ17">
    <cfRule type="expression" dxfId="2663" priority="10887">
      <formula>IF(RIGHT(TEXT(P13,"0.#"),1)=".",FALSE,TRUE)</formula>
    </cfRule>
    <cfRule type="expression" dxfId="2662" priority="10888">
      <formula>IF(RIGHT(TEXT(P13,"0.#"),1)=".",TRUE,FALSE)</formula>
    </cfRule>
  </conditionalFormatting>
  <conditionalFormatting sqref="P19:AJ19">
    <cfRule type="expression" dxfId="2661" priority="10885">
      <formula>IF(RIGHT(TEXT(P19,"0.#"),1)=".",FALSE,TRUE)</formula>
    </cfRule>
    <cfRule type="expression" dxfId="2660" priority="10886">
      <formula>IF(RIGHT(TEXT(P19,"0.#"),1)=".",TRUE,FALSE)</formula>
    </cfRule>
  </conditionalFormatting>
  <conditionalFormatting sqref="AE74 AQ74">
    <cfRule type="expression" dxfId="2659" priority="10877">
      <formula>IF(RIGHT(TEXT(AE74,"0.#"),1)=".",FALSE,TRUE)</formula>
    </cfRule>
    <cfRule type="expression" dxfId="2658" priority="10878">
      <formula>IF(RIGHT(TEXT(AE74,"0.#"),1)=".",TRUE,FALSE)</formula>
    </cfRule>
  </conditionalFormatting>
  <conditionalFormatting sqref="L106:L109 L104">
    <cfRule type="expression" dxfId="2657" priority="10871">
      <formula>IF(RIGHT(TEXT(L104,"0.#"),1)=".",FALSE,TRUE)</formula>
    </cfRule>
    <cfRule type="expression" dxfId="2656" priority="10872">
      <formula>IF(RIGHT(TEXT(L104,"0.#"),1)=".",TRUE,FALSE)</formula>
    </cfRule>
  </conditionalFormatting>
  <conditionalFormatting sqref="R104">
    <cfRule type="expression" dxfId="2655" priority="10867">
      <formula>IF(RIGHT(TEXT(R104,"0.#"),1)=".",FALSE,TRUE)</formula>
    </cfRule>
    <cfRule type="expression" dxfId="2654" priority="10868">
      <formula>IF(RIGHT(TEXT(R104,"0.#"),1)=".",TRUE,FALSE)</formula>
    </cfRule>
  </conditionalFormatting>
  <conditionalFormatting sqref="R105:R109">
    <cfRule type="expression" dxfId="2653" priority="10865">
      <formula>IF(RIGHT(TEXT(R105,"0.#"),1)=".",FALSE,TRUE)</formula>
    </cfRule>
    <cfRule type="expression" dxfId="2652" priority="10866">
      <formula>IF(RIGHT(TEXT(R105,"0.#"),1)=".",TRUE,FALSE)</formula>
    </cfRule>
  </conditionalFormatting>
  <conditionalFormatting sqref="Y762:Y769 Y760">
    <cfRule type="expression" dxfId="2651" priority="10863">
      <formula>IF(RIGHT(TEXT(Y760,"0.#"),1)=".",FALSE,TRUE)</formula>
    </cfRule>
    <cfRule type="expression" dxfId="2650" priority="10864">
      <formula>IF(RIGHT(TEXT(Y760,"0.#"),1)=".",TRUE,FALSE)</formula>
    </cfRule>
  </conditionalFormatting>
  <conditionalFormatting sqref="AU761">
    <cfRule type="expression" dxfId="2649" priority="10861">
      <formula>IF(RIGHT(TEXT(AU761,"0.#"),1)=".",FALSE,TRUE)</formula>
    </cfRule>
    <cfRule type="expression" dxfId="2648" priority="10862">
      <formula>IF(RIGHT(TEXT(AU761,"0.#"),1)=".",TRUE,FALSE)</formula>
    </cfRule>
  </conditionalFormatting>
  <conditionalFormatting sqref="AU770">
    <cfRule type="expression" dxfId="2647" priority="10859">
      <formula>IF(RIGHT(TEXT(AU770,"0.#"),1)=".",FALSE,TRUE)</formula>
    </cfRule>
    <cfRule type="expression" dxfId="2646" priority="10860">
      <formula>IF(RIGHT(TEXT(AU770,"0.#"),1)=".",TRUE,FALSE)</formula>
    </cfRule>
  </conditionalFormatting>
  <conditionalFormatting sqref="AU762:AU769 AU760">
    <cfRule type="expression" dxfId="2645" priority="10857">
      <formula>IF(RIGHT(TEXT(AU760,"0.#"),1)=".",FALSE,TRUE)</formula>
    </cfRule>
    <cfRule type="expression" dxfId="2644" priority="10858">
      <formula>IF(RIGHT(TEXT(AU760,"0.#"),1)=".",TRUE,FALSE)</formula>
    </cfRule>
  </conditionalFormatting>
  <conditionalFormatting sqref="Y800 Y787 Y774">
    <cfRule type="expression" dxfId="2643" priority="10843">
      <formula>IF(RIGHT(TEXT(Y774,"0.#"),1)=".",FALSE,TRUE)</formula>
    </cfRule>
    <cfRule type="expression" dxfId="2642" priority="10844">
      <formula>IF(RIGHT(TEXT(Y774,"0.#"),1)=".",TRUE,FALSE)</formula>
    </cfRule>
  </conditionalFormatting>
  <conditionalFormatting sqref="Y809 Y796 Y783">
    <cfRule type="expression" dxfId="2641" priority="10841">
      <formula>IF(RIGHT(TEXT(Y783,"0.#"),1)=".",FALSE,TRUE)</formula>
    </cfRule>
    <cfRule type="expression" dxfId="2640" priority="10842">
      <formula>IF(RIGHT(TEXT(Y783,"0.#"),1)=".",TRUE,FALSE)</formula>
    </cfRule>
  </conditionalFormatting>
  <conditionalFormatting sqref="AU800 AU787 AU774">
    <cfRule type="expression" dxfId="2639" priority="10837">
      <formula>IF(RIGHT(TEXT(AU774,"0.#"),1)=".",FALSE,TRUE)</formula>
    </cfRule>
    <cfRule type="expression" dxfId="2638" priority="10838">
      <formula>IF(RIGHT(TEXT(AU774,"0.#"),1)=".",TRUE,FALSE)</formula>
    </cfRule>
  </conditionalFormatting>
  <conditionalFormatting sqref="AU809 AU796 AU783">
    <cfRule type="expression" dxfId="2637" priority="10835">
      <formula>IF(RIGHT(TEXT(AU783,"0.#"),1)=".",FALSE,TRUE)</formula>
    </cfRule>
    <cfRule type="expression" dxfId="2636" priority="10836">
      <formula>IF(RIGHT(TEXT(AU783,"0.#"),1)=".",TRUE,FALSE)</formula>
    </cfRule>
  </conditionalFormatting>
  <conditionalFormatting sqref="AU801:AU808 AU799 AU788:AU795 AU786 AU775:AU782 AU773">
    <cfRule type="expression" dxfId="2635" priority="10833">
      <formula>IF(RIGHT(TEXT(AU773,"0.#"),1)=".",FALSE,TRUE)</formula>
    </cfRule>
    <cfRule type="expression" dxfId="2634" priority="10834">
      <formula>IF(RIGHT(TEXT(AU773,"0.#"),1)=".",TRUE,FALSE)</formula>
    </cfRule>
  </conditionalFormatting>
  <conditionalFormatting sqref="AM60">
    <cfRule type="expression" dxfId="2633" priority="10487">
      <formula>IF(RIGHT(TEXT(AM60,"0.#"),1)=".",FALSE,TRUE)</formula>
    </cfRule>
    <cfRule type="expression" dxfId="2632" priority="10488">
      <formula>IF(RIGHT(TEXT(AM60,"0.#"),1)=".",TRUE,FALSE)</formula>
    </cfRule>
  </conditionalFormatting>
  <conditionalFormatting sqref="AE40">
    <cfRule type="expression" dxfId="2631" priority="10555">
      <formula>IF(RIGHT(TEXT(AE40,"0.#"),1)=".",FALSE,TRUE)</formula>
    </cfRule>
    <cfRule type="expression" dxfId="2630" priority="10556">
      <formula>IF(RIGHT(TEXT(AE40,"0.#"),1)=".",TRUE,FALSE)</formula>
    </cfRule>
  </conditionalFormatting>
  <conditionalFormatting sqref="AI40">
    <cfRule type="expression" dxfId="2629" priority="10553">
      <formula>IF(RIGHT(TEXT(AI40,"0.#"),1)=".",FALSE,TRUE)</formula>
    </cfRule>
    <cfRule type="expression" dxfId="2628" priority="10554">
      <formula>IF(RIGHT(TEXT(AI40,"0.#"),1)=".",TRUE,FALSE)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AM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10" max="49" man="1"/>
    <brk id="680" max="16383"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518</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518</v>
      </c>
      <c r="C10" s="13" t="str">
        <f t="shared" si="0"/>
        <v>国土強靱化施策</v>
      </c>
      <c r="D10" s="13" t="str">
        <f t="shared" si="8"/>
        <v>国土強靱化施策</v>
      </c>
      <c r="F10" s="18" t="s">
        <v>244</v>
      </c>
      <c r="G10" s="17"/>
      <c r="H10" s="13" t="str">
        <f t="shared" si="1"/>
        <v/>
      </c>
      <c r="I10" s="13" t="str">
        <f t="shared" si="5"/>
        <v>一般会計</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84"/>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499"/>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499"/>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499"/>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499"/>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499"/>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499"/>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499"/>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499"/>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499"/>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499"/>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499</v>
      </c>
      <c r="H2" s="393"/>
      <c r="I2" s="393"/>
      <c r="J2" s="393"/>
      <c r="K2" s="393"/>
      <c r="L2" s="393"/>
      <c r="M2" s="393"/>
      <c r="N2" s="393"/>
      <c r="O2" s="393"/>
      <c r="P2" s="393"/>
      <c r="Q2" s="393"/>
      <c r="R2" s="393"/>
      <c r="S2" s="393"/>
      <c r="T2" s="393"/>
      <c r="U2" s="393"/>
      <c r="V2" s="393"/>
      <c r="W2" s="393"/>
      <c r="X2" s="393"/>
      <c r="Y2" s="393"/>
      <c r="Z2" s="393"/>
      <c r="AA2" s="393"/>
      <c r="AB2" s="394"/>
      <c r="AC2" s="392" t="s">
        <v>431</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464</v>
      </c>
      <c r="K3" s="844"/>
      <c r="L3" s="844"/>
      <c r="M3" s="844"/>
      <c r="N3" s="844"/>
      <c r="O3" s="844"/>
      <c r="P3" s="296" t="s">
        <v>399</v>
      </c>
      <c r="Q3" s="296"/>
      <c r="R3" s="296"/>
      <c r="S3" s="296"/>
      <c r="T3" s="296"/>
      <c r="U3" s="296"/>
      <c r="V3" s="296"/>
      <c r="W3" s="296"/>
      <c r="X3" s="296"/>
      <c r="Y3" s="296" t="s">
        <v>460</v>
      </c>
      <c r="Z3" s="296"/>
      <c r="AA3" s="296"/>
      <c r="AB3" s="296"/>
      <c r="AC3" s="844" t="s">
        <v>398</v>
      </c>
      <c r="AD3" s="844"/>
      <c r="AE3" s="844"/>
      <c r="AF3" s="844"/>
      <c r="AG3" s="844"/>
      <c r="AH3" s="296" t="s">
        <v>415</v>
      </c>
      <c r="AI3" s="296"/>
      <c r="AJ3" s="296"/>
      <c r="AK3" s="296"/>
      <c r="AL3" s="296" t="s">
        <v>23</v>
      </c>
      <c r="AM3" s="296"/>
      <c r="AN3" s="296"/>
      <c r="AO3" s="386"/>
      <c r="AP3" s="183" t="s">
        <v>465</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464</v>
      </c>
      <c r="K36" s="844"/>
      <c r="L36" s="844"/>
      <c r="M36" s="844"/>
      <c r="N36" s="844"/>
      <c r="O36" s="844"/>
      <c r="P36" s="296" t="s">
        <v>399</v>
      </c>
      <c r="Q36" s="296"/>
      <c r="R36" s="296"/>
      <c r="S36" s="296"/>
      <c r="T36" s="296"/>
      <c r="U36" s="296"/>
      <c r="V36" s="296"/>
      <c r="W36" s="296"/>
      <c r="X36" s="296"/>
      <c r="Y36" s="296" t="s">
        <v>460</v>
      </c>
      <c r="Z36" s="296"/>
      <c r="AA36" s="296"/>
      <c r="AB36" s="296"/>
      <c r="AC36" s="844" t="s">
        <v>398</v>
      </c>
      <c r="AD36" s="844"/>
      <c r="AE36" s="844"/>
      <c r="AF36" s="844"/>
      <c r="AG36" s="844"/>
      <c r="AH36" s="296" t="s">
        <v>415</v>
      </c>
      <c r="AI36" s="296"/>
      <c r="AJ36" s="296"/>
      <c r="AK36" s="296"/>
      <c r="AL36" s="296" t="s">
        <v>23</v>
      </c>
      <c r="AM36" s="296"/>
      <c r="AN36" s="296"/>
      <c r="AO36" s="386"/>
      <c r="AP36" s="844" t="s">
        <v>465</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464</v>
      </c>
      <c r="K69" s="844"/>
      <c r="L69" s="844"/>
      <c r="M69" s="844"/>
      <c r="N69" s="844"/>
      <c r="O69" s="844"/>
      <c r="P69" s="296" t="s">
        <v>399</v>
      </c>
      <c r="Q69" s="296"/>
      <c r="R69" s="296"/>
      <c r="S69" s="296"/>
      <c r="T69" s="296"/>
      <c r="U69" s="296"/>
      <c r="V69" s="296"/>
      <c r="W69" s="296"/>
      <c r="X69" s="296"/>
      <c r="Y69" s="296" t="s">
        <v>460</v>
      </c>
      <c r="Z69" s="296"/>
      <c r="AA69" s="296"/>
      <c r="AB69" s="296"/>
      <c r="AC69" s="844" t="s">
        <v>398</v>
      </c>
      <c r="AD69" s="844"/>
      <c r="AE69" s="844"/>
      <c r="AF69" s="844"/>
      <c r="AG69" s="844"/>
      <c r="AH69" s="296" t="s">
        <v>415</v>
      </c>
      <c r="AI69" s="296"/>
      <c r="AJ69" s="296"/>
      <c r="AK69" s="296"/>
      <c r="AL69" s="296" t="s">
        <v>23</v>
      </c>
      <c r="AM69" s="296"/>
      <c r="AN69" s="296"/>
      <c r="AO69" s="386"/>
      <c r="AP69" s="844" t="s">
        <v>465</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464</v>
      </c>
      <c r="K102" s="844"/>
      <c r="L102" s="844"/>
      <c r="M102" s="844"/>
      <c r="N102" s="844"/>
      <c r="O102" s="844"/>
      <c r="P102" s="296" t="s">
        <v>399</v>
      </c>
      <c r="Q102" s="296"/>
      <c r="R102" s="296"/>
      <c r="S102" s="296"/>
      <c r="T102" s="296"/>
      <c r="U102" s="296"/>
      <c r="V102" s="296"/>
      <c r="W102" s="296"/>
      <c r="X102" s="296"/>
      <c r="Y102" s="296" t="s">
        <v>460</v>
      </c>
      <c r="Z102" s="296"/>
      <c r="AA102" s="296"/>
      <c r="AB102" s="296"/>
      <c r="AC102" s="844" t="s">
        <v>398</v>
      </c>
      <c r="AD102" s="844"/>
      <c r="AE102" s="844"/>
      <c r="AF102" s="844"/>
      <c r="AG102" s="844"/>
      <c r="AH102" s="296" t="s">
        <v>415</v>
      </c>
      <c r="AI102" s="296"/>
      <c r="AJ102" s="296"/>
      <c r="AK102" s="296"/>
      <c r="AL102" s="296" t="s">
        <v>23</v>
      </c>
      <c r="AM102" s="296"/>
      <c r="AN102" s="296"/>
      <c r="AO102" s="386"/>
      <c r="AP102" s="844" t="s">
        <v>465</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464</v>
      </c>
      <c r="K135" s="844"/>
      <c r="L135" s="844"/>
      <c r="M135" s="844"/>
      <c r="N135" s="844"/>
      <c r="O135" s="844"/>
      <c r="P135" s="296" t="s">
        <v>399</v>
      </c>
      <c r="Q135" s="296"/>
      <c r="R135" s="296"/>
      <c r="S135" s="296"/>
      <c r="T135" s="296"/>
      <c r="U135" s="296"/>
      <c r="V135" s="296"/>
      <c r="W135" s="296"/>
      <c r="X135" s="296"/>
      <c r="Y135" s="296" t="s">
        <v>460</v>
      </c>
      <c r="Z135" s="296"/>
      <c r="AA135" s="296"/>
      <c r="AB135" s="296"/>
      <c r="AC135" s="844" t="s">
        <v>398</v>
      </c>
      <c r="AD135" s="844"/>
      <c r="AE135" s="844"/>
      <c r="AF135" s="844"/>
      <c r="AG135" s="844"/>
      <c r="AH135" s="296" t="s">
        <v>415</v>
      </c>
      <c r="AI135" s="296"/>
      <c r="AJ135" s="296"/>
      <c r="AK135" s="296"/>
      <c r="AL135" s="296" t="s">
        <v>23</v>
      </c>
      <c r="AM135" s="296"/>
      <c r="AN135" s="296"/>
      <c r="AO135" s="386"/>
      <c r="AP135" s="844" t="s">
        <v>465</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464</v>
      </c>
      <c r="K168" s="844"/>
      <c r="L168" s="844"/>
      <c r="M168" s="844"/>
      <c r="N168" s="844"/>
      <c r="O168" s="844"/>
      <c r="P168" s="296" t="s">
        <v>399</v>
      </c>
      <c r="Q168" s="296"/>
      <c r="R168" s="296"/>
      <c r="S168" s="296"/>
      <c r="T168" s="296"/>
      <c r="U168" s="296"/>
      <c r="V168" s="296"/>
      <c r="W168" s="296"/>
      <c r="X168" s="296"/>
      <c r="Y168" s="296" t="s">
        <v>460</v>
      </c>
      <c r="Z168" s="296"/>
      <c r="AA168" s="296"/>
      <c r="AB168" s="296"/>
      <c r="AC168" s="844" t="s">
        <v>398</v>
      </c>
      <c r="AD168" s="844"/>
      <c r="AE168" s="844"/>
      <c r="AF168" s="844"/>
      <c r="AG168" s="844"/>
      <c r="AH168" s="296" t="s">
        <v>415</v>
      </c>
      <c r="AI168" s="296"/>
      <c r="AJ168" s="296"/>
      <c r="AK168" s="296"/>
      <c r="AL168" s="296" t="s">
        <v>23</v>
      </c>
      <c r="AM168" s="296"/>
      <c r="AN168" s="296"/>
      <c r="AO168" s="386"/>
      <c r="AP168" s="844" t="s">
        <v>465</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464</v>
      </c>
      <c r="K201" s="844"/>
      <c r="L201" s="844"/>
      <c r="M201" s="844"/>
      <c r="N201" s="844"/>
      <c r="O201" s="844"/>
      <c r="P201" s="296" t="s">
        <v>399</v>
      </c>
      <c r="Q201" s="296"/>
      <c r="R201" s="296"/>
      <c r="S201" s="296"/>
      <c r="T201" s="296"/>
      <c r="U201" s="296"/>
      <c r="V201" s="296"/>
      <c r="W201" s="296"/>
      <c r="X201" s="296"/>
      <c r="Y201" s="296" t="s">
        <v>460</v>
      </c>
      <c r="Z201" s="296"/>
      <c r="AA201" s="296"/>
      <c r="AB201" s="296"/>
      <c r="AC201" s="844" t="s">
        <v>398</v>
      </c>
      <c r="AD201" s="844"/>
      <c r="AE201" s="844"/>
      <c r="AF201" s="844"/>
      <c r="AG201" s="844"/>
      <c r="AH201" s="296" t="s">
        <v>415</v>
      </c>
      <c r="AI201" s="296"/>
      <c r="AJ201" s="296"/>
      <c r="AK201" s="296"/>
      <c r="AL201" s="296" t="s">
        <v>23</v>
      </c>
      <c r="AM201" s="296"/>
      <c r="AN201" s="296"/>
      <c r="AO201" s="386"/>
      <c r="AP201" s="844" t="s">
        <v>465</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464</v>
      </c>
      <c r="K234" s="844"/>
      <c r="L234" s="844"/>
      <c r="M234" s="844"/>
      <c r="N234" s="844"/>
      <c r="O234" s="844"/>
      <c r="P234" s="296" t="s">
        <v>399</v>
      </c>
      <c r="Q234" s="296"/>
      <c r="R234" s="296"/>
      <c r="S234" s="296"/>
      <c r="T234" s="296"/>
      <c r="U234" s="296"/>
      <c r="V234" s="296"/>
      <c r="W234" s="296"/>
      <c r="X234" s="296"/>
      <c r="Y234" s="296" t="s">
        <v>460</v>
      </c>
      <c r="Z234" s="296"/>
      <c r="AA234" s="296"/>
      <c r="AB234" s="296"/>
      <c r="AC234" s="844" t="s">
        <v>398</v>
      </c>
      <c r="AD234" s="844"/>
      <c r="AE234" s="844"/>
      <c r="AF234" s="844"/>
      <c r="AG234" s="844"/>
      <c r="AH234" s="296" t="s">
        <v>415</v>
      </c>
      <c r="AI234" s="296"/>
      <c r="AJ234" s="296"/>
      <c r="AK234" s="296"/>
      <c r="AL234" s="296" t="s">
        <v>23</v>
      </c>
      <c r="AM234" s="296"/>
      <c r="AN234" s="296"/>
      <c r="AO234" s="386"/>
      <c r="AP234" s="844" t="s">
        <v>465</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464</v>
      </c>
      <c r="K267" s="844"/>
      <c r="L267" s="844"/>
      <c r="M267" s="844"/>
      <c r="N267" s="844"/>
      <c r="O267" s="844"/>
      <c r="P267" s="296" t="s">
        <v>399</v>
      </c>
      <c r="Q267" s="296"/>
      <c r="R267" s="296"/>
      <c r="S267" s="296"/>
      <c r="T267" s="296"/>
      <c r="U267" s="296"/>
      <c r="V267" s="296"/>
      <c r="W267" s="296"/>
      <c r="X267" s="296"/>
      <c r="Y267" s="296" t="s">
        <v>460</v>
      </c>
      <c r="Z267" s="296"/>
      <c r="AA267" s="296"/>
      <c r="AB267" s="296"/>
      <c r="AC267" s="844" t="s">
        <v>398</v>
      </c>
      <c r="AD267" s="844"/>
      <c r="AE267" s="844"/>
      <c r="AF267" s="844"/>
      <c r="AG267" s="844"/>
      <c r="AH267" s="296" t="s">
        <v>415</v>
      </c>
      <c r="AI267" s="296"/>
      <c r="AJ267" s="296"/>
      <c r="AK267" s="296"/>
      <c r="AL267" s="296" t="s">
        <v>23</v>
      </c>
      <c r="AM267" s="296"/>
      <c r="AN267" s="296"/>
      <c r="AO267" s="386"/>
      <c r="AP267" s="844" t="s">
        <v>465</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464</v>
      </c>
      <c r="K300" s="844"/>
      <c r="L300" s="844"/>
      <c r="M300" s="844"/>
      <c r="N300" s="844"/>
      <c r="O300" s="844"/>
      <c r="P300" s="296" t="s">
        <v>399</v>
      </c>
      <c r="Q300" s="296"/>
      <c r="R300" s="296"/>
      <c r="S300" s="296"/>
      <c r="T300" s="296"/>
      <c r="U300" s="296"/>
      <c r="V300" s="296"/>
      <c r="W300" s="296"/>
      <c r="X300" s="296"/>
      <c r="Y300" s="296" t="s">
        <v>460</v>
      </c>
      <c r="Z300" s="296"/>
      <c r="AA300" s="296"/>
      <c r="AB300" s="296"/>
      <c r="AC300" s="844" t="s">
        <v>398</v>
      </c>
      <c r="AD300" s="844"/>
      <c r="AE300" s="844"/>
      <c r="AF300" s="844"/>
      <c r="AG300" s="844"/>
      <c r="AH300" s="296" t="s">
        <v>415</v>
      </c>
      <c r="AI300" s="296"/>
      <c r="AJ300" s="296"/>
      <c r="AK300" s="296"/>
      <c r="AL300" s="296" t="s">
        <v>23</v>
      </c>
      <c r="AM300" s="296"/>
      <c r="AN300" s="296"/>
      <c r="AO300" s="386"/>
      <c r="AP300" s="844" t="s">
        <v>465</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464</v>
      </c>
      <c r="K333" s="844"/>
      <c r="L333" s="844"/>
      <c r="M333" s="844"/>
      <c r="N333" s="844"/>
      <c r="O333" s="844"/>
      <c r="P333" s="296" t="s">
        <v>399</v>
      </c>
      <c r="Q333" s="296"/>
      <c r="R333" s="296"/>
      <c r="S333" s="296"/>
      <c r="T333" s="296"/>
      <c r="U333" s="296"/>
      <c r="V333" s="296"/>
      <c r="W333" s="296"/>
      <c r="X333" s="296"/>
      <c r="Y333" s="296" t="s">
        <v>460</v>
      </c>
      <c r="Z333" s="296"/>
      <c r="AA333" s="296"/>
      <c r="AB333" s="296"/>
      <c r="AC333" s="844" t="s">
        <v>398</v>
      </c>
      <c r="AD333" s="844"/>
      <c r="AE333" s="844"/>
      <c r="AF333" s="844"/>
      <c r="AG333" s="844"/>
      <c r="AH333" s="296" t="s">
        <v>415</v>
      </c>
      <c r="AI333" s="296"/>
      <c r="AJ333" s="296"/>
      <c r="AK333" s="296"/>
      <c r="AL333" s="296" t="s">
        <v>23</v>
      </c>
      <c r="AM333" s="296"/>
      <c r="AN333" s="296"/>
      <c r="AO333" s="386"/>
      <c r="AP333" s="844" t="s">
        <v>465</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464</v>
      </c>
      <c r="K366" s="844"/>
      <c r="L366" s="844"/>
      <c r="M366" s="844"/>
      <c r="N366" s="844"/>
      <c r="O366" s="844"/>
      <c r="P366" s="296" t="s">
        <v>399</v>
      </c>
      <c r="Q366" s="296"/>
      <c r="R366" s="296"/>
      <c r="S366" s="296"/>
      <c r="T366" s="296"/>
      <c r="U366" s="296"/>
      <c r="V366" s="296"/>
      <c r="W366" s="296"/>
      <c r="X366" s="296"/>
      <c r="Y366" s="296" t="s">
        <v>460</v>
      </c>
      <c r="Z366" s="296"/>
      <c r="AA366" s="296"/>
      <c r="AB366" s="296"/>
      <c r="AC366" s="844" t="s">
        <v>398</v>
      </c>
      <c r="AD366" s="844"/>
      <c r="AE366" s="844"/>
      <c r="AF366" s="844"/>
      <c r="AG366" s="844"/>
      <c r="AH366" s="296" t="s">
        <v>415</v>
      </c>
      <c r="AI366" s="296"/>
      <c r="AJ366" s="296"/>
      <c r="AK366" s="296"/>
      <c r="AL366" s="296" t="s">
        <v>23</v>
      </c>
      <c r="AM366" s="296"/>
      <c r="AN366" s="296"/>
      <c r="AO366" s="386"/>
      <c r="AP366" s="844" t="s">
        <v>465</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464</v>
      </c>
      <c r="K399" s="844"/>
      <c r="L399" s="844"/>
      <c r="M399" s="844"/>
      <c r="N399" s="844"/>
      <c r="O399" s="844"/>
      <c r="P399" s="296" t="s">
        <v>399</v>
      </c>
      <c r="Q399" s="296"/>
      <c r="R399" s="296"/>
      <c r="S399" s="296"/>
      <c r="T399" s="296"/>
      <c r="U399" s="296"/>
      <c r="V399" s="296"/>
      <c r="W399" s="296"/>
      <c r="X399" s="296"/>
      <c r="Y399" s="296" t="s">
        <v>460</v>
      </c>
      <c r="Z399" s="296"/>
      <c r="AA399" s="296"/>
      <c r="AB399" s="296"/>
      <c r="AC399" s="844" t="s">
        <v>398</v>
      </c>
      <c r="AD399" s="844"/>
      <c r="AE399" s="844"/>
      <c r="AF399" s="844"/>
      <c r="AG399" s="844"/>
      <c r="AH399" s="296" t="s">
        <v>415</v>
      </c>
      <c r="AI399" s="296"/>
      <c r="AJ399" s="296"/>
      <c r="AK399" s="296"/>
      <c r="AL399" s="296" t="s">
        <v>23</v>
      </c>
      <c r="AM399" s="296"/>
      <c r="AN399" s="296"/>
      <c r="AO399" s="386"/>
      <c r="AP399" s="844" t="s">
        <v>465</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464</v>
      </c>
      <c r="K432" s="844"/>
      <c r="L432" s="844"/>
      <c r="M432" s="844"/>
      <c r="N432" s="844"/>
      <c r="O432" s="844"/>
      <c r="P432" s="296" t="s">
        <v>399</v>
      </c>
      <c r="Q432" s="296"/>
      <c r="R432" s="296"/>
      <c r="S432" s="296"/>
      <c r="T432" s="296"/>
      <c r="U432" s="296"/>
      <c r="V432" s="296"/>
      <c r="W432" s="296"/>
      <c r="X432" s="296"/>
      <c r="Y432" s="296" t="s">
        <v>460</v>
      </c>
      <c r="Z432" s="296"/>
      <c r="AA432" s="296"/>
      <c r="AB432" s="296"/>
      <c r="AC432" s="844" t="s">
        <v>398</v>
      </c>
      <c r="AD432" s="844"/>
      <c r="AE432" s="844"/>
      <c r="AF432" s="844"/>
      <c r="AG432" s="844"/>
      <c r="AH432" s="296" t="s">
        <v>415</v>
      </c>
      <c r="AI432" s="296"/>
      <c r="AJ432" s="296"/>
      <c r="AK432" s="296"/>
      <c r="AL432" s="296" t="s">
        <v>23</v>
      </c>
      <c r="AM432" s="296"/>
      <c r="AN432" s="296"/>
      <c r="AO432" s="386"/>
      <c r="AP432" s="844" t="s">
        <v>465</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464</v>
      </c>
      <c r="K465" s="844"/>
      <c r="L465" s="844"/>
      <c r="M465" s="844"/>
      <c r="N465" s="844"/>
      <c r="O465" s="844"/>
      <c r="P465" s="296" t="s">
        <v>399</v>
      </c>
      <c r="Q465" s="296"/>
      <c r="R465" s="296"/>
      <c r="S465" s="296"/>
      <c r="T465" s="296"/>
      <c r="U465" s="296"/>
      <c r="V465" s="296"/>
      <c r="W465" s="296"/>
      <c r="X465" s="296"/>
      <c r="Y465" s="296" t="s">
        <v>460</v>
      </c>
      <c r="Z465" s="296"/>
      <c r="AA465" s="296"/>
      <c r="AB465" s="296"/>
      <c r="AC465" s="844" t="s">
        <v>398</v>
      </c>
      <c r="AD465" s="844"/>
      <c r="AE465" s="844"/>
      <c r="AF465" s="844"/>
      <c r="AG465" s="844"/>
      <c r="AH465" s="296" t="s">
        <v>415</v>
      </c>
      <c r="AI465" s="296"/>
      <c r="AJ465" s="296"/>
      <c r="AK465" s="296"/>
      <c r="AL465" s="296" t="s">
        <v>23</v>
      </c>
      <c r="AM465" s="296"/>
      <c r="AN465" s="296"/>
      <c r="AO465" s="386"/>
      <c r="AP465" s="844" t="s">
        <v>465</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464</v>
      </c>
      <c r="K498" s="844"/>
      <c r="L498" s="844"/>
      <c r="M498" s="844"/>
      <c r="N498" s="844"/>
      <c r="O498" s="844"/>
      <c r="P498" s="296" t="s">
        <v>399</v>
      </c>
      <c r="Q498" s="296"/>
      <c r="R498" s="296"/>
      <c r="S498" s="296"/>
      <c r="T498" s="296"/>
      <c r="U498" s="296"/>
      <c r="V498" s="296"/>
      <c r="W498" s="296"/>
      <c r="X498" s="296"/>
      <c r="Y498" s="296" t="s">
        <v>460</v>
      </c>
      <c r="Z498" s="296"/>
      <c r="AA498" s="296"/>
      <c r="AB498" s="296"/>
      <c r="AC498" s="844" t="s">
        <v>398</v>
      </c>
      <c r="AD498" s="844"/>
      <c r="AE498" s="844"/>
      <c r="AF498" s="844"/>
      <c r="AG498" s="844"/>
      <c r="AH498" s="296" t="s">
        <v>415</v>
      </c>
      <c r="AI498" s="296"/>
      <c r="AJ498" s="296"/>
      <c r="AK498" s="296"/>
      <c r="AL498" s="296" t="s">
        <v>23</v>
      </c>
      <c r="AM498" s="296"/>
      <c r="AN498" s="296"/>
      <c r="AO498" s="386"/>
      <c r="AP498" s="844" t="s">
        <v>465</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464</v>
      </c>
      <c r="K531" s="844"/>
      <c r="L531" s="844"/>
      <c r="M531" s="844"/>
      <c r="N531" s="844"/>
      <c r="O531" s="844"/>
      <c r="P531" s="296" t="s">
        <v>399</v>
      </c>
      <c r="Q531" s="296"/>
      <c r="R531" s="296"/>
      <c r="S531" s="296"/>
      <c r="T531" s="296"/>
      <c r="U531" s="296"/>
      <c r="V531" s="296"/>
      <c r="W531" s="296"/>
      <c r="X531" s="296"/>
      <c r="Y531" s="296" t="s">
        <v>460</v>
      </c>
      <c r="Z531" s="296"/>
      <c r="AA531" s="296"/>
      <c r="AB531" s="296"/>
      <c r="AC531" s="844" t="s">
        <v>398</v>
      </c>
      <c r="AD531" s="844"/>
      <c r="AE531" s="844"/>
      <c r="AF531" s="844"/>
      <c r="AG531" s="844"/>
      <c r="AH531" s="296" t="s">
        <v>415</v>
      </c>
      <c r="AI531" s="296"/>
      <c r="AJ531" s="296"/>
      <c r="AK531" s="296"/>
      <c r="AL531" s="296" t="s">
        <v>23</v>
      </c>
      <c r="AM531" s="296"/>
      <c r="AN531" s="296"/>
      <c r="AO531" s="386"/>
      <c r="AP531" s="844" t="s">
        <v>465</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464</v>
      </c>
      <c r="K564" s="844"/>
      <c r="L564" s="844"/>
      <c r="M564" s="844"/>
      <c r="N564" s="844"/>
      <c r="O564" s="844"/>
      <c r="P564" s="296" t="s">
        <v>399</v>
      </c>
      <c r="Q564" s="296"/>
      <c r="R564" s="296"/>
      <c r="S564" s="296"/>
      <c r="T564" s="296"/>
      <c r="U564" s="296"/>
      <c r="V564" s="296"/>
      <c r="W564" s="296"/>
      <c r="X564" s="296"/>
      <c r="Y564" s="296" t="s">
        <v>460</v>
      </c>
      <c r="Z564" s="296"/>
      <c r="AA564" s="296"/>
      <c r="AB564" s="296"/>
      <c r="AC564" s="844" t="s">
        <v>398</v>
      </c>
      <c r="AD564" s="844"/>
      <c r="AE564" s="844"/>
      <c r="AF564" s="844"/>
      <c r="AG564" s="844"/>
      <c r="AH564" s="296" t="s">
        <v>415</v>
      </c>
      <c r="AI564" s="296"/>
      <c r="AJ564" s="296"/>
      <c r="AK564" s="296"/>
      <c r="AL564" s="296" t="s">
        <v>23</v>
      </c>
      <c r="AM564" s="296"/>
      <c r="AN564" s="296"/>
      <c r="AO564" s="386"/>
      <c r="AP564" s="844" t="s">
        <v>465</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464</v>
      </c>
      <c r="K597" s="844"/>
      <c r="L597" s="844"/>
      <c r="M597" s="844"/>
      <c r="N597" s="844"/>
      <c r="O597" s="844"/>
      <c r="P597" s="296" t="s">
        <v>399</v>
      </c>
      <c r="Q597" s="296"/>
      <c r="R597" s="296"/>
      <c r="S597" s="296"/>
      <c r="T597" s="296"/>
      <c r="U597" s="296"/>
      <c r="V597" s="296"/>
      <c r="W597" s="296"/>
      <c r="X597" s="296"/>
      <c r="Y597" s="296" t="s">
        <v>460</v>
      </c>
      <c r="Z597" s="296"/>
      <c r="AA597" s="296"/>
      <c r="AB597" s="296"/>
      <c r="AC597" s="844" t="s">
        <v>398</v>
      </c>
      <c r="AD597" s="844"/>
      <c r="AE597" s="844"/>
      <c r="AF597" s="844"/>
      <c r="AG597" s="844"/>
      <c r="AH597" s="296" t="s">
        <v>415</v>
      </c>
      <c r="AI597" s="296"/>
      <c r="AJ597" s="296"/>
      <c r="AK597" s="296"/>
      <c r="AL597" s="296" t="s">
        <v>23</v>
      </c>
      <c r="AM597" s="296"/>
      <c r="AN597" s="296"/>
      <c r="AO597" s="386"/>
      <c r="AP597" s="844" t="s">
        <v>465</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464</v>
      </c>
      <c r="K630" s="844"/>
      <c r="L630" s="844"/>
      <c r="M630" s="844"/>
      <c r="N630" s="844"/>
      <c r="O630" s="844"/>
      <c r="P630" s="296" t="s">
        <v>399</v>
      </c>
      <c r="Q630" s="296"/>
      <c r="R630" s="296"/>
      <c r="S630" s="296"/>
      <c r="T630" s="296"/>
      <c r="U630" s="296"/>
      <c r="V630" s="296"/>
      <c r="W630" s="296"/>
      <c r="X630" s="296"/>
      <c r="Y630" s="296" t="s">
        <v>460</v>
      </c>
      <c r="Z630" s="296"/>
      <c r="AA630" s="296"/>
      <c r="AB630" s="296"/>
      <c r="AC630" s="844" t="s">
        <v>398</v>
      </c>
      <c r="AD630" s="844"/>
      <c r="AE630" s="844"/>
      <c r="AF630" s="844"/>
      <c r="AG630" s="844"/>
      <c r="AH630" s="296" t="s">
        <v>415</v>
      </c>
      <c r="AI630" s="296"/>
      <c r="AJ630" s="296"/>
      <c r="AK630" s="296"/>
      <c r="AL630" s="296" t="s">
        <v>23</v>
      </c>
      <c r="AM630" s="296"/>
      <c r="AN630" s="296"/>
      <c r="AO630" s="386"/>
      <c r="AP630" s="844" t="s">
        <v>465</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464</v>
      </c>
      <c r="K663" s="844"/>
      <c r="L663" s="844"/>
      <c r="M663" s="844"/>
      <c r="N663" s="844"/>
      <c r="O663" s="844"/>
      <c r="P663" s="296" t="s">
        <v>399</v>
      </c>
      <c r="Q663" s="296"/>
      <c r="R663" s="296"/>
      <c r="S663" s="296"/>
      <c r="T663" s="296"/>
      <c r="U663" s="296"/>
      <c r="V663" s="296"/>
      <c r="W663" s="296"/>
      <c r="X663" s="296"/>
      <c r="Y663" s="296" t="s">
        <v>460</v>
      </c>
      <c r="Z663" s="296"/>
      <c r="AA663" s="296"/>
      <c r="AB663" s="296"/>
      <c r="AC663" s="844" t="s">
        <v>398</v>
      </c>
      <c r="AD663" s="844"/>
      <c r="AE663" s="844"/>
      <c r="AF663" s="844"/>
      <c r="AG663" s="844"/>
      <c r="AH663" s="296" t="s">
        <v>415</v>
      </c>
      <c r="AI663" s="296"/>
      <c r="AJ663" s="296"/>
      <c r="AK663" s="296"/>
      <c r="AL663" s="296" t="s">
        <v>23</v>
      </c>
      <c r="AM663" s="296"/>
      <c r="AN663" s="296"/>
      <c r="AO663" s="386"/>
      <c r="AP663" s="844" t="s">
        <v>465</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464</v>
      </c>
      <c r="K696" s="844"/>
      <c r="L696" s="844"/>
      <c r="M696" s="844"/>
      <c r="N696" s="844"/>
      <c r="O696" s="844"/>
      <c r="P696" s="296" t="s">
        <v>399</v>
      </c>
      <c r="Q696" s="296"/>
      <c r="R696" s="296"/>
      <c r="S696" s="296"/>
      <c r="T696" s="296"/>
      <c r="U696" s="296"/>
      <c r="V696" s="296"/>
      <c r="W696" s="296"/>
      <c r="X696" s="296"/>
      <c r="Y696" s="296" t="s">
        <v>460</v>
      </c>
      <c r="Z696" s="296"/>
      <c r="AA696" s="296"/>
      <c r="AB696" s="296"/>
      <c r="AC696" s="844" t="s">
        <v>398</v>
      </c>
      <c r="AD696" s="844"/>
      <c r="AE696" s="844"/>
      <c r="AF696" s="844"/>
      <c r="AG696" s="844"/>
      <c r="AH696" s="296" t="s">
        <v>415</v>
      </c>
      <c r="AI696" s="296"/>
      <c r="AJ696" s="296"/>
      <c r="AK696" s="296"/>
      <c r="AL696" s="296" t="s">
        <v>23</v>
      </c>
      <c r="AM696" s="296"/>
      <c r="AN696" s="296"/>
      <c r="AO696" s="386"/>
      <c r="AP696" s="844" t="s">
        <v>465</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464</v>
      </c>
      <c r="K729" s="844"/>
      <c r="L729" s="844"/>
      <c r="M729" s="844"/>
      <c r="N729" s="844"/>
      <c r="O729" s="844"/>
      <c r="P729" s="296" t="s">
        <v>399</v>
      </c>
      <c r="Q729" s="296"/>
      <c r="R729" s="296"/>
      <c r="S729" s="296"/>
      <c r="T729" s="296"/>
      <c r="U729" s="296"/>
      <c r="V729" s="296"/>
      <c r="W729" s="296"/>
      <c r="X729" s="296"/>
      <c r="Y729" s="296" t="s">
        <v>460</v>
      </c>
      <c r="Z729" s="296"/>
      <c r="AA729" s="296"/>
      <c r="AB729" s="296"/>
      <c r="AC729" s="844" t="s">
        <v>398</v>
      </c>
      <c r="AD729" s="844"/>
      <c r="AE729" s="844"/>
      <c r="AF729" s="844"/>
      <c r="AG729" s="844"/>
      <c r="AH729" s="296" t="s">
        <v>415</v>
      </c>
      <c r="AI729" s="296"/>
      <c r="AJ729" s="296"/>
      <c r="AK729" s="296"/>
      <c r="AL729" s="296" t="s">
        <v>23</v>
      </c>
      <c r="AM729" s="296"/>
      <c r="AN729" s="296"/>
      <c r="AO729" s="386"/>
      <c r="AP729" s="844" t="s">
        <v>465</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464</v>
      </c>
      <c r="K762" s="844"/>
      <c r="L762" s="844"/>
      <c r="M762" s="844"/>
      <c r="N762" s="844"/>
      <c r="O762" s="844"/>
      <c r="P762" s="296" t="s">
        <v>399</v>
      </c>
      <c r="Q762" s="296"/>
      <c r="R762" s="296"/>
      <c r="S762" s="296"/>
      <c r="T762" s="296"/>
      <c r="U762" s="296"/>
      <c r="V762" s="296"/>
      <c r="W762" s="296"/>
      <c r="X762" s="296"/>
      <c r="Y762" s="296" t="s">
        <v>460</v>
      </c>
      <c r="Z762" s="296"/>
      <c r="AA762" s="296"/>
      <c r="AB762" s="296"/>
      <c r="AC762" s="844" t="s">
        <v>398</v>
      </c>
      <c r="AD762" s="844"/>
      <c r="AE762" s="844"/>
      <c r="AF762" s="844"/>
      <c r="AG762" s="844"/>
      <c r="AH762" s="296" t="s">
        <v>415</v>
      </c>
      <c r="AI762" s="296"/>
      <c r="AJ762" s="296"/>
      <c r="AK762" s="296"/>
      <c r="AL762" s="296" t="s">
        <v>23</v>
      </c>
      <c r="AM762" s="296"/>
      <c r="AN762" s="296"/>
      <c r="AO762" s="386"/>
      <c r="AP762" s="844" t="s">
        <v>465</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464</v>
      </c>
      <c r="K795" s="844"/>
      <c r="L795" s="844"/>
      <c r="M795" s="844"/>
      <c r="N795" s="844"/>
      <c r="O795" s="844"/>
      <c r="P795" s="296" t="s">
        <v>399</v>
      </c>
      <c r="Q795" s="296"/>
      <c r="R795" s="296"/>
      <c r="S795" s="296"/>
      <c r="T795" s="296"/>
      <c r="U795" s="296"/>
      <c r="V795" s="296"/>
      <c r="W795" s="296"/>
      <c r="X795" s="296"/>
      <c r="Y795" s="296" t="s">
        <v>460</v>
      </c>
      <c r="Z795" s="296"/>
      <c r="AA795" s="296"/>
      <c r="AB795" s="296"/>
      <c r="AC795" s="844" t="s">
        <v>398</v>
      </c>
      <c r="AD795" s="844"/>
      <c r="AE795" s="844"/>
      <c r="AF795" s="844"/>
      <c r="AG795" s="844"/>
      <c r="AH795" s="296" t="s">
        <v>415</v>
      </c>
      <c r="AI795" s="296"/>
      <c r="AJ795" s="296"/>
      <c r="AK795" s="296"/>
      <c r="AL795" s="296" t="s">
        <v>23</v>
      </c>
      <c r="AM795" s="296"/>
      <c r="AN795" s="296"/>
      <c r="AO795" s="386"/>
      <c r="AP795" s="844" t="s">
        <v>465</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464</v>
      </c>
      <c r="K828" s="844"/>
      <c r="L828" s="844"/>
      <c r="M828" s="844"/>
      <c r="N828" s="844"/>
      <c r="O828" s="844"/>
      <c r="P828" s="296" t="s">
        <v>399</v>
      </c>
      <c r="Q828" s="296"/>
      <c r="R828" s="296"/>
      <c r="S828" s="296"/>
      <c r="T828" s="296"/>
      <c r="U828" s="296"/>
      <c r="V828" s="296"/>
      <c r="W828" s="296"/>
      <c r="X828" s="296"/>
      <c r="Y828" s="296" t="s">
        <v>460</v>
      </c>
      <c r="Z828" s="296"/>
      <c r="AA828" s="296"/>
      <c r="AB828" s="296"/>
      <c r="AC828" s="844" t="s">
        <v>398</v>
      </c>
      <c r="AD828" s="844"/>
      <c r="AE828" s="844"/>
      <c r="AF828" s="844"/>
      <c r="AG828" s="844"/>
      <c r="AH828" s="296" t="s">
        <v>415</v>
      </c>
      <c r="AI828" s="296"/>
      <c r="AJ828" s="296"/>
      <c r="AK828" s="296"/>
      <c r="AL828" s="296" t="s">
        <v>23</v>
      </c>
      <c r="AM828" s="296"/>
      <c r="AN828" s="296"/>
      <c r="AO828" s="386"/>
      <c r="AP828" s="844" t="s">
        <v>465</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464</v>
      </c>
      <c r="K861" s="844"/>
      <c r="L861" s="844"/>
      <c r="M861" s="844"/>
      <c r="N861" s="844"/>
      <c r="O861" s="844"/>
      <c r="P861" s="296" t="s">
        <v>399</v>
      </c>
      <c r="Q861" s="296"/>
      <c r="R861" s="296"/>
      <c r="S861" s="296"/>
      <c r="T861" s="296"/>
      <c r="U861" s="296"/>
      <c r="V861" s="296"/>
      <c r="W861" s="296"/>
      <c r="X861" s="296"/>
      <c r="Y861" s="296" t="s">
        <v>460</v>
      </c>
      <c r="Z861" s="296"/>
      <c r="AA861" s="296"/>
      <c r="AB861" s="296"/>
      <c r="AC861" s="844" t="s">
        <v>398</v>
      </c>
      <c r="AD861" s="844"/>
      <c r="AE861" s="844"/>
      <c r="AF861" s="844"/>
      <c r="AG861" s="844"/>
      <c r="AH861" s="296" t="s">
        <v>415</v>
      </c>
      <c r="AI861" s="296"/>
      <c r="AJ861" s="296"/>
      <c r="AK861" s="296"/>
      <c r="AL861" s="296" t="s">
        <v>23</v>
      </c>
      <c r="AM861" s="296"/>
      <c r="AN861" s="296"/>
      <c r="AO861" s="386"/>
      <c r="AP861" s="844" t="s">
        <v>465</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464</v>
      </c>
      <c r="K894" s="844"/>
      <c r="L894" s="844"/>
      <c r="M894" s="844"/>
      <c r="N894" s="844"/>
      <c r="O894" s="844"/>
      <c r="P894" s="296" t="s">
        <v>399</v>
      </c>
      <c r="Q894" s="296"/>
      <c r="R894" s="296"/>
      <c r="S894" s="296"/>
      <c r="T894" s="296"/>
      <c r="U894" s="296"/>
      <c r="V894" s="296"/>
      <c r="W894" s="296"/>
      <c r="X894" s="296"/>
      <c r="Y894" s="296" t="s">
        <v>460</v>
      </c>
      <c r="Z894" s="296"/>
      <c r="AA894" s="296"/>
      <c r="AB894" s="296"/>
      <c r="AC894" s="844" t="s">
        <v>398</v>
      </c>
      <c r="AD894" s="844"/>
      <c r="AE894" s="844"/>
      <c r="AF894" s="844"/>
      <c r="AG894" s="844"/>
      <c r="AH894" s="296" t="s">
        <v>415</v>
      </c>
      <c r="AI894" s="296"/>
      <c r="AJ894" s="296"/>
      <c r="AK894" s="296"/>
      <c r="AL894" s="296" t="s">
        <v>23</v>
      </c>
      <c r="AM894" s="296"/>
      <c r="AN894" s="296"/>
      <c r="AO894" s="386"/>
      <c r="AP894" s="844" t="s">
        <v>465</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464</v>
      </c>
      <c r="K927" s="844"/>
      <c r="L927" s="844"/>
      <c r="M927" s="844"/>
      <c r="N927" s="844"/>
      <c r="O927" s="844"/>
      <c r="P927" s="296" t="s">
        <v>399</v>
      </c>
      <c r="Q927" s="296"/>
      <c r="R927" s="296"/>
      <c r="S927" s="296"/>
      <c r="T927" s="296"/>
      <c r="U927" s="296"/>
      <c r="V927" s="296"/>
      <c r="W927" s="296"/>
      <c r="X927" s="296"/>
      <c r="Y927" s="296" t="s">
        <v>460</v>
      </c>
      <c r="Z927" s="296"/>
      <c r="AA927" s="296"/>
      <c r="AB927" s="296"/>
      <c r="AC927" s="844" t="s">
        <v>398</v>
      </c>
      <c r="AD927" s="844"/>
      <c r="AE927" s="844"/>
      <c r="AF927" s="844"/>
      <c r="AG927" s="844"/>
      <c r="AH927" s="296" t="s">
        <v>415</v>
      </c>
      <c r="AI927" s="296"/>
      <c r="AJ927" s="296"/>
      <c r="AK927" s="296"/>
      <c r="AL927" s="296" t="s">
        <v>23</v>
      </c>
      <c r="AM927" s="296"/>
      <c r="AN927" s="296"/>
      <c r="AO927" s="386"/>
      <c r="AP927" s="844" t="s">
        <v>465</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464</v>
      </c>
      <c r="K960" s="844"/>
      <c r="L960" s="844"/>
      <c r="M960" s="844"/>
      <c r="N960" s="844"/>
      <c r="O960" s="844"/>
      <c r="P960" s="296" t="s">
        <v>399</v>
      </c>
      <c r="Q960" s="296"/>
      <c r="R960" s="296"/>
      <c r="S960" s="296"/>
      <c r="T960" s="296"/>
      <c r="U960" s="296"/>
      <c r="V960" s="296"/>
      <c r="W960" s="296"/>
      <c r="X960" s="296"/>
      <c r="Y960" s="296" t="s">
        <v>460</v>
      </c>
      <c r="Z960" s="296"/>
      <c r="AA960" s="296"/>
      <c r="AB960" s="296"/>
      <c r="AC960" s="844" t="s">
        <v>398</v>
      </c>
      <c r="AD960" s="844"/>
      <c r="AE960" s="844"/>
      <c r="AF960" s="844"/>
      <c r="AG960" s="844"/>
      <c r="AH960" s="296" t="s">
        <v>415</v>
      </c>
      <c r="AI960" s="296"/>
      <c r="AJ960" s="296"/>
      <c r="AK960" s="296"/>
      <c r="AL960" s="296" t="s">
        <v>23</v>
      </c>
      <c r="AM960" s="296"/>
      <c r="AN960" s="296"/>
      <c r="AO960" s="386"/>
      <c r="AP960" s="844" t="s">
        <v>465</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464</v>
      </c>
      <c r="K993" s="844"/>
      <c r="L993" s="844"/>
      <c r="M993" s="844"/>
      <c r="N993" s="844"/>
      <c r="O993" s="844"/>
      <c r="P993" s="296" t="s">
        <v>399</v>
      </c>
      <c r="Q993" s="296"/>
      <c r="R993" s="296"/>
      <c r="S993" s="296"/>
      <c r="T993" s="296"/>
      <c r="U993" s="296"/>
      <c r="V993" s="296"/>
      <c r="W993" s="296"/>
      <c r="X993" s="296"/>
      <c r="Y993" s="296" t="s">
        <v>460</v>
      </c>
      <c r="Z993" s="296"/>
      <c r="AA993" s="296"/>
      <c r="AB993" s="296"/>
      <c r="AC993" s="844" t="s">
        <v>398</v>
      </c>
      <c r="AD993" s="844"/>
      <c r="AE993" s="844"/>
      <c r="AF993" s="844"/>
      <c r="AG993" s="844"/>
      <c r="AH993" s="296" t="s">
        <v>415</v>
      </c>
      <c r="AI993" s="296"/>
      <c r="AJ993" s="296"/>
      <c r="AK993" s="296"/>
      <c r="AL993" s="296" t="s">
        <v>23</v>
      </c>
      <c r="AM993" s="296"/>
      <c r="AN993" s="296"/>
      <c r="AO993" s="386"/>
      <c r="AP993" s="844" t="s">
        <v>465</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464</v>
      </c>
      <c r="K1026" s="844"/>
      <c r="L1026" s="844"/>
      <c r="M1026" s="844"/>
      <c r="N1026" s="844"/>
      <c r="O1026" s="844"/>
      <c r="P1026" s="296" t="s">
        <v>399</v>
      </c>
      <c r="Q1026" s="296"/>
      <c r="R1026" s="296"/>
      <c r="S1026" s="296"/>
      <c r="T1026" s="296"/>
      <c r="U1026" s="296"/>
      <c r="V1026" s="296"/>
      <c r="W1026" s="296"/>
      <c r="X1026" s="296"/>
      <c r="Y1026" s="296" t="s">
        <v>460</v>
      </c>
      <c r="Z1026" s="296"/>
      <c r="AA1026" s="296"/>
      <c r="AB1026" s="296"/>
      <c r="AC1026" s="844" t="s">
        <v>398</v>
      </c>
      <c r="AD1026" s="844"/>
      <c r="AE1026" s="844"/>
      <c r="AF1026" s="844"/>
      <c r="AG1026" s="844"/>
      <c r="AH1026" s="296" t="s">
        <v>415</v>
      </c>
      <c r="AI1026" s="296"/>
      <c r="AJ1026" s="296"/>
      <c r="AK1026" s="296"/>
      <c r="AL1026" s="296" t="s">
        <v>23</v>
      </c>
      <c r="AM1026" s="296"/>
      <c r="AN1026" s="296"/>
      <c r="AO1026" s="386"/>
      <c r="AP1026" s="844" t="s">
        <v>465</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464</v>
      </c>
      <c r="K1059" s="844"/>
      <c r="L1059" s="844"/>
      <c r="M1059" s="844"/>
      <c r="N1059" s="844"/>
      <c r="O1059" s="844"/>
      <c r="P1059" s="296" t="s">
        <v>399</v>
      </c>
      <c r="Q1059" s="296"/>
      <c r="R1059" s="296"/>
      <c r="S1059" s="296"/>
      <c r="T1059" s="296"/>
      <c r="U1059" s="296"/>
      <c r="V1059" s="296"/>
      <c r="W1059" s="296"/>
      <c r="X1059" s="296"/>
      <c r="Y1059" s="296" t="s">
        <v>460</v>
      </c>
      <c r="Z1059" s="296"/>
      <c r="AA1059" s="296"/>
      <c r="AB1059" s="296"/>
      <c r="AC1059" s="844" t="s">
        <v>398</v>
      </c>
      <c r="AD1059" s="844"/>
      <c r="AE1059" s="844"/>
      <c r="AF1059" s="844"/>
      <c r="AG1059" s="844"/>
      <c r="AH1059" s="296" t="s">
        <v>415</v>
      </c>
      <c r="AI1059" s="296"/>
      <c r="AJ1059" s="296"/>
      <c r="AK1059" s="296"/>
      <c r="AL1059" s="296" t="s">
        <v>23</v>
      </c>
      <c r="AM1059" s="296"/>
      <c r="AN1059" s="296"/>
      <c r="AO1059" s="386"/>
      <c r="AP1059" s="844" t="s">
        <v>465</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464</v>
      </c>
      <c r="K1092" s="844"/>
      <c r="L1092" s="844"/>
      <c r="M1092" s="844"/>
      <c r="N1092" s="844"/>
      <c r="O1092" s="844"/>
      <c r="P1092" s="296" t="s">
        <v>399</v>
      </c>
      <c r="Q1092" s="296"/>
      <c r="R1092" s="296"/>
      <c r="S1092" s="296"/>
      <c r="T1092" s="296"/>
      <c r="U1092" s="296"/>
      <c r="V1092" s="296"/>
      <c r="W1092" s="296"/>
      <c r="X1092" s="296"/>
      <c r="Y1092" s="296" t="s">
        <v>460</v>
      </c>
      <c r="Z1092" s="296"/>
      <c r="AA1092" s="296"/>
      <c r="AB1092" s="296"/>
      <c r="AC1092" s="844" t="s">
        <v>398</v>
      </c>
      <c r="AD1092" s="844"/>
      <c r="AE1092" s="844"/>
      <c r="AF1092" s="844"/>
      <c r="AG1092" s="844"/>
      <c r="AH1092" s="296" t="s">
        <v>415</v>
      </c>
      <c r="AI1092" s="296"/>
      <c r="AJ1092" s="296"/>
      <c r="AK1092" s="296"/>
      <c r="AL1092" s="296" t="s">
        <v>23</v>
      </c>
      <c r="AM1092" s="296"/>
      <c r="AN1092" s="296"/>
      <c r="AO1092" s="386"/>
      <c r="AP1092" s="844" t="s">
        <v>465</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464</v>
      </c>
      <c r="K1125" s="844"/>
      <c r="L1125" s="844"/>
      <c r="M1125" s="844"/>
      <c r="N1125" s="844"/>
      <c r="O1125" s="844"/>
      <c r="P1125" s="296" t="s">
        <v>399</v>
      </c>
      <c r="Q1125" s="296"/>
      <c r="R1125" s="296"/>
      <c r="S1125" s="296"/>
      <c r="T1125" s="296"/>
      <c r="U1125" s="296"/>
      <c r="V1125" s="296"/>
      <c r="W1125" s="296"/>
      <c r="X1125" s="296"/>
      <c r="Y1125" s="296" t="s">
        <v>460</v>
      </c>
      <c r="Z1125" s="296"/>
      <c r="AA1125" s="296"/>
      <c r="AB1125" s="296"/>
      <c r="AC1125" s="844" t="s">
        <v>398</v>
      </c>
      <c r="AD1125" s="844"/>
      <c r="AE1125" s="844"/>
      <c r="AF1125" s="844"/>
      <c r="AG1125" s="844"/>
      <c r="AH1125" s="296" t="s">
        <v>415</v>
      </c>
      <c r="AI1125" s="296"/>
      <c r="AJ1125" s="296"/>
      <c r="AK1125" s="296"/>
      <c r="AL1125" s="296" t="s">
        <v>23</v>
      </c>
      <c r="AM1125" s="296"/>
      <c r="AN1125" s="296"/>
      <c r="AO1125" s="386"/>
      <c r="AP1125" s="844" t="s">
        <v>465</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464</v>
      </c>
      <c r="K1158" s="844"/>
      <c r="L1158" s="844"/>
      <c r="M1158" s="844"/>
      <c r="N1158" s="844"/>
      <c r="O1158" s="844"/>
      <c r="P1158" s="296" t="s">
        <v>399</v>
      </c>
      <c r="Q1158" s="296"/>
      <c r="R1158" s="296"/>
      <c r="S1158" s="296"/>
      <c r="T1158" s="296"/>
      <c r="U1158" s="296"/>
      <c r="V1158" s="296"/>
      <c r="W1158" s="296"/>
      <c r="X1158" s="296"/>
      <c r="Y1158" s="296" t="s">
        <v>460</v>
      </c>
      <c r="Z1158" s="296"/>
      <c r="AA1158" s="296"/>
      <c r="AB1158" s="296"/>
      <c r="AC1158" s="844" t="s">
        <v>398</v>
      </c>
      <c r="AD1158" s="844"/>
      <c r="AE1158" s="844"/>
      <c r="AF1158" s="844"/>
      <c r="AG1158" s="844"/>
      <c r="AH1158" s="296" t="s">
        <v>415</v>
      </c>
      <c r="AI1158" s="296"/>
      <c r="AJ1158" s="296"/>
      <c r="AK1158" s="296"/>
      <c r="AL1158" s="296" t="s">
        <v>23</v>
      </c>
      <c r="AM1158" s="296"/>
      <c r="AN1158" s="296"/>
      <c r="AO1158" s="386"/>
      <c r="AP1158" s="844" t="s">
        <v>465</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464</v>
      </c>
      <c r="K1191" s="844"/>
      <c r="L1191" s="844"/>
      <c r="M1191" s="844"/>
      <c r="N1191" s="844"/>
      <c r="O1191" s="844"/>
      <c r="P1191" s="296" t="s">
        <v>399</v>
      </c>
      <c r="Q1191" s="296"/>
      <c r="R1191" s="296"/>
      <c r="S1191" s="296"/>
      <c r="T1191" s="296"/>
      <c r="U1191" s="296"/>
      <c r="V1191" s="296"/>
      <c r="W1191" s="296"/>
      <c r="X1191" s="296"/>
      <c r="Y1191" s="296" t="s">
        <v>460</v>
      </c>
      <c r="Z1191" s="296"/>
      <c r="AA1191" s="296"/>
      <c r="AB1191" s="296"/>
      <c r="AC1191" s="844" t="s">
        <v>398</v>
      </c>
      <c r="AD1191" s="844"/>
      <c r="AE1191" s="844"/>
      <c r="AF1191" s="844"/>
      <c r="AG1191" s="844"/>
      <c r="AH1191" s="296" t="s">
        <v>415</v>
      </c>
      <c r="AI1191" s="296"/>
      <c r="AJ1191" s="296"/>
      <c r="AK1191" s="296"/>
      <c r="AL1191" s="296" t="s">
        <v>23</v>
      </c>
      <c r="AM1191" s="296"/>
      <c r="AN1191" s="296"/>
      <c r="AO1191" s="386"/>
      <c r="AP1191" s="844" t="s">
        <v>465</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464</v>
      </c>
      <c r="K1224" s="844"/>
      <c r="L1224" s="844"/>
      <c r="M1224" s="844"/>
      <c r="N1224" s="844"/>
      <c r="O1224" s="844"/>
      <c r="P1224" s="296" t="s">
        <v>399</v>
      </c>
      <c r="Q1224" s="296"/>
      <c r="R1224" s="296"/>
      <c r="S1224" s="296"/>
      <c r="T1224" s="296"/>
      <c r="U1224" s="296"/>
      <c r="V1224" s="296"/>
      <c r="W1224" s="296"/>
      <c r="X1224" s="296"/>
      <c r="Y1224" s="296" t="s">
        <v>460</v>
      </c>
      <c r="Z1224" s="296"/>
      <c r="AA1224" s="296"/>
      <c r="AB1224" s="296"/>
      <c r="AC1224" s="844" t="s">
        <v>398</v>
      </c>
      <c r="AD1224" s="844"/>
      <c r="AE1224" s="844"/>
      <c r="AF1224" s="844"/>
      <c r="AG1224" s="844"/>
      <c r="AH1224" s="296" t="s">
        <v>415</v>
      </c>
      <c r="AI1224" s="296"/>
      <c r="AJ1224" s="296"/>
      <c r="AK1224" s="296"/>
      <c r="AL1224" s="296" t="s">
        <v>23</v>
      </c>
      <c r="AM1224" s="296"/>
      <c r="AN1224" s="296"/>
      <c r="AO1224" s="386"/>
      <c r="AP1224" s="844" t="s">
        <v>465</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464</v>
      </c>
      <c r="K1257" s="844"/>
      <c r="L1257" s="844"/>
      <c r="M1257" s="844"/>
      <c r="N1257" s="844"/>
      <c r="O1257" s="844"/>
      <c r="P1257" s="296" t="s">
        <v>399</v>
      </c>
      <c r="Q1257" s="296"/>
      <c r="R1257" s="296"/>
      <c r="S1257" s="296"/>
      <c r="T1257" s="296"/>
      <c r="U1257" s="296"/>
      <c r="V1257" s="296"/>
      <c r="W1257" s="296"/>
      <c r="X1257" s="296"/>
      <c r="Y1257" s="296" t="s">
        <v>460</v>
      </c>
      <c r="Z1257" s="296"/>
      <c r="AA1257" s="296"/>
      <c r="AB1257" s="296"/>
      <c r="AC1257" s="844" t="s">
        <v>398</v>
      </c>
      <c r="AD1257" s="844"/>
      <c r="AE1257" s="844"/>
      <c r="AF1257" s="844"/>
      <c r="AG1257" s="844"/>
      <c r="AH1257" s="296" t="s">
        <v>415</v>
      </c>
      <c r="AI1257" s="296"/>
      <c r="AJ1257" s="296"/>
      <c r="AK1257" s="296"/>
      <c r="AL1257" s="296" t="s">
        <v>23</v>
      </c>
      <c r="AM1257" s="296"/>
      <c r="AN1257" s="296"/>
      <c r="AO1257" s="386"/>
      <c r="AP1257" s="844" t="s">
        <v>465</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464</v>
      </c>
      <c r="K1290" s="844"/>
      <c r="L1290" s="844"/>
      <c r="M1290" s="844"/>
      <c r="N1290" s="844"/>
      <c r="O1290" s="844"/>
      <c r="P1290" s="296" t="s">
        <v>399</v>
      </c>
      <c r="Q1290" s="296"/>
      <c r="R1290" s="296"/>
      <c r="S1290" s="296"/>
      <c r="T1290" s="296"/>
      <c r="U1290" s="296"/>
      <c r="V1290" s="296"/>
      <c r="W1290" s="296"/>
      <c r="X1290" s="296"/>
      <c r="Y1290" s="296" t="s">
        <v>460</v>
      </c>
      <c r="Z1290" s="296"/>
      <c r="AA1290" s="296"/>
      <c r="AB1290" s="296"/>
      <c r="AC1290" s="844" t="s">
        <v>398</v>
      </c>
      <c r="AD1290" s="844"/>
      <c r="AE1290" s="844"/>
      <c r="AF1290" s="844"/>
      <c r="AG1290" s="844"/>
      <c r="AH1290" s="296" t="s">
        <v>415</v>
      </c>
      <c r="AI1290" s="296"/>
      <c r="AJ1290" s="296"/>
      <c r="AK1290" s="296"/>
      <c r="AL1290" s="296" t="s">
        <v>23</v>
      </c>
      <c r="AM1290" s="296"/>
      <c r="AN1290" s="296"/>
      <c r="AO1290" s="386"/>
      <c r="AP1290" s="844" t="s">
        <v>465</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2016-06-08T01:53:17Z</cp:lastPrinted>
  <dcterms:created xsi:type="dcterms:W3CDTF">2012-03-13T00:50:25Z</dcterms:created>
  <dcterms:modified xsi:type="dcterms:W3CDTF">2016-07-05T06:54:15Z</dcterms:modified>
</cp:coreProperties>
</file>