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05.港湾局_●\"/>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<sst xmlns="http://schemas.openxmlformats.org/spreadsheetml/2006/main" count="2823" uniqueCount="600">
  <si>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</si>
  <si>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</si>
  <si>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</si>
  <si>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</si>
  <si>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</si>
  <si>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</si>
  <si>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</si>
  <si>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</si>
  <si>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</si>
  <si>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</si>
  <si>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</si>
  <si>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</si>
  <si>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</si>
  <si>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</si>
  <si>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</si>
  <si>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</si>
  <si>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</si>
  <si>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</si>
  <si>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</si>
  <si>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</si>
  <si>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</si>
  <si>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</si>
  <si>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</si>
  <si>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</si>
  <si>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</si>
  <si>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</si>
  <si>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</si>
  <si>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</si>
  <si>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</si>
  <si>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</si>
  <si>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</si>
  <si>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</si>
  <si>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</si>
  <si>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</si>
  <si>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</si>
  <si>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</si>
  <si>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</si>
  <si>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</si>
  <si>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</si>
  <si>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</si>
  <si>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</si>
  <si>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</si>
  <si>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</si>
  <si>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</si>
  <si>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</si>
  <si>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</si>
  <si>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</si>
  <si>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</si>
  <si>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</si>
  <si>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</si>
  <si>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</si>
  <si>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</si>
  <si>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</si>
  <si>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</si>
  <si>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</si>
  <si>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</si>
  <si>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</si>
  <si>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</si>
  <si>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</si>
  <si>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</si>
  <si>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</si>
  <si>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</si>
  <si>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</si>
  <si>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</si>
  <si>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</si>
  <si>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</si>
  <si>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</si>
  <si>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</si>
  <si>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</si>
  <si>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</si>
  <si>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</si>
  <si>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</si>
  <si>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</si>
  <si>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</si>
  <si>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</si>
  <si>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</si>
  <si>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</si>
  <si>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</si>
  <si>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</si>
  <si>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</si>
  <si>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</si>
  <si>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</si>
  <si>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</si>
  <si>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</si>
  <si>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</si>
  <si>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</si>
  <si>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</si>
  <si>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</si>
  <si>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</si>
  <si>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</si>
  <si>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</si>
  <si>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</si>
  <si>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</si>
  <si>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</si>
  <si>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</si>
  <si>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</si>
  <si>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</si>
  <si>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</si>
  <si>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</si>
  <si>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</si>
  <si>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</si>
  <si>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</si>
  <si>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</si>
  <si>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</si>
  <si>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</si>
  <si>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</si>
  <si>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</si>
  <si>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</si>
  <si>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</si>
  <si>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</si>
  <si>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</si>
  <si>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</si>
  <si>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</si>
  <si>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</si>
  <si>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</si>
  <si>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</si>
  <si>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</si>
  <si>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</si>
  <si>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</si>
  <si>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</si>
  <si>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</si>
  <si>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</si>
  <si>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</si>
  <si>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</si>
  <si>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</si>
  <si>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</si>
  <si>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</si>
  <si>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</si>
  <si>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</si>
  <si>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</si>
  <si>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</si>
  <si>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</si>
  <si>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</si>
  <si>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</si>
  <si>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</si>
  <si>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</si>
  <si>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</si>
  <si>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</si>
  <si>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</si>
  <si>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</si>
  <si>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</si>
  <si>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</si>
  <si>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</si>
  <si>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</si>
  <si>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</si>
  <si>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</si>
  <si>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</si>
  <si>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</si>
  <si>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</si>
  <si>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</si>
  <si>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</si>
  <si>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</si>
  <si>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</si>
  <si>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</si>
  <si>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</si>
  <si>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</si>
  <si>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</si>
  <si>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</si>
  <si>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</si>
  <si>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</si>
  <si>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</si>
  <si>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</si>
  <si>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</si>
  <si>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</si>
  <si>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</si>
  <si>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</si>
  <si>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</si>
  <si>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</si>
  <si>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</si>
  <si>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</si>
  <si>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</si>
  <si>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</si>
  <si>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</si>
  <si>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</si>
  <si>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</si>
  <si>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</si>
  <si>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</si>
  <si>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</si>
  <si>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</si>
  <si>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</si>
  <si>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</si>
  <si>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</si>
  <si>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</si>
  <si>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</si>
  <si>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</si>
  <si>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</si>
  <si>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</si>
  <si>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</si>
  <si>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</si>
  <si>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</si>
  <si>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</si>
  <si>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</si>
  <si>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</si>
  <si>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</si>
  <si>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</si>
  <si>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</si>
  <si>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</si>
  <si>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</si>
  <si>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</si>
  <si>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</si>
  <si>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</si>
  <si>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</si>
  <si>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</si>
  <si>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</si>
  <si>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</si>
  <si>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</si>
  <si>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</si>
  <si>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</si>
  <si>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</si>
  <si>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</si>
  <si>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</si>
  <si>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</si>
  <si>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</si>
  <si>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</si>
  <si>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</si>
  <si>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</si>
  <si>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</si>
  <si>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</si>
  <si>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</si>
  <si>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</si>
  <si>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</si>
  <si>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</si>
  <si>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</si>
  <si>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</si>
  <si>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</si>
  <si>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</si>
  <si>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</si>
  <si>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</si>
  <si>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</si>
  <si>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</si>
  <si>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</si>
  <si>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</si>
  <si>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</si>
  <si>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</si>
  <si>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</si>
  <si>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</si>
  <si>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</si>
  <si>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</si>
  <si>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</si>
  <si>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</si>
  <si>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</si>
  <si>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</si>
  <si>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</si>
  <si>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</si>
  <si>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</si>
  <si>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</si>
  <si>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</si>
  <si>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</si>
  <si>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</si>
  <si>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</si>
  <si>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</si>
  <si>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</si>
  <si>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</si>
  <si>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</si>
  <si>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</si>
  <si>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</si>
  <si>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</si>
  <si>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</si>
  <si>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</si>
  <si>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</si>
  <si>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</si>
  <si>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</si>
  <si>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</si>
  <si>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</si>
  <si>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</si>
  <si>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</si>
  <si>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</si>
  <si>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</si>
  <si>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</si>
  <si>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</si>
  <si>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</si>
  <si>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</si>
  <si>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</si>
  <si>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</si>
  <si>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</si>
  <si>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</si>
  <si>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</si>
  <si>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</si>
  <si>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</si>
  <si>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</si>
  <si>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</si>
  <si>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</si>
  <si>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</si>
  <si>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</si>
  <si>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</si>
  <si>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</si>
  <si>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</si>
  <si>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</si>
  <si>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</si>
  <si>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</si>
  <si>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</si>
  <si>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</si>
  <si>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</si>
  <si>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</si>
  <si>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</si>
  <si>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</si>
  <si>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</si>
  <si>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</si>
  <si>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</si>
  <si>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</si>
  <si>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</si>
  <si>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</si>
  <si>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</si>
  <si>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</si>
  <si>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</si>
  <si>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</si>
  <si>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</si>
  <si>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</si>
  <si>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</si>
  <si>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</si>
  <si>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</si>
  <si>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</si>
  <si>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</si>
  <si>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</si>
  <si>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</si>
  <si>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</si>
  <si>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</si>
  <si>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</si>
  <si>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</si>
  <si>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</si>
  <si>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</si>
  <si>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</si>
  <si>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</si>
  <si>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</si>
  <si>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</si>
  <si>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</si>
  <si>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</si>
  <si>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</si>
  <si>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</si>
  <si>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</si>
  <si>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</si>
  <si>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</si>
  <si>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</si>
  <si>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</si>
  <si>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</si>
  <si>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</si>
  <si>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</si>
  <si>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</si>
  <si>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</si>
  <si>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</si>
  <si>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</si>
  <si>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</si>
  <si>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</si>
  <si>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</si>
  <si>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</si>
  <si>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</si>
  <si>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</si>
  <si>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</si>
  <si>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</si>
  <si>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</si>
  <si>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</si>
  <si>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</si>
  <si>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</si>
  <si>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</si>
  <si>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</si>
  <si>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</si>
  <si>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</si>
  <si>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</si>
  <si>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</si>
  <si>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</si>
  <si>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</si>
  <si>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</si>
  <si>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</si>
  <si>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</si>
  <si>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</si>
  <si>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</si>
  <si>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</si>
  <si>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</si>
  <si>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</si>
  <si>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</si>
  <si>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</si>
  <si>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</si>
  <si>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</si>
  <si>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</si>
  <si>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</si>
  <si>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</si>
  <si>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</si>
  <si>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</si>
  <si>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</si>
  <si>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</si>
  <si>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</si>
  <si>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</si>
  <si>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</si>
  <si>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</si>
  <si>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</si>
  <si>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</si>
  <si>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</si>
  <si>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</si>
  <si>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</si>
  <si>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</si>
  <si>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</si>
  <si>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</si>
  <si>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</si>
  <si>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</si>
  <si>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</si>
  <si>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</si>
  <si>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</si>
  <si>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</si>
  <si>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</si>
  <si>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</si>
  <si>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</si>
  <si>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</si>
  <si>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</si>
  <si>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</si>
  <si>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</si>
  <si>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</si>
  <si>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</si>
  <si>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</si>
  <si>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</si>
  <si>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</si>
  <si>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</si>
  <si>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</si>
  <si>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</si>
  <si>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</si>
  <si>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</si>
  <si>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</si>
  <si>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</si>
  <si>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</si>
  <si>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</si>
  <si>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</si>
  <si>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</si>
  <si>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</si>
  <si>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</si>
  <si>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</si>
  <si>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</si>
  <si>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</si>
  <si>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</si>
  <si>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</si>
  <si>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</si>
  <si>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</si>
  <si>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</si>
  <si>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</si>
  <si>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</si>
  <si>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</si>
  <si>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</si>
  <si>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</si>
  <si>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</si>
  <si>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</si>
  <si>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</si>
  <si>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</si>
  <si>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</si>
  <si>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</si>
  <si>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</si>
  <si>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</si>
  <si>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</si>
  <si>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</si>
  <si>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</si>
  <si>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</si>
  <si>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</si>
  <si>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</si>
  <si>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</si>
  <si>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</si>
  <si>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</si>
  <si>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</si>
  <si>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</si>
  <si>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</si>
  <si>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</si>
  <si>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</si>
  <si>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</si>
  <si>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</si>
  <si>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</si>
  <si>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</si>
  <si>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</si>
  <si>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</si>
  <si>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</si>
  <si>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</si>
  <si>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</si>
  <si>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</si>
  <si>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</si>
  <si>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</si>
  <si>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</si>
  <si>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</si>
  <si>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</si>
  <si>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</si>
  <si>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</si>
  <si>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</si>
  <si>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</si>
  <si>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</si>
  <si>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</si>
  <si>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</si>
  <si>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</si>
  <si>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</si>
  <si>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</si>
  <si>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</si>
  <si>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</si>
  <si>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</si>
  <si>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</si>
  <si>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</si>
  <si>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</si>
  <si>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</si>
  <si>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</si>
  <si>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</si>
  <si>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</si>
  <si>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</si>
  <si>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</si>
  <si>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</si>
  <si>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</si>
  <si>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</si>
  <si>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</si>
  <si>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</si>
  <si>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</si>
  <si>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</si>
  <si>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</si>
  <si>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</si>
  <si>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</si>
  <si>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</si>
  <si>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</si>
  <si>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</si>
  <si>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</si>
  <si>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</si>
  <si>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</si>
  <si>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</si>
  <si>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</si>
  <si>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</si>
  <si>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</si>
  <si>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</si>
  <si>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</si>
  <si>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</si>
  <si>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</si>
  <si>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港湾機能の高度化を図るための施設整備事業</t>
    <rPh sb="0" eb="2">
      <t>コウワン</t>
    </rPh>
    <rPh sb="2" eb="4">
      <t>キノウ</t>
    </rPh>
    <rPh sb="5" eb="8">
      <t>コウドカ</t>
    </rPh>
    <rPh sb="9" eb="10">
      <t>ハカ</t>
    </rPh>
    <rPh sb="14" eb="16">
      <t>シセツ</t>
    </rPh>
    <rPh sb="16" eb="18">
      <t>セイビ</t>
    </rPh>
    <rPh sb="18" eb="20">
      <t>ジギョウ</t>
    </rPh>
    <phoneticPr fontId="6"/>
  </si>
  <si>
    <t>平成１７年度</t>
    <rPh sb="0" eb="2">
      <t>ヘイセイ</t>
    </rPh>
    <rPh sb="4" eb="5">
      <t>ネン</t>
    </rPh>
    <rPh sb="5" eb="6">
      <t>ド</t>
    </rPh>
    <phoneticPr fontId="6"/>
  </si>
  <si>
    <t>港湾局</t>
    <rPh sb="0" eb="3">
      <t>コウワンキョク</t>
    </rPh>
    <phoneticPr fontId="6"/>
  </si>
  <si>
    <t>計画課</t>
    <rPh sb="0" eb="3">
      <t>ケイカクカ</t>
    </rPh>
    <phoneticPr fontId="6"/>
  </si>
  <si>
    <t>課長　宮崎　祥一</t>
    <rPh sb="0" eb="2">
      <t>カチョウ</t>
    </rPh>
    <rPh sb="3" eb="5">
      <t>ミヤザキ</t>
    </rPh>
    <rPh sb="6" eb="8">
      <t>ショウイチ</t>
    </rPh>
    <phoneticPr fontId="1"/>
  </si>
  <si>
    <t>○</t>
  </si>
  <si>
    <t>港湾施設の機能の高度化を図るために必要となる施設について、地方公共団体（港務局を含む）又は民間事業者が実施する事業に要する経費の一部を国が補助することにより、港湾の国際競争力の強化、港湾の保安、安全の向上等の実現を図る。</t>
    <rPh sb="0" eb="2">
      <t>コウワン</t>
    </rPh>
    <rPh sb="2" eb="4">
      <t>シセツ</t>
    </rPh>
    <rPh sb="5" eb="7">
      <t>キノウ</t>
    </rPh>
    <rPh sb="8" eb="11">
      <t>コウドカ</t>
    </rPh>
    <rPh sb="12" eb="13">
      <t>ハカ</t>
    </rPh>
    <rPh sb="17" eb="19">
      <t>ヒツヨウ</t>
    </rPh>
    <rPh sb="22" eb="24">
      <t>シセツ</t>
    </rPh>
    <rPh sb="29" eb="31">
      <t>チホウ</t>
    </rPh>
    <rPh sb="31" eb="33">
      <t>コウキョウ</t>
    </rPh>
    <rPh sb="33" eb="35">
      <t>ダンタイ</t>
    </rPh>
    <rPh sb="94" eb="96">
      <t>ホアン</t>
    </rPh>
    <phoneticPr fontId="6"/>
  </si>
  <si>
    <t>補助対象者：地方公共団体又は地方公共団体の出資若しくは拠出に係る法人、港湾法第43条の11第1項又は第6項により指定を受けた者、港湾法第54条の3第2項により港湾管理者の認定を受けた者若しくはその他の民間事業者（その他の民間事業者は物流拠点再編・高度化支援施設に限る）
補助対象施設：コンテナ物流円滑化共同利用施設、24時間フルオープン支援施設、貨物積替円滑化支援施設、循環資源取扱支援施設、物流拠点再編・高度化支援施設＜各1/3＞、観光交流支援基盤施設＜4/10＞保安・安全向上施設＜1/2＞、（＜＞内は補助率）　</t>
    <rPh sb="12" eb="13">
      <t>マタ</t>
    </rPh>
    <rPh sb="92" eb="93">
      <t>モ</t>
    </rPh>
    <rPh sb="98" eb="99">
      <t>タ</t>
    </rPh>
    <rPh sb="100" eb="102">
      <t>ミンカン</t>
    </rPh>
    <rPh sb="102" eb="105">
      <t>ジギョウシャ</t>
    </rPh>
    <rPh sb="108" eb="109">
      <t>タ</t>
    </rPh>
    <rPh sb="110" eb="112">
      <t>ミンカン</t>
    </rPh>
    <rPh sb="112" eb="115">
      <t>ジギョウシャ</t>
    </rPh>
    <rPh sb="116" eb="118">
      <t>ブツリュウ</t>
    </rPh>
    <rPh sb="118" eb="120">
      <t>キョテン</t>
    </rPh>
    <rPh sb="120" eb="122">
      <t>サイヘン</t>
    </rPh>
    <rPh sb="123" eb="126">
      <t>コウドカ</t>
    </rPh>
    <rPh sb="126" eb="128">
      <t>シエン</t>
    </rPh>
    <rPh sb="128" eb="130">
      <t>シセツ</t>
    </rPh>
    <rPh sb="131" eb="132">
      <t>カギ</t>
    </rPh>
    <rPh sb="146" eb="148">
      <t>ブツリュウ</t>
    </rPh>
    <rPh sb="148" eb="151">
      <t>エンカツカ</t>
    </rPh>
    <rPh sb="151" eb="153">
      <t>キョウドウ</t>
    </rPh>
    <rPh sb="153" eb="155">
      <t>リヨウ</t>
    </rPh>
    <rPh sb="155" eb="157">
      <t>シセツ</t>
    </rPh>
    <rPh sb="196" eb="198">
      <t>ブツリュウ</t>
    </rPh>
    <rPh sb="198" eb="200">
      <t>キョテン</t>
    </rPh>
    <rPh sb="200" eb="202">
      <t>サイヘン</t>
    </rPh>
    <rPh sb="203" eb="206">
      <t>コウドカ</t>
    </rPh>
    <rPh sb="206" eb="208">
      <t>シエン</t>
    </rPh>
    <rPh sb="208" eb="210">
      <t>シセツ</t>
    </rPh>
    <rPh sb="233" eb="235">
      <t>ホアン</t>
    </rPh>
    <rPh sb="236" eb="238">
      <t>アンゼン</t>
    </rPh>
    <rPh sb="238" eb="240">
      <t>コウジョウ</t>
    </rPh>
    <rPh sb="240" eb="242">
      <t>シセツ</t>
    </rPh>
    <phoneticPr fontId="6"/>
  </si>
  <si>
    <t>-</t>
  </si>
  <si>
    <t>　　　　　　　　　　　　　　　　　　　　　　－</t>
  </si>
  <si>
    <t>-</t>
    <phoneticPr fontId="5"/>
  </si>
  <si>
    <t>事業実施港数</t>
    <rPh sb="0" eb="2">
      <t>ジギョウ</t>
    </rPh>
    <rPh sb="2" eb="4">
      <t>ジッシ</t>
    </rPh>
    <rPh sb="4" eb="5">
      <t>ミナト</t>
    </rPh>
    <rPh sb="5" eb="6">
      <t>スウ</t>
    </rPh>
    <phoneticPr fontId="6"/>
  </si>
  <si>
    <t>執行額／事業実施港数　　　　　　　　　　　　　　</t>
    <rPh sb="0" eb="2">
      <t>シッコウ</t>
    </rPh>
    <rPh sb="2" eb="3">
      <t>ガク</t>
    </rPh>
    <rPh sb="4" eb="6">
      <t>ジギョウ</t>
    </rPh>
    <rPh sb="6" eb="8">
      <t>ジッシ</t>
    </rPh>
    <rPh sb="8" eb="9">
      <t>ミナト</t>
    </rPh>
    <rPh sb="9" eb="10">
      <t>スウ</t>
    </rPh>
    <rPh sb="10" eb="11">
      <t>テイスウ</t>
    </rPh>
    <phoneticPr fontId="6"/>
  </si>
  <si>
    <t>港</t>
    <rPh sb="0" eb="1">
      <t>ミナト</t>
    </rPh>
    <phoneticPr fontId="6"/>
  </si>
  <si>
    <t>百万円</t>
    <rPh sb="0" eb="1">
      <t>ヒャク</t>
    </rPh>
    <rPh sb="1" eb="3">
      <t>マンエン</t>
    </rPh>
    <phoneticPr fontId="6"/>
  </si>
  <si>
    <t>百万円/港</t>
    <rPh sb="0" eb="1">
      <t>ヒャク</t>
    </rPh>
    <rPh sb="1" eb="3">
      <t>マンエン</t>
    </rPh>
    <rPh sb="4" eb="5">
      <t>ミナト</t>
    </rPh>
    <phoneticPr fontId="6"/>
  </si>
  <si>
    <t>945/10</t>
  </si>
  <si>
    <t>790/6</t>
  </si>
  <si>
    <t>-</t>
    <phoneticPr fontId="5"/>
  </si>
  <si>
    <t>A.近畿地方整備局</t>
    <rPh sb="2" eb="4">
      <t>キンキ</t>
    </rPh>
    <rPh sb="4" eb="6">
      <t>チホウ</t>
    </rPh>
    <rPh sb="6" eb="9">
      <t>セイビキョク</t>
    </rPh>
    <phoneticPr fontId="5"/>
  </si>
  <si>
    <t>補助金</t>
    <phoneticPr fontId="5"/>
  </si>
  <si>
    <t>補助対象者への補助金の交付</t>
    <phoneticPr fontId="5"/>
  </si>
  <si>
    <t>施設設備費</t>
    <phoneticPr fontId="5"/>
  </si>
  <si>
    <t>B.（株）上組</t>
    <rPh sb="2" eb="5">
      <t>カブ</t>
    </rPh>
    <rPh sb="5" eb="7">
      <t>カミグミ</t>
    </rPh>
    <phoneticPr fontId="5"/>
  </si>
  <si>
    <t>神戸港港湾機能高度化施設整備事業</t>
    <rPh sb="0" eb="3">
      <t>コウベコウ</t>
    </rPh>
    <rPh sb="3" eb="5">
      <t>コウワン</t>
    </rPh>
    <rPh sb="5" eb="7">
      <t>キノウ</t>
    </rPh>
    <rPh sb="7" eb="10">
      <t>コウドカ</t>
    </rPh>
    <rPh sb="10" eb="12">
      <t>シセツ</t>
    </rPh>
    <rPh sb="12" eb="14">
      <t>セイビ</t>
    </rPh>
    <rPh sb="14" eb="16">
      <t>ジギョウ</t>
    </rPh>
    <phoneticPr fontId="5"/>
  </si>
  <si>
    <t>近畿地方整備局</t>
    <rPh sb="0" eb="2">
      <t>キンキ</t>
    </rPh>
    <rPh sb="2" eb="4">
      <t>チホウ</t>
    </rPh>
    <rPh sb="4" eb="7">
      <t>セイビキョク</t>
    </rPh>
    <phoneticPr fontId="5"/>
  </si>
  <si>
    <t>東北地方整備局</t>
    <rPh sb="0" eb="2">
      <t>トウホク</t>
    </rPh>
    <rPh sb="2" eb="4">
      <t>チホウ</t>
    </rPh>
    <rPh sb="4" eb="7">
      <t>セイビキョク</t>
    </rPh>
    <phoneticPr fontId="5"/>
  </si>
  <si>
    <t>九州地方整備局</t>
    <rPh sb="0" eb="2">
      <t>キュウシュウ</t>
    </rPh>
    <rPh sb="2" eb="4">
      <t>チホウ</t>
    </rPh>
    <rPh sb="4" eb="7">
      <t>セイビキョク</t>
    </rPh>
    <phoneticPr fontId="5"/>
  </si>
  <si>
    <t>四国地方整備局</t>
    <rPh sb="0" eb="2">
      <t>シコク</t>
    </rPh>
    <rPh sb="2" eb="4">
      <t>チホウ</t>
    </rPh>
    <rPh sb="4" eb="7">
      <t>セイビキョク</t>
    </rPh>
    <phoneticPr fontId="5"/>
  </si>
  <si>
    <t>中国地方整備局</t>
    <rPh sb="0" eb="2">
      <t>チュウゴク</t>
    </rPh>
    <rPh sb="2" eb="4">
      <t>チホウ</t>
    </rPh>
    <rPh sb="4" eb="7">
      <t>セイビキョク</t>
    </rPh>
    <phoneticPr fontId="5"/>
  </si>
  <si>
    <t>関東地方整備局</t>
    <rPh sb="0" eb="2">
      <t>カントウ</t>
    </rPh>
    <rPh sb="2" eb="4">
      <t>チホウ</t>
    </rPh>
    <rPh sb="4" eb="7">
      <t>セイビキョク</t>
    </rPh>
    <phoneticPr fontId="5"/>
  </si>
  <si>
    <t>（株）上組</t>
    <rPh sb="0" eb="3">
      <t>カブ</t>
    </rPh>
    <rPh sb="3" eb="5">
      <t>カミグミ</t>
    </rPh>
    <phoneticPr fontId="5"/>
  </si>
  <si>
    <t>小名浜埠頭（株）</t>
    <rPh sb="0" eb="3">
      <t>オナハマ</t>
    </rPh>
    <rPh sb="3" eb="5">
      <t>フトウ</t>
    </rPh>
    <rPh sb="5" eb="8">
      <t>カブ</t>
    </rPh>
    <phoneticPr fontId="5"/>
  </si>
  <si>
    <t>福岡市</t>
    <rPh sb="0" eb="3">
      <t>フクオカシ</t>
    </rPh>
    <phoneticPr fontId="5"/>
  </si>
  <si>
    <t>愛媛県</t>
    <rPh sb="0" eb="3">
      <t>エヒメケン</t>
    </rPh>
    <phoneticPr fontId="5"/>
  </si>
  <si>
    <t>薩摩川内市</t>
    <rPh sb="0" eb="5">
      <t>サツマセンダイシ</t>
    </rPh>
    <phoneticPr fontId="5"/>
  </si>
  <si>
    <t>広島県</t>
    <rPh sb="0" eb="3">
      <t>ヒロシマケン</t>
    </rPh>
    <phoneticPr fontId="5"/>
  </si>
  <si>
    <t>佐野市</t>
    <rPh sb="0" eb="3">
      <t>サノシ</t>
    </rPh>
    <phoneticPr fontId="5"/>
  </si>
  <si>
    <t>神戸港港湾機能高度化施設整備事業</t>
    <rPh sb="0" eb="3">
      <t>コウベコウ</t>
    </rPh>
    <rPh sb="3" eb="5">
      <t>コウワン</t>
    </rPh>
    <rPh sb="5" eb="7">
      <t>キノウ</t>
    </rPh>
    <rPh sb="7" eb="10">
      <t>コウドカ</t>
    </rPh>
    <rPh sb="10" eb="12">
      <t>シセツ</t>
    </rPh>
    <rPh sb="12" eb="14">
      <t>セイビ</t>
    </rPh>
    <rPh sb="14" eb="16">
      <t>ジギョウ</t>
    </rPh>
    <phoneticPr fontId="5"/>
  </si>
  <si>
    <t>小名浜港港湾機能高度化施設整備事業</t>
    <rPh sb="0" eb="4">
      <t>オナハマコウ</t>
    </rPh>
    <rPh sb="4" eb="6">
      <t>コウワン</t>
    </rPh>
    <rPh sb="6" eb="8">
      <t>キノウ</t>
    </rPh>
    <rPh sb="8" eb="11">
      <t>コウドカ</t>
    </rPh>
    <rPh sb="11" eb="13">
      <t>シセツ</t>
    </rPh>
    <rPh sb="13" eb="15">
      <t>セイビ</t>
    </rPh>
    <rPh sb="15" eb="17">
      <t>ジギョウ</t>
    </rPh>
    <phoneticPr fontId="5"/>
  </si>
  <si>
    <t>博多港港湾機能高度化施設整備事業</t>
    <rPh sb="0" eb="3">
      <t>ハカタコウ</t>
    </rPh>
    <rPh sb="3" eb="5">
      <t>コウワン</t>
    </rPh>
    <rPh sb="5" eb="7">
      <t>キノウ</t>
    </rPh>
    <rPh sb="7" eb="10">
      <t>コウドカ</t>
    </rPh>
    <rPh sb="10" eb="12">
      <t>シセツ</t>
    </rPh>
    <rPh sb="12" eb="14">
      <t>セイビ</t>
    </rPh>
    <rPh sb="14" eb="16">
      <t>ジギョウ</t>
    </rPh>
    <phoneticPr fontId="5"/>
  </si>
  <si>
    <t>松山港港湾機能高度化施設整備事業</t>
    <rPh sb="0" eb="3">
      <t>マツヤマコウ</t>
    </rPh>
    <rPh sb="3" eb="5">
      <t>コウワン</t>
    </rPh>
    <rPh sb="5" eb="7">
      <t>キノウ</t>
    </rPh>
    <rPh sb="7" eb="10">
      <t>コウドカ</t>
    </rPh>
    <rPh sb="10" eb="12">
      <t>シセツ</t>
    </rPh>
    <rPh sb="12" eb="14">
      <t>セイビ</t>
    </rPh>
    <rPh sb="14" eb="16">
      <t>ジギョウ</t>
    </rPh>
    <phoneticPr fontId="5"/>
  </si>
  <si>
    <t>京浜港港湾機能高度化施設整備事業</t>
    <rPh sb="0" eb="2">
      <t>ケイヒン</t>
    </rPh>
    <rPh sb="2" eb="3">
      <t>コウ</t>
    </rPh>
    <rPh sb="3" eb="5">
      <t>コウワン</t>
    </rPh>
    <rPh sb="5" eb="7">
      <t>キノウ</t>
    </rPh>
    <rPh sb="7" eb="10">
      <t>コウドカ</t>
    </rPh>
    <rPh sb="10" eb="12">
      <t>シセツ</t>
    </rPh>
    <rPh sb="12" eb="14">
      <t>セイビ</t>
    </rPh>
    <rPh sb="14" eb="16">
      <t>ジギョウ</t>
    </rPh>
    <phoneticPr fontId="5"/>
  </si>
  <si>
    <t>-</t>
    <phoneticPr fontId="5"/>
  </si>
  <si>
    <t>-</t>
    <phoneticPr fontId="5"/>
  </si>
  <si>
    <t>-</t>
    <phoneticPr fontId="5"/>
  </si>
  <si>
    <t>１９　海上物流基盤の強化等総合的な物流体系整備の推進、みなとの振興、安定的な国際海上輸送の確保を推進する</t>
  </si>
  <si>
    <t>％減</t>
  </si>
  <si>
    <t>-</t>
    <phoneticPr fontId="5"/>
  </si>
  <si>
    <t>港湾施設の機能の高度化を図るために必要となる施設について、地方公共団体（港務局を含む）又は民間事業者が実施する事業に要する経費の一部を国が補助することにより、港湾の国際競争力の強化、物流の効率化、港湾の保安、安全の向上等の実現を図る。</t>
  </si>
  <si>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6"/>
  </si>
  <si>
    <t>73　海上貨物輸送コスト低減効果（対H25年度総輸送コスト）（①国内）　［H27年度は速報値］</t>
    <rPh sb="40" eb="42">
      <t>ネンド</t>
    </rPh>
    <rPh sb="43" eb="46">
      <t>ソクホウチ</t>
    </rPh>
    <phoneticPr fontId="6"/>
  </si>
  <si>
    <t>73　海上貨物輸送コスト低減効果（対H25年度総輸送コスト）（②国際）　［H27年度は速報値］</t>
  </si>
  <si>
    <t>平成32年度までに海上貨物輸送コスト低減効果（対H25年度総輸送コスト）（国際）を5%減とする。</t>
    <rPh sb="0" eb="2">
      <t>ヘイセイ</t>
    </rPh>
    <rPh sb="4" eb="6">
      <t>ネンド</t>
    </rPh>
    <rPh sb="9" eb="11">
      <t>カイジョウ</t>
    </rPh>
    <rPh sb="11" eb="13">
      <t>カモツ</t>
    </rPh>
    <rPh sb="13" eb="15">
      <t>ユソウ</t>
    </rPh>
    <rPh sb="20" eb="22">
      <t>コウカ</t>
    </rPh>
    <rPh sb="23" eb="24">
      <t>タイ</t>
    </rPh>
    <rPh sb="29" eb="30">
      <t>ソウ</t>
    </rPh>
    <rPh sb="30" eb="32">
      <t>ユソウ</t>
    </rPh>
    <rPh sb="37" eb="39">
      <t>コクサイ</t>
    </rPh>
    <rPh sb="43" eb="44">
      <t>ゲン</t>
    </rPh>
    <phoneticPr fontId="5"/>
  </si>
  <si>
    <t>海上貨物輸送コスト低減効果（対H25年度総輸送コスト）（国際）〔H27年度は速報値〕</t>
    <rPh sb="0" eb="2">
      <t>カイジョウ</t>
    </rPh>
    <rPh sb="2" eb="4">
      <t>カモツ</t>
    </rPh>
    <rPh sb="4" eb="6">
      <t>ユソウ</t>
    </rPh>
    <rPh sb="9" eb="11">
      <t>テイゲン</t>
    </rPh>
    <rPh sb="11" eb="13">
      <t>コウカ</t>
    </rPh>
    <rPh sb="14" eb="15">
      <t>タイ</t>
    </rPh>
    <rPh sb="18" eb="20">
      <t>ネンド</t>
    </rPh>
    <rPh sb="20" eb="21">
      <t>ソウ</t>
    </rPh>
    <rPh sb="21" eb="23">
      <t>ユソウ</t>
    </rPh>
    <rPh sb="28" eb="30">
      <t>コクサイ</t>
    </rPh>
    <rPh sb="35" eb="37">
      <t>ネンド</t>
    </rPh>
    <rPh sb="38" eb="41">
      <t>ソクホウチ</t>
    </rPh>
    <phoneticPr fontId="5"/>
  </si>
  <si>
    <t>％減</t>
    <rPh sb="1" eb="2">
      <t>ゲン</t>
    </rPh>
    <phoneticPr fontId="6"/>
  </si>
  <si>
    <t>-</t>
    <phoneticPr fontId="5"/>
  </si>
  <si>
    <t>‐</t>
  </si>
  <si>
    <t>港湾の国際競争力の強化等、社会のニーズを反映した事業目的としている。</t>
    <rPh sb="0" eb="2">
      <t>コウワン</t>
    </rPh>
    <rPh sb="3" eb="5">
      <t>コクサイ</t>
    </rPh>
    <rPh sb="5" eb="8">
      <t>キョウソウリョク</t>
    </rPh>
    <rPh sb="9" eb="11">
      <t>キョウカ</t>
    </rPh>
    <rPh sb="11" eb="12">
      <t>トウ</t>
    </rPh>
    <rPh sb="13" eb="15">
      <t>シャカイ</t>
    </rPh>
    <rPh sb="20" eb="22">
      <t>ハンエイ</t>
    </rPh>
    <rPh sb="24" eb="26">
      <t>ジギョウ</t>
    </rPh>
    <rPh sb="26" eb="28">
      <t>モクテキ</t>
    </rPh>
    <phoneticPr fontId="5"/>
  </si>
  <si>
    <t>地方自治体等のみに委ねていては整備が進捗しない施設であり、国費投入により整備の誘導を図っている。</t>
    <rPh sb="0" eb="2">
      <t>チホウ</t>
    </rPh>
    <rPh sb="2" eb="5">
      <t>ジチタイ</t>
    </rPh>
    <rPh sb="5" eb="6">
      <t>トウ</t>
    </rPh>
    <rPh sb="9" eb="10">
      <t>ユダ</t>
    </rPh>
    <rPh sb="15" eb="17">
      <t>セイビ</t>
    </rPh>
    <rPh sb="18" eb="20">
      <t>シンチョク</t>
    </rPh>
    <rPh sb="23" eb="25">
      <t>シセツ</t>
    </rPh>
    <rPh sb="29" eb="31">
      <t>コクヒ</t>
    </rPh>
    <rPh sb="31" eb="33">
      <t>トウニュウ</t>
    </rPh>
    <rPh sb="36" eb="38">
      <t>セイビ</t>
    </rPh>
    <rPh sb="39" eb="41">
      <t>ユウドウ</t>
    </rPh>
    <rPh sb="42" eb="43">
      <t>ハカ</t>
    </rPh>
    <phoneticPr fontId="5"/>
  </si>
  <si>
    <t>対象施設、対象港湾など、政策目的に沿って優先度の高い事業を対象としている。</t>
    <rPh sb="0" eb="2">
      <t>タイショウ</t>
    </rPh>
    <rPh sb="2" eb="4">
      <t>シセツ</t>
    </rPh>
    <rPh sb="5" eb="7">
      <t>タイショウ</t>
    </rPh>
    <rPh sb="7" eb="9">
      <t>コウワン</t>
    </rPh>
    <rPh sb="12" eb="14">
      <t>セイサク</t>
    </rPh>
    <rPh sb="14" eb="16">
      <t>モクテキ</t>
    </rPh>
    <rPh sb="17" eb="18">
      <t>ソ</t>
    </rPh>
    <rPh sb="20" eb="23">
      <t>ユウセンド</t>
    </rPh>
    <rPh sb="24" eb="25">
      <t>タカ</t>
    </rPh>
    <rPh sb="26" eb="28">
      <t>ジギョウ</t>
    </rPh>
    <rPh sb="29" eb="31">
      <t>タイショウ</t>
    </rPh>
    <phoneticPr fontId="5"/>
  </si>
  <si>
    <t>対象施設ごとに適切に補助率が設定されている。</t>
    <rPh sb="0" eb="2">
      <t>タイショウ</t>
    </rPh>
    <rPh sb="2" eb="4">
      <t>シセツ</t>
    </rPh>
    <rPh sb="7" eb="9">
      <t>テキセツ</t>
    </rPh>
    <rPh sb="10" eb="13">
      <t>ホジョリツ</t>
    </rPh>
    <rPh sb="14" eb="16">
      <t>セッテイ</t>
    </rPh>
    <phoneticPr fontId="5"/>
  </si>
  <si>
    <t>事業目的に即した経費のみ計上されており妥当である。</t>
    <rPh sb="0" eb="2">
      <t>ジギョウ</t>
    </rPh>
    <rPh sb="2" eb="4">
      <t>モクテキ</t>
    </rPh>
    <rPh sb="5" eb="6">
      <t>ソク</t>
    </rPh>
    <rPh sb="8" eb="10">
      <t>ケイヒ</t>
    </rPh>
    <rPh sb="12" eb="14">
      <t>ケイジョウ</t>
    </rPh>
    <rPh sb="19" eb="21">
      <t>ダトウ</t>
    </rPh>
    <phoneticPr fontId="5"/>
  </si>
  <si>
    <t>予算の定められた範囲において、事業目的に即した必要な経費についてのみ補助を行っている。</t>
    <rPh sb="0" eb="2">
      <t>ヨサン</t>
    </rPh>
    <rPh sb="3" eb="4">
      <t>サダ</t>
    </rPh>
    <rPh sb="8" eb="10">
      <t>ハンイ</t>
    </rPh>
    <rPh sb="15" eb="17">
      <t>ジギョウ</t>
    </rPh>
    <rPh sb="17" eb="19">
      <t>モクテキ</t>
    </rPh>
    <rPh sb="20" eb="21">
      <t>ソク</t>
    </rPh>
    <rPh sb="23" eb="25">
      <t>ヒツヨウ</t>
    </rPh>
    <rPh sb="26" eb="28">
      <t>ケイヒ</t>
    </rPh>
    <rPh sb="34" eb="36">
      <t>ホジョ</t>
    </rPh>
    <rPh sb="37" eb="38">
      <t>オコナ</t>
    </rPh>
    <phoneticPr fontId="5"/>
  </si>
  <si>
    <t>工法の比較検討等によりコスト縮減に努めている。</t>
    <rPh sb="0" eb="2">
      <t>コウホウ</t>
    </rPh>
    <rPh sb="3" eb="5">
      <t>ヒカク</t>
    </rPh>
    <rPh sb="5" eb="7">
      <t>ケントウ</t>
    </rPh>
    <rPh sb="7" eb="8">
      <t>トウ</t>
    </rPh>
    <rPh sb="14" eb="16">
      <t>シュクゲン</t>
    </rPh>
    <rPh sb="17" eb="18">
      <t>ツト</t>
    </rPh>
    <phoneticPr fontId="5"/>
  </si>
  <si>
    <t>成果目標に見合った進捗が図られている。</t>
    <rPh sb="0" eb="2">
      <t>セイカ</t>
    </rPh>
    <rPh sb="2" eb="4">
      <t>モクヒョウ</t>
    </rPh>
    <rPh sb="5" eb="7">
      <t>ミア</t>
    </rPh>
    <rPh sb="9" eb="11">
      <t>シンチョク</t>
    </rPh>
    <rPh sb="12" eb="13">
      <t>ハカ</t>
    </rPh>
    <phoneticPr fontId="5"/>
  </si>
  <si>
    <t>他の方法では事業が進捗せず、国費投入により整備の誘導が図られ、効果的に実施できている。</t>
    <rPh sb="0" eb="1">
      <t>ホカ</t>
    </rPh>
    <rPh sb="2" eb="4">
      <t>ホウホウ</t>
    </rPh>
    <rPh sb="6" eb="8">
      <t>ジギョウ</t>
    </rPh>
    <rPh sb="9" eb="11">
      <t>シンチョク</t>
    </rPh>
    <rPh sb="14" eb="16">
      <t>コクヒ</t>
    </rPh>
    <rPh sb="16" eb="18">
      <t>トウニュウ</t>
    </rPh>
    <rPh sb="21" eb="23">
      <t>セイビ</t>
    </rPh>
    <rPh sb="24" eb="26">
      <t>ユウドウ</t>
    </rPh>
    <rPh sb="27" eb="28">
      <t>ハカ</t>
    </rPh>
    <rPh sb="31" eb="34">
      <t>コウカテキ</t>
    </rPh>
    <rPh sb="35" eb="37">
      <t>ジッシ</t>
    </rPh>
    <phoneticPr fontId="5"/>
  </si>
  <si>
    <t>概ね見込みどおりの実績となっている。</t>
    <rPh sb="0" eb="1">
      <t>オオム</t>
    </rPh>
    <rPh sb="2" eb="4">
      <t>ミコ</t>
    </rPh>
    <rPh sb="9" eb="11">
      <t>ジッセキ</t>
    </rPh>
    <phoneticPr fontId="5"/>
  </si>
  <si>
    <t>整備された施設は十分活用されている。</t>
    <rPh sb="0" eb="2">
      <t>セイビ</t>
    </rPh>
    <rPh sb="5" eb="7">
      <t>シセツ</t>
    </rPh>
    <rPh sb="8" eb="10">
      <t>ジュウブン</t>
    </rPh>
    <rPh sb="10" eb="12">
      <t>カツヨウ</t>
    </rPh>
    <phoneticPr fontId="5"/>
  </si>
  <si>
    <t>長浜港港湾機能高度化施設整備事業 等</t>
    <rPh sb="0" eb="3">
      <t>ナガハマコウ</t>
    </rPh>
    <rPh sb="3" eb="5">
      <t>コウワン</t>
    </rPh>
    <rPh sb="5" eb="7">
      <t>キノウ</t>
    </rPh>
    <rPh sb="7" eb="10">
      <t>コウドカ</t>
    </rPh>
    <rPh sb="10" eb="12">
      <t>シセツ</t>
    </rPh>
    <rPh sb="12" eb="14">
      <t>セイビ</t>
    </rPh>
    <rPh sb="14" eb="16">
      <t>ジギョウ</t>
    </rPh>
    <rPh sb="17" eb="18">
      <t>トウ</t>
    </rPh>
    <phoneticPr fontId="5"/>
  </si>
  <si>
    <t>広島港国際フィーダー輸送強化支援施設　等</t>
    <rPh sb="0" eb="3">
      <t>ヒロシマコウ</t>
    </rPh>
    <rPh sb="3" eb="5">
      <t>コクサイ</t>
    </rPh>
    <rPh sb="10" eb="12">
      <t>ユソウ</t>
    </rPh>
    <rPh sb="12" eb="14">
      <t>キョウカ</t>
    </rPh>
    <rPh sb="14" eb="16">
      <t>シエン</t>
    </rPh>
    <rPh sb="16" eb="18">
      <t>シセツ</t>
    </rPh>
    <rPh sb="19" eb="20">
      <t>トウ</t>
    </rPh>
    <phoneticPr fontId="5"/>
  </si>
  <si>
    <t>-</t>
    <phoneticPr fontId="5"/>
  </si>
  <si>
    <t>525/8</t>
    <phoneticPr fontId="5"/>
  </si>
  <si>
    <t>補助対象者の責任によらない環境の変化により、工程が後ろ倒しになったため。</t>
    <rPh sb="0" eb="2">
      <t>ホジョ</t>
    </rPh>
    <rPh sb="2" eb="5">
      <t>タイショウシャ</t>
    </rPh>
    <rPh sb="6" eb="8">
      <t>セキニン</t>
    </rPh>
    <rPh sb="13" eb="15">
      <t>カンキョウ</t>
    </rPh>
    <rPh sb="16" eb="18">
      <t>ヘンカ</t>
    </rPh>
    <rPh sb="22" eb="24">
      <t>コウテイ</t>
    </rPh>
    <rPh sb="25" eb="26">
      <t>ウシ</t>
    </rPh>
    <rPh sb="27" eb="28">
      <t>ダオ</t>
    </rPh>
    <phoneticPr fontId="5"/>
  </si>
  <si>
    <t>国土交通省港湾局</t>
  </si>
  <si>
    <t>港湾整備事業</t>
  </si>
  <si>
    <t>当該事業は、従来、港湾整備事業と密接に関連する事業としてその目的を同じくし、成果目標・成果指標も同じであった。平成28年度予算より、港湾整備事業の一部として当該事業を実施することとなったため、行政事業レビューシート上、港湾整備事業として引き続きレビューを行う。</t>
  </si>
  <si>
    <t>・事業内容を精査し、港湾の国際競争力の強化等、社会のニーズの大きい事業を補助対象としている
・予算の範囲内において効果的に事業が実施されている
・整備後の施設について調査を行い、利用状況の把握を行っている</t>
  </si>
  <si>
    <t>政策目的の実現に向け、引き続き、効率的な事業実施に努める</t>
    <phoneticPr fontId="5"/>
  </si>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</sst>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0" borderId="74" xfId="0" applyFont="1" applyFill="1" applyBorder="1" applyAlignment="1" applyProtection="1">
      <alignment horizontal="left" vertical="center" wrapText="1"/>
      <protection locked="0"/>
    </xf>
    <xf numFmtId="0" fontId="3" fillId="0" borderId="41" xfId="0" applyFont="1" applyFill="1" applyBorder="1" applyAlignment="1" applyProtection="1">
      <alignment horizontal="left" vertical="center" wrapText="1"/>
      <protection locked="0"/>
    </xf>
    <xf numFmtId="0" fontId="3" fillId="0" borderId="42" xfId="0" applyFont="1" applyFill="1" applyBorder="1" applyAlignment="1" applyProtection="1">
      <alignment horizontal="left" vertical="center" wrapText="1"/>
      <protection locked="0"/>
    </xf>
    <xf numFmtId="0" fontId="3" fillId="0" borderId="1"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left" vertical="center" wrapText="1"/>
      <protection locked="0"/>
    </xf>
    <xf numFmtId="0" fontId="3" fillId="0" borderId="90" xfId="0" applyFont="1" applyFill="1" applyBorder="1" applyAlignment="1" applyProtection="1">
      <alignment horizontal="left" vertical="center" wrapText="1"/>
      <protection locked="0"/>
    </xf>
    <xf numFmtId="0" fontId="3" fillId="0" borderId="66" xfId="0" applyFont="1" applyFill="1" applyBorder="1" applyAlignment="1" applyProtection="1">
      <alignment horizontal="left" vertical="center" wrapText="1"/>
      <protection locked="0"/>
    </xf>
    <xf numFmtId="0" fontId="3" fillId="0" borderId="17" xfId="0" applyFont="1" applyFill="1" applyBorder="1" applyAlignment="1" applyProtection="1">
      <alignment horizontal="left" vertical="center" wrapText="1"/>
      <protection locked="0"/>
    </xf>
    <xf numFmtId="0" fontId="3" fillId="0" borderId="18" xfId="0" applyFont="1" applyFill="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28575</xdr:colOff>
          <xdr:row>51</xdr:row>
          <xdr:rowOff>19050</xdr:rowOff>
        </xdr:from>
        <xdr:to>
          <xdr:col>47</xdr:col>
          <xdr:colOff>171450</xdr:colOff>
          <xdr:row>51</xdr:row>
          <xdr:rowOff>257175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13</xdr:col>
      <xdr:colOff>0</xdr:colOff>
      <xdr:row>720</xdr:row>
      <xdr:rowOff>0</xdr:rowOff>
    </xdr:from>
    <xdr:to>
      <xdr:col>46</xdr:col>
      <xdr:colOff>180975</xdr:colOff>
      <xdr:row>745</xdr:row>
      <xdr:rowOff>257176</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48482250"/>
          <a:ext cx="6781800" cy="9067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A1082" sqref="A1082:XFD11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8" t="s">
        <v>0</v>
      </c>
      <c r="AK2" s="678"/>
      <c r="AL2" s="678"/>
      <c r="AM2" s="678"/>
      <c r="AN2" s="678"/>
      <c r="AO2" s="678"/>
      <c r="AP2" s="678"/>
      <c r="AQ2" s="363" t="s">
        <v>487</v>
      </c>
      <c r="AR2" s="363"/>
      <c r="AS2" s="52" t="str">
        <f>IF(OR(AQ2="　", AQ2=""), "", "-")</f>
        <v/>
      </c>
      <c r="AT2" s="364">
        <v>231</v>
      </c>
      <c r="AU2" s="364"/>
      <c r="AV2" s="53" t="str">
        <f>IF(AW2="", "", "-")</f>
        <v/>
      </c>
      <c r="AW2" s="367"/>
      <c r="AX2" s="367"/>
    </row>
    <row r="3" spans="1:50" ht="21" customHeight="1" thickBot="1" x14ac:dyDescent="0.2">
      <c r="A3" s="499" t="s">
        <v>385</v>
      </c>
      <c r="B3" s="500"/>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23" t="s">
        <v>73</v>
      </c>
      <c r="AJ3" s="501" t="s">
        <v>518</v>
      </c>
      <c r="AK3" s="501"/>
      <c r="AL3" s="501"/>
      <c r="AM3" s="501"/>
      <c r="AN3" s="501"/>
      <c r="AO3" s="501"/>
      <c r="AP3" s="501"/>
      <c r="AQ3" s="501"/>
      <c r="AR3" s="501"/>
      <c r="AS3" s="501"/>
      <c r="AT3" s="501"/>
      <c r="AU3" s="501"/>
      <c r="AV3" s="501"/>
      <c r="AW3" s="501"/>
      <c r="AX3" s="24" t="s">
        <v>74</v>
      </c>
    </row>
    <row r="4" spans="1:50" ht="24.75" customHeight="1" x14ac:dyDescent="0.15">
      <c r="A4" s="703" t="s">
        <v>29</v>
      </c>
      <c r="B4" s="704"/>
      <c r="C4" s="704"/>
      <c r="D4" s="704"/>
      <c r="E4" s="704"/>
      <c r="F4" s="704"/>
      <c r="G4" s="679" t="s">
        <v>519</v>
      </c>
      <c r="H4" s="680"/>
      <c r="I4" s="680"/>
      <c r="J4" s="680"/>
      <c r="K4" s="680"/>
      <c r="L4" s="680"/>
      <c r="M4" s="680"/>
      <c r="N4" s="680"/>
      <c r="O4" s="680"/>
      <c r="P4" s="680"/>
      <c r="Q4" s="680"/>
      <c r="R4" s="680"/>
      <c r="S4" s="680"/>
      <c r="T4" s="680"/>
      <c r="U4" s="680"/>
      <c r="V4" s="680"/>
      <c r="W4" s="680"/>
      <c r="X4" s="680"/>
      <c r="Y4" s="681" t="s">
        <v>1</v>
      </c>
      <c r="Z4" s="682"/>
      <c r="AA4" s="682"/>
      <c r="AB4" s="682"/>
      <c r="AC4" s="682"/>
      <c r="AD4" s="683"/>
      <c r="AE4" s="684" t="s">
        <v>521</v>
      </c>
      <c r="AF4" s="685"/>
      <c r="AG4" s="685"/>
      <c r="AH4" s="685"/>
      <c r="AI4" s="685"/>
      <c r="AJ4" s="685"/>
      <c r="AK4" s="685"/>
      <c r="AL4" s="685"/>
      <c r="AM4" s="685"/>
      <c r="AN4" s="685"/>
      <c r="AO4" s="685"/>
      <c r="AP4" s="686"/>
      <c r="AQ4" s="687" t="s">
        <v>2</v>
      </c>
      <c r="AR4" s="682"/>
      <c r="AS4" s="682"/>
      <c r="AT4" s="682"/>
      <c r="AU4" s="682"/>
      <c r="AV4" s="682"/>
      <c r="AW4" s="682"/>
      <c r="AX4" s="688"/>
    </row>
    <row r="5" spans="1:50" ht="30" customHeight="1" x14ac:dyDescent="0.15">
      <c r="A5" s="689" t="s">
        <v>76</v>
      </c>
      <c r="B5" s="690"/>
      <c r="C5" s="690"/>
      <c r="D5" s="690"/>
      <c r="E5" s="690"/>
      <c r="F5" s="691"/>
      <c r="G5" s="520" t="s">
        <v>520</v>
      </c>
      <c r="H5" s="521"/>
      <c r="I5" s="521"/>
      <c r="J5" s="521"/>
      <c r="K5" s="521"/>
      <c r="L5" s="521"/>
      <c r="M5" s="522" t="s">
        <v>75</v>
      </c>
      <c r="N5" s="523"/>
      <c r="O5" s="523"/>
      <c r="P5" s="523"/>
      <c r="Q5" s="523"/>
      <c r="R5" s="524"/>
      <c r="S5" s="525" t="s">
        <v>82</v>
      </c>
      <c r="T5" s="521"/>
      <c r="U5" s="521"/>
      <c r="V5" s="521"/>
      <c r="W5" s="521"/>
      <c r="X5" s="526"/>
      <c r="Y5" s="695" t="s">
        <v>3</v>
      </c>
      <c r="Z5" s="696"/>
      <c r="AA5" s="696"/>
      <c r="AB5" s="696"/>
      <c r="AC5" s="696"/>
      <c r="AD5" s="697"/>
      <c r="AE5" s="698" t="s">
        <v>522</v>
      </c>
      <c r="AF5" s="698"/>
      <c r="AG5" s="698"/>
      <c r="AH5" s="698"/>
      <c r="AI5" s="698"/>
      <c r="AJ5" s="698"/>
      <c r="AK5" s="698"/>
      <c r="AL5" s="698"/>
      <c r="AM5" s="698"/>
      <c r="AN5" s="698"/>
      <c r="AO5" s="698"/>
      <c r="AP5" s="699"/>
      <c r="AQ5" s="700" t="s">
        <v>523</v>
      </c>
      <c r="AR5" s="701"/>
      <c r="AS5" s="701"/>
      <c r="AT5" s="701"/>
      <c r="AU5" s="701"/>
      <c r="AV5" s="701"/>
      <c r="AW5" s="701"/>
      <c r="AX5" s="702"/>
    </row>
    <row r="6" spans="1:50" ht="39" customHeight="1" x14ac:dyDescent="0.15">
      <c r="A6" s="705" t="s">
        <v>4</v>
      </c>
      <c r="B6" s="706"/>
      <c r="C6" s="706"/>
      <c r="D6" s="706"/>
      <c r="E6" s="706"/>
      <c r="F6" s="706"/>
      <c r="G6" s="841" t="str">
        <f>入力規則等!F39</f>
        <v>一般会計</v>
      </c>
      <c r="H6" s="842"/>
      <c r="I6" s="842"/>
      <c r="J6" s="842"/>
      <c r="K6" s="842"/>
      <c r="L6" s="842"/>
      <c r="M6" s="842"/>
      <c r="N6" s="842"/>
      <c r="O6" s="842"/>
      <c r="P6" s="842"/>
      <c r="Q6" s="842"/>
      <c r="R6" s="842"/>
      <c r="S6" s="842"/>
      <c r="T6" s="842"/>
      <c r="U6" s="842"/>
      <c r="V6" s="842"/>
      <c r="W6" s="842"/>
      <c r="X6" s="842"/>
      <c r="Y6" s="842"/>
      <c r="Z6" s="842"/>
      <c r="AA6" s="842"/>
      <c r="AB6" s="842"/>
      <c r="AC6" s="842"/>
      <c r="AD6" s="842"/>
      <c r="AE6" s="842"/>
      <c r="AF6" s="842"/>
      <c r="AG6" s="842"/>
      <c r="AH6" s="842"/>
      <c r="AI6" s="842"/>
      <c r="AJ6" s="842"/>
      <c r="AK6" s="842"/>
      <c r="AL6" s="842"/>
      <c r="AM6" s="842"/>
      <c r="AN6" s="842"/>
      <c r="AO6" s="842"/>
      <c r="AP6" s="842"/>
      <c r="AQ6" s="842"/>
      <c r="AR6" s="842"/>
      <c r="AS6" s="842"/>
      <c r="AT6" s="842"/>
      <c r="AU6" s="842"/>
      <c r="AV6" s="842"/>
      <c r="AW6" s="842"/>
      <c r="AX6" s="843"/>
    </row>
    <row r="7" spans="1:50" ht="49.5" customHeight="1" x14ac:dyDescent="0.15">
      <c r="A7" s="812" t="s">
        <v>24</v>
      </c>
      <c r="B7" s="813"/>
      <c r="C7" s="813"/>
      <c r="D7" s="813"/>
      <c r="E7" s="813"/>
      <c r="F7" s="814"/>
      <c r="G7" s="815" t="s">
        <v>527</v>
      </c>
      <c r="H7" s="816"/>
      <c r="I7" s="816"/>
      <c r="J7" s="816"/>
      <c r="K7" s="816"/>
      <c r="L7" s="816"/>
      <c r="M7" s="816"/>
      <c r="N7" s="816"/>
      <c r="O7" s="816"/>
      <c r="P7" s="816"/>
      <c r="Q7" s="816"/>
      <c r="R7" s="816"/>
      <c r="S7" s="816"/>
      <c r="T7" s="816"/>
      <c r="U7" s="816"/>
      <c r="V7" s="816"/>
      <c r="W7" s="816"/>
      <c r="X7" s="817"/>
      <c r="Y7" s="361" t="s">
        <v>5</v>
      </c>
      <c r="Z7" s="245"/>
      <c r="AA7" s="245"/>
      <c r="AB7" s="245"/>
      <c r="AC7" s="245"/>
      <c r="AD7" s="362"/>
      <c r="AE7" s="351" t="s">
        <v>528</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812" t="s">
        <v>414</v>
      </c>
      <c r="B8" s="813"/>
      <c r="C8" s="813"/>
      <c r="D8" s="813"/>
      <c r="E8" s="813"/>
      <c r="F8" s="814"/>
      <c r="G8" s="95" t="str">
        <f>入力規則等!A26</f>
        <v>海洋政策、観光立国、高齢社会対策、障害者施策、少子化社会対策、男女共同参画</v>
      </c>
      <c r="H8" s="96"/>
      <c r="I8" s="96"/>
      <c r="J8" s="96"/>
      <c r="K8" s="96"/>
      <c r="L8" s="96"/>
      <c r="M8" s="96"/>
      <c r="N8" s="96"/>
      <c r="O8" s="96"/>
      <c r="P8" s="96"/>
      <c r="Q8" s="96"/>
      <c r="R8" s="96"/>
      <c r="S8" s="96"/>
      <c r="T8" s="96"/>
      <c r="U8" s="96"/>
      <c r="V8" s="96"/>
      <c r="W8" s="96"/>
      <c r="X8" s="97"/>
      <c r="Y8" s="527" t="s">
        <v>415</v>
      </c>
      <c r="Z8" s="528"/>
      <c r="AA8" s="528"/>
      <c r="AB8" s="528"/>
      <c r="AC8" s="528"/>
      <c r="AD8" s="529"/>
      <c r="AE8" s="715" t="str">
        <f>入力規則等!K13</f>
        <v>その他の事項経費</v>
      </c>
      <c r="AF8" s="96"/>
      <c r="AG8" s="96"/>
      <c r="AH8" s="96"/>
      <c r="AI8" s="96"/>
      <c r="AJ8" s="96"/>
      <c r="AK8" s="96"/>
      <c r="AL8" s="96"/>
      <c r="AM8" s="96"/>
      <c r="AN8" s="96"/>
      <c r="AO8" s="96"/>
      <c r="AP8" s="96"/>
      <c r="AQ8" s="96"/>
      <c r="AR8" s="96"/>
      <c r="AS8" s="96"/>
      <c r="AT8" s="96"/>
      <c r="AU8" s="96"/>
      <c r="AV8" s="96"/>
      <c r="AW8" s="96"/>
      <c r="AX8" s="716"/>
    </row>
    <row r="9" spans="1:50" ht="69" customHeight="1" x14ac:dyDescent="0.15">
      <c r="A9" s="530" t="s">
        <v>25</v>
      </c>
      <c r="B9" s="531"/>
      <c r="C9" s="531"/>
      <c r="D9" s="531"/>
      <c r="E9" s="531"/>
      <c r="F9" s="531"/>
      <c r="G9" s="532" t="s">
        <v>525</v>
      </c>
      <c r="H9" s="533"/>
      <c r="I9" s="533"/>
      <c r="J9" s="533"/>
      <c r="K9" s="533"/>
      <c r="L9" s="533"/>
      <c r="M9" s="533"/>
      <c r="N9" s="533"/>
      <c r="O9" s="533"/>
      <c r="P9" s="533"/>
      <c r="Q9" s="533"/>
      <c r="R9" s="533"/>
      <c r="S9" s="533"/>
      <c r="T9" s="533"/>
      <c r="U9" s="533"/>
      <c r="V9" s="533"/>
      <c r="W9" s="533"/>
      <c r="X9" s="533"/>
      <c r="Y9" s="533"/>
      <c r="Z9" s="533"/>
      <c r="AA9" s="533"/>
      <c r="AB9" s="533"/>
      <c r="AC9" s="533"/>
      <c r="AD9" s="533"/>
      <c r="AE9" s="533"/>
      <c r="AF9" s="533"/>
      <c r="AG9" s="533"/>
      <c r="AH9" s="533"/>
      <c r="AI9" s="533"/>
      <c r="AJ9" s="533"/>
      <c r="AK9" s="533"/>
      <c r="AL9" s="533"/>
      <c r="AM9" s="533"/>
      <c r="AN9" s="533"/>
      <c r="AO9" s="533"/>
      <c r="AP9" s="533"/>
      <c r="AQ9" s="533"/>
      <c r="AR9" s="533"/>
      <c r="AS9" s="533"/>
      <c r="AT9" s="533"/>
      <c r="AU9" s="533"/>
      <c r="AV9" s="533"/>
      <c r="AW9" s="533"/>
      <c r="AX9" s="534"/>
    </row>
    <row r="10" spans="1:50" ht="97.5" customHeight="1" x14ac:dyDescent="0.15">
      <c r="A10" s="662" t="s">
        <v>34</v>
      </c>
      <c r="B10" s="663"/>
      <c r="C10" s="663"/>
      <c r="D10" s="663"/>
      <c r="E10" s="663"/>
      <c r="F10" s="663"/>
      <c r="G10" s="664" t="s">
        <v>526</v>
      </c>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c r="AP10" s="665"/>
      <c r="AQ10" s="665"/>
      <c r="AR10" s="665"/>
      <c r="AS10" s="665"/>
      <c r="AT10" s="665"/>
      <c r="AU10" s="665"/>
      <c r="AV10" s="665"/>
      <c r="AW10" s="665"/>
      <c r="AX10" s="666"/>
    </row>
    <row r="11" spans="1:50" ht="42" customHeight="1" x14ac:dyDescent="0.15">
      <c r="A11" s="662" t="s">
        <v>6</v>
      </c>
      <c r="B11" s="663"/>
      <c r="C11" s="663"/>
      <c r="D11" s="663"/>
      <c r="E11" s="663"/>
      <c r="F11" s="726"/>
      <c r="G11" s="692" t="str">
        <f>入力規則等!P10</f>
        <v>補助</v>
      </c>
      <c r="H11" s="693"/>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3"/>
      <c r="AF11" s="693"/>
      <c r="AG11" s="693"/>
      <c r="AH11" s="693"/>
      <c r="AI11" s="693"/>
      <c r="AJ11" s="693"/>
      <c r="AK11" s="693"/>
      <c r="AL11" s="693"/>
      <c r="AM11" s="693"/>
      <c r="AN11" s="693"/>
      <c r="AO11" s="693"/>
      <c r="AP11" s="693"/>
      <c r="AQ11" s="693"/>
      <c r="AR11" s="693"/>
      <c r="AS11" s="693"/>
      <c r="AT11" s="693"/>
      <c r="AU11" s="693"/>
      <c r="AV11" s="693"/>
      <c r="AW11" s="693"/>
      <c r="AX11" s="694"/>
    </row>
    <row r="12" spans="1:50" ht="21" customHeight="1" x14ac:dyDescent="0.15">
      <c r="A12" s="632" t="s">
        <v>26</v>
      </c>
      <c r="B12" s="633"/>
      <c r="C12" s="633"/>
      <c r="D12" s="633"/>
      <c r="E12" s="633"/>
      <c r="F12" s="634"/>
      <c r="G12" s="676"/>
      <c r="H12" s="677"/>
      <c r="I12" s="677"/>
      <c r="J12" s="677"/>
      <c r="K12" s="677"/>
      <c r="L12" s="677"/>
      <c r="M12" s="677"/>
      <c r="N12" s="677"/>
      <c r="O12" s="677"/>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39"/>
    </row>
    <row r="13" spans="1:50" ht="21" customHeight="1" x14ac:dyDescent="0.15">
      <c r="A13" s="635"/>
      <c r="B13" s="636"/>
      <c r="C13" s="636"/>
      <c r="D13" s="636"/>
      <c r="E13" s="636"/>
      <c r="F13" s="637"/>
      <c r="G13" s="640" t="s">
        <v>7</v>
      </c>
      <c r="H13" s="641"/>
      <c r="I13" s="646" t="s">
        <v>8</v>
      </c>
      <c r="J13" s="647"/>
      <c r="K13" s="647"/>
      <c r="L13" s="647"/>
      <c r="M13" s="647"/>
      <c r="N13" s="647"/>
      <c r="O13" s="648"/>
      <c r="P13" s="219">
        <v>1406</v>
      </c>
      <c r="Q13" s="220"/>
      <c r="R13" s="220"/>
      <c r="S13" s="220"/>
      <c r="T13" s="220"/>
      <c r="U13" s="220"/>
      <c r="V13" s="221"/>
      <c r="W13" s="219">
        <v>897</v>
      </c>
      <c r="X13" s="220"/>
      <c r="Y13" s="220"/>
      <c r="Z13" s="220"/>
      <c r="AA13" s="220"/>
      <c r="AB13" s="220"/>
      <c r="AC13" s="221"/>
      <c r="AD13" s="219">
        <v>829</v>
      </c>
      <c r="AE13" s="220"/>
      <c r="AF13" s="220"/>
      <c r="AG13" s="220"/>
      <c r="AH13" s="220"/>
      <c r="AI13" s="220"/>
      <c r="AJ13" s="221"/>
      <c r="AK13" s="219" t="s">
        <v>563</v>
      </c>
      <c r="AL13" s="220"/>
      <c r="AM13" s="220"/>
      <c r="AN13" s="220"/>
      <c r="AO13" s="220"/>
      <c r="AP13" s="220"/>
      <c r="AQ13" s="221"/>
      <c r="AR13" s="358"/>
      <c r="AS13" s="359"/>
      <c r="AT13" s="359"/>
      <c r="AU13" s="359"/>
      <c r="AV13" s="359"/>
      <c r="AW13" s="359"/>
      <c r="AX13" s="360"/>
    </row>
    <row r="14" spans="1:50" ht="21" customHeight="1" x14ac:dyDescent="0.15">
      <c r="A14" s="635"/>
      <c r="B14" s="636"/>
      <c r="C14" s="636"/>
      <c r="D14" s="636"/>
      <c r="E14" s="636"/>
      <c r="F14" s="637"/>
      <c r="G14" s="642"/>
      <c r="H14" s="643"/>
      <c r="I14" s="535" t="s">
        <v>9</v>
      </c>
      <c r="J14" s="577"/>
      <c r="K14" s="577"/>
      <c r="L14" s="577"/>
      <c r="M14" s="577"/>
      <c r="N14" s="577"/>
      <c r="O14" s="578"/>
      <c r="P14" s="219" t="s">
        <v>527</v>
      </c>
      <c r="Q14" s="220"/>
      <c r="R14" s="220"/>
      <c r="S14" s="220"/>
      <c r="T14" s="220"/>
      <c r="U14" s="220"/>
      <c r="V14" s="221"/>
      <c r="W14" s="219">
        <v>174</v>
      </c>
      <c r="X14" s="220"/>
      <c r="Y14" s="220"/>
      <c r="Z14" s="220"/>
      <c r="AA14" s="220"/>
      <c r="AB14" s="220"/>
      <c r="AC14" s="221"/>
      <c r="AD14" s="219" t="s">
        <v>527</v>
      </c>
      <c r="AE14" s="220"/>
      <c r="AF14" s="220"/>
      <c r="AG14" s="220"/>
      <c r="AH14" s="220"/>
      <c r="AI14" s="220"/>
      <c r="AJ14" s="221"/>
      <c r="AK14" s="219" t="s">
        <v>590</v>
      </c>
      <c r="AL14" s="220"/>
      <c r="AM14" s="220"/>
      <c r="AN14" s="220"/>
      <c r="AO14" s="220"/>
      <c r="AP14" s="220"/>
      <c r="AQ14" s="221"/>
      <c r="AR14" s="630"/>
      <c r="AS14" s="630"/>
      <c r="AT14" s="630"/>
      <c r="AU14" s="630"/>
      <c r="AV14" s="630"/>
      <c r="AW14" s="630"/>
      <c r="AX14" s="631"/>
    </row>
    <row r="15" spans="1:50" ht="21" customHeight="1" x14ac:dyDescent="0.15">
      <c r="A15" s="635"/>
      <c r="B15" s="636"/>
      <c r="C15" s="636"/>
      <c r="D15" s="636"/>
      <c r="E15" s="636"/>
      <c r="F15" s="637"/>
      <c r="G15" s="642"/>
      <c r="H15" s="643"/>
      <c r="I15" s="535" t="s">
        <v>58</v>
      </c>
      <c r="J15" s="536"/>
      <c r="K15" s="536"/>
      <c r="L15" s="536"/>
      <c r="M15" s="536"/>
      <c r="N15" s="536"/>
      <c r="O15" s="537"/>
      <c r="P15" s="219">
        <v>354</v>
      </c>
      <c r="Q15" s="220"/>
      <c r="R15" s="220"/>
      <c r="S15" s="220"/>
      <c r="T15" s="220"/>
      <c r="U15" s="220"/>
      <c r="V15" s="221"/>
      <c r="W15" s="219">
        <v>753</v>
      </c>
      <c r="X15" s="220"/>
      <c r="Y15" s="220"/>
      <c r="Z15" s="220"/>
      <c r="AA15" s="220"/>
      <c r="AB15" s="220"/>
      <c r="AC15" s="221"/>
      <c r="AD15" s="219">
        <v>1034</v>
      </c>
      <c r="AE15" s="220"/>
      <c r="AF15" s="220"/>
      <c r="AG15" s="220"/>
      <c r="AH15" s="220"/>
      <c r="AI15" s="220"/>
      <c r="AJ15" s="221"/>
      <c r="AK15" s="219">
        <v>1053</v>
      </c>
      <c r="AL15" s="220"/>
      <c r="AM15" s="220"/>
      <c r="AN15" s="220"/>
      <c r="AO15" s="220"/>
      <c r="AP15" s="220"/>
      <c r="AQ15" s="221"/>
      <c r="AR15" s="219"/>
      <c r="AS15" s="220"/>
      <c r="AT15" s="220"/>
      <c r="AU15" s="220"/>
      <c r="AV15" s="220"/>
      <c r="AW15" s="220"/>
      <c r="AX15" s="576"/>
    </row>
    <row r="16" spans="1:50" ht="21" customHeight="1" x14ac:dyDescent="0.15">
      <c r="A16" s="635"/>
      <c r="B16" s="636"/>
      <c r="C16" s="636"/>
      <c r="D16" s="636"/>
      <c r="E16" s="636"/>
      <c r="F16" s="637"/>
      <c r="G16" s="642"/>
      <c r="H16" s="643"/>
      <c r="I16" s="535" t="s">
        <v>59</v>
      </c>
      <c r="J16" s="536"/>
      <c r="K16" s="536"/>
      <c r="L16" s="536"/>
      <c r="M16" s="536"/>
      <c r="N16" s="536"/>
      <c r="O16" s="537"/>
      <c r="P16" s="219">
        <v>-753</v>
      </c>
      <c r="Q16" s="220"/>
      <c r="R16" s="220"/>
      <c r="S16" s="220"/>
      <c r="T16" s="220"/>
      <c r="U16" s="220"/>
      <c r="V16" s="221"/>
      <c r="W16" s="219">
        <v>-1034</v>
      </c>
      <c r="X16" s="220"/>
      <c r="Y16" s="220"/>
      <c r="Z16" s="220"/>
      <c r="AA16" s="220"/>
      <c r="AB16" s="220"/>
      <c r="AC16" s="221"/>
      <c r="AD16" s="219">
        <v>-1053</v>
      </c>
      <c r="AE16" s="220"/>
      <c r="AF16" s="220"/>
      <c r="AG16" s="220"/>
      <c r="AH16" s="220"/>
      <c r="AI16" s="220"/>
      <c r="AJ16" s="221"/>
      <c r="AK16" s="219" t="s">
        <v>537</v>
      </c>
      <c r="AL16" s="220"/>
      <c r="AM16" s="220"/>
      <c r="AN16" s="220"/>
      <c r="AO16" s="220"/>
      <c r="AP16" s="220"/>
      <c r="AQ16" s="221"/>
      <c r="AR16" s="667"/>
      <c r="AS16" s="668"/>
      <c r="AT16" s="668"/>
      <c r="AU16" s="668"/>
      <c r="AV16" s="668"/>
      <c r="AW16" s="668"/>
      <c r="AX16" s="669"/>
    </row>
    <row r="17" spans="1:50" ht="24.75" customHeight="1" x14ac:dyDescent="0.15">
      <c r="A17" s="635"/>
      <c r="B17" s="636"/>
      <c r="C17" s="636"/>
      <c r="D17" s="636"/>
      <c r="E17" s="636"/>
      <c r="F17" s="637"/>
      <c r="G17" s="642"/>
      <c r="H17" s="643"/>
      <c r="I17" s="535" t="s">
        <v>57</v>
      </c>
      <c r="J17" s="577"/>
      <c r="K17" s="577"/>
      <c r="L17" s="577"/>
      <c r="M17" s="577"/>
      <c r="N17" s="577"/>
      <c r="O17" s="578"/>
      <c r="P17" s="219" t="s">
        <v>527</v>
      </c>
      <c r="Q17" s="220"/>
      <c r="R17" s="220"/>
      <c r="S17" s="220"/>
      <c r="T17" s="220"/>
      <c r="U17" s="220"/>
      <c r="V17" s="221"/>
      <c r="W17" s="219" t="s">
        <v>527</v>
      </c>
      <c r="X17" s="220"/>
      <c r="Y17" s="220"/>
      <c r="Z17" s="220"/>
      <c r="AA17" s="220"/>
      <c r="AB17" s="220"/>
      <c r="AC17" s="221"/>
      <c r="AD17" s="219" t="s">
        <v>527</v>
      </c>
      <c r="AE17" s="220"/>
      <c r="AF17" s="220"/>
      <c r="AG17" s="220"/>
      <c r="AH17" s="220"/>
      <c r="AI17" s="220"/>
      <c r="AJ17" s="221"/>
      <c r="AK17" s="219" t="s">
        <v>537</v>
      </c>
      <c r="AL17" s="220"/>
      <c r="AM17" s="220"/>
      <c r="AN17" s="220"/>
      <c r="AO17" s="220"/>
      <c r="AP17" s="220"/>
      <c r="AQ17" s="221"/>
      <c r="AR17" s="356"/>
      <c r="AS17" s="356"/>
      <c r="AT17" s="356"/>
      <c r="AU17" s="356"/>
      <c r="AV17" s="356"/>
      <c r="AW17" s="356"/>
      <c r="AX17" s="357"/>
    </row>
    <row r="18" spans="1:50" ht="24.75" customHeight="1" x14ac:dyDescent="0.15">
      <c r="A18" s="635"/>
      <c r="B18" s="636"/>
      <c r="C18" s="636"/>
      <c r="D18" s="636"/>
      <c r="E18" s="636"/>
      <c r="F18" s="637"/>
      <c r="G18" s="644"/>
      <c r="H18" s="645"/>
      <c r="I18" s="712" t="s">
        <v>22</v>
      </c>
      <c r="J18" s="713"/>
      <c r="K18" s="713"/>
      <c r="L18" s="713"/>
      <c r="M18" s="713"/>
      <c r="N18" s="713"/>
      <c r="O18" s="714"/>
      <c r="P18" s="514">
        <f>SUM(P13:V17)</f>
        <v>1007</v>
      </c>
      <c r="Q18" s="515"/>
      <c r="R18" s="515"/>
      <c r="S18" s="515"/>
      <c r="T18" s="515"/>
      <c r="U18" s="515"/>
      <c r="V18" s="516"/>
      <c r="W18" s="514">
        <f>SUM(W13:AC17)</f>
        <v>790</v>
      </c>
      <c r="X18" s="515"/>
      <c r="Y18" s="515"/>
      <c r="Z18" s="515"/>
      <c r="AA18" s="515"/>
      <c r="AB18" s="515"/>
      <c r="AC18" s="516"/>
      <c r="AD18" s="514">
        <f>SUM(AD13:AJ17)</f>
        <v>810</v>
      </c>
      <c r="AE18" s="515"/>
      <c r="AF18" s="515"/>
      <c r="AG18" s="515"/>
      <c r="AH18" s="515"/>
      <c r="AI18" s="515"/>
      <c r="AJ18" s="516"/>
      <c r="AK18" s="514">
        <f>SUM(AK13:AQ17)</f>
        <v>1053</v>
      </c>
      <c r="AL18" s="515"/>
      <c r="AM18" s="515"/>
      <c r="AN18" s="515"/>
      <c r="AO18" s="515"/>
      <c r="AP18" s="515"/>
      <c r="AQ18" s="516"/>
      <c r="AR18" s="514">
        <f>SUM(AR13:AX17)</f>
        <v>0</v>
      </c>
      <c r="AS18" s="515"/>
      <c r="AT18" s="515"/>
      <c r="AU18" s="515"/>
      <c r="AV18" s="515"/>
      <c r="AW18" s="515"/>
      <c r="AX18" s="517"/>
    </row>
    <row r="19" spans="1:50" ht="24.75" customHeight="1" x14ac:dyDescent="0.15">
      <c r="A19" s="635"/>
      <c r="B19" s="636"/>
      <c r="C19" s="636"/>
      <c r="D19" s="636"/>
      <c r="E19" s="636"/>
      <c r="F19" s="637"/>
      <c r="G19" s="511" t="s">
        <v>10</v>
      </c>
      <c r="H19" s="512"/>
      <c r="I19" s="512"/>
      <c r="J19" s="512"/>
      <c r="K19" s="512"/>
      <c r="L19" s="512"/>
      <c r="M19" s="512"/>
      <c r="N19" s="512"/>
      <c r="O19" s="512"/>
      <c r="P19" s="219">
        <v>945</v>
      </c>
      <c r="Q19" s="220"/>
      <c r="R19" s="220"/>
      <c r="S19" s="220"/>
      <c r="T19" s="220"/>
      <c r="U19" s="220"/>
      <c r="V19" s="221"/>
      <c r="W19" s="219">
        <v>790</v>
      </c>
      <c r="X19" s="220"/>
      <c r="Y19" s="220"/>
      <c r="Z19" s="220"/>
      <c r="AA19" s="220"/>
      <c r="AB19" s="220"/>
      <c r="AC19" s="221"/>
      <c r="AD19" s="219">
        <v>525</v>
      </c>
      <c r="AE19" s="220"/>
      <c r="AF19" s="220"/>
      <c r="AG19" s="220"/>
      <c r="AH19" s="220"/>
      <c r="AI19" s="220"/>
      <c r="AJ19" s="221"/>
      <c r="AK19" s="513"/>
      <c r="AL19" s="513"/>
      <c r="AM19" s="513"/>
      <c r="AN19" s="513"/>
      <c r="AO19" s="513"/>
      <c r="AP19" s="513"/>
      <c r="AQ19" s="513"/>
      <c r="AR19" s="513"/>
      <c r="AS19" s="513"/>
      <c r="AT19" s="513"/>
      <c r="AU19" s="513"/>
      <c r="AV19" s="513"/>
      <c r="AW19" s="513"/>
      <c r="AX19" s="518"/>
    </row>
    <row r="20" spans="1:50" ht="24.75" customHeight="1" x14ac:dyDescent="0.15">
      <c r="A20" s="530"/>
      <c r="B20" s="531"/>
      <c r="C20" s="531"/>
      <c r="D20" s="531"/>
      <c r="E20" s="531"/>
      <c r="F20" s="638"/>
      <c r="G20" s="511" t="s">
        <v>11</v>
      </c>
      <c r="H20" s="512"/>
      <c r="I20" s="512"/>
      <c r="J20" s="512"/>
      <c r="K20" s="512"/>
      <c r="L20" s="512"/>
      <c r="M20" s="512"/>
      <c r="N20" s="512"/>
      <c r="O20" s="512"/>
      <c r="P20" s="519">
        <f>IF(P18=0, "-", P19/P18)</f>
        <v>0.93843098311817275</v>
      </c>
      <c r="Q20" s="519"/>
      <c r="R20" s="519"/>
      <c r="S20" s="519"/>
      <c r="T20" s="519"/>
      <c r="U20" s="519"/>
      <c r="V20" s="519"/>
      <c r="W20" s="519">
        <f>IF(W18=0, "-", W19/W18)</f>
        <v>1</v>
      </c>
      <c r="X20" s="519"/>
      <c r="Y20" s="519"/>
      <c r="Z20" s="519"/>
      <c r="AA20" s="519"/>
      <c r="AB20" s="519"/>
      <c r="AC20" s="519"/>
      <c r="AD20" s="519">
        <f>IF(AD18=0, "-", AD19/AD18)</f>
        <v>0.64814814814814814</v>
      </c>
      <c r="AE20" s="519"/>
      <c r="AF20" s="519"/>
      <c r="AG20" s="519"/>
      <c r="AH20" s="519"/>
      <c r="AI20" s="519"/>
      <c r="AJ20" s="519"/>
      <c r="AK20" s="513"/>
      <c r="AL20" s="513"/>
      <c r="AM20" s="513"/>
      <c r="AN20" s="513"/>
      <c r="AO20" s="513"/>
      <c r="AP20" s="513"/>
      <c r="AQ20" s="711"/>
      <c r="AR20" s="711"/>
      <c r="AS20" s="711"/>
      <c r="AT20" s="711"/>
      <c r="AU20" s="513"/>
      <c r="AV20" s="513"/>
      <c r="AW20" s="513"/>
      <c r="AX20" s="518"/>
    </row>
    <row r="21" spans="1:50" ht="18.75" customHeight="1" x14ac:dyDescent="0.15">
      <c r="A21" s="487" t="s">
        <v>13</v>
      </c>
      <c r="B21" s="488"/>
      <c r="C21" s="488"/>
      <c r="D21" s="488"/>
      <c r="E21" s="488"/>
      <c r="F21" s="489"/>
      <c r="G21" s="478" t="s">
        <v>276</v>
      </c>
      <c r="H21" s="354"/>
      <c r="I21" s="354"/>
      <c r="J21" s="354"/>
      <c r="K21" s="354"/>
      <c r="L21" s="354"/>
      <c r="M21" s="354"/>
      <c r="N21" s="354"/>
      <c r="O21" s="479"/>
      <c r="P21" s="482" t="s">
        <v>66</v>
      </c>
      <c r="Q21" s="354"/>
      <c r="R21" s="354"/>
      <c r="S21" s="354"/>
      <c r="T21" s="354"/>
      <c r="U21" s="354"/>
      <c r="V21" s="354"/>
      <c r="W21" s="354"/>
      <c r="X21" s="479"/>
      <c r="Y21" s="436"/>
      <c r="Z21" s="437"/>
      <c r="AA21" s="438"/>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7"/>
      <c r="B22" s="488"/>
      <c r="C22" s="488"/>
      <c r="D22" s="488"/>
      <c r="E22" s="488"/>
      <c r="F22" s="489"/>
      <c r="G22" s="480"/>
      <c r="H22" s="365"/>
      <c r="I22" s="365"/>
      <c r="J22" s="365"/>
      <c r="K22" s="365"/>
      <c r="L22" s="365"/>
      <c r="M22" s="365"/>
      <c r="N22" s="365"/>
      <c r="O22" s="481"/>
      <c r="P22" s="483"/>
      <c r="Q22" s="365"/>
      <c r="R22" s="365"/>
      <c r="S22" s="365"/>
      <c r="T22" s="365"/>
      <c r="U22" s="365"/>
      <c r="V22" s="365"/>
      <c r="W22" s="365"/>
      <c r="X22" s="481"/>
      <c r="Y22" s="436"/>
      <c r="Z22" s="437"/>
      <c r="AA22" s="438"/>
      <c r="AB22" s="315"/>
      <c r="AC22" s="310"/>
      <c r="AD22" s="311"/>
      <c r="AE22" s="331"/>
      <c r="AF22" s="331"/>
      <c r="AG22" s="331"/>
      <c r="AH22" s="331"/>
      <c r="AI22" s="331"/>
      <c r="AJ22" s="331"/>
      <c r="AK22" s="331"/>
      <c r="AL22" s="331"/>
      <c r="AM22" s="331"/>
      <c r="AN22" s="331"/>
      <c r="AO22" s="331"/>
      <c r="AP22" s="315"/>
      <c r="AQ22" s="128" t="s">
        <v>575</v>
      </c>
      <c r="AR22" s="127"/>
      <c r="AS22" s="113" t="s">
        <v>371</v>
      </c>
      <c r="AT22" s="114"/>
      <c r="AU22" s="336">
        <v>32</v>
      </c>
      <c r="AV22" s="336"/>
      <c r="AW22" s="365" t="s">
        <v>313</v>
      </c>
      <c r="AX22" s="366"/>
    </row>
    <row r="23" spans="1:50" ht="22.5" customHeight="1" x14ac:dyDescent="0.15">
      <c r="A23" s="490"/>
      <c r="B23" s="488"/>
      <c r="C23" s="488"/>
      <c r="D23" s="488"/>
      <c r="E23" s="488"/>
      <c r="F23" s="489"/>
      <c r="G23" s="717" t="s">
        <v>572</v>
      </c>
      <c r="H23" s="718"/>
      <c r="I23" s="718"/>
      <c r="J23" s="718"/>
      <c r="K23" s="718"/>
      <c r="L23" s="718"/>
      <c r="M23" s="718"/>
      <c r="N23" s="718"/>
      <c r="O23" s="719"/>
      <c r="P23" s="102" t="s">
        <v>573</v>
      </c>
      <c r="Q23" s="670"/>
      <c r="R23" s="670"/>
      <c r="S23" s="670"/>
      <c r="T23" s="670"/>
      <c r="U23" s="670"/>
      <c r="V23" s="670"/>
      <c r="W23" s="670"/>
      <c r="X23" s="671"/>
      <c r="Y23" s="213" t="s">
        <v>14</v>
      </c>
      <c r="Z23" s="472"/>
      <c r="AA23" s="473"/>
      <c r="AB23" s="484" t="s">
        <v>574</v>
      </c>
      <c r="AC23" s="484"/>
      <c r="AD23" s="484"/>
      <c r="AE23" s="316" t="s">
        <v>575</v>
      </c>
      <c r="AF23" s="317"/>
      <c r="AG23" s="317"/>
      <c r="AH23" s="317"/>
      <c r="AI23" s="316">
        <v>0.6</v>
      </c>
      <c r="AJ23" s="317"/>
      <c r="AK23" s="317"/>
      <c r="AL23" s="317"/>
      <c r="AM23" s="316">
        <v>1.2</v>
      </c>
      <c r="AN23" s="317"/>
      <c r="AO23" s="317"/>
      <c r="AP23" s="317"/>
      <c r="AQ23" s="91" t="s">
        <v>575</v>
      </c>
      <c r="AR23" s="92"/>
      <c r="AS23" s="92"/>
      <c r="AT23" s="93"/>
      <c r="AU23" s="317" t="s">
        <v>527</v>
      </c>
      <c r="AV23" s="317"/>
      <c r="AW23" s="317"/>
      <c r="AX23" s="319"/>
    </row>
    <row r="24" spans="1:50" ht="22.5" customHeight="1" x14ac:dyDescent="0.15">
      <c r="A24" s="491"/>
      <c r="B24" s="492"/>
      <c r="C24" s="492"/>
      <c r="D24" s="492"/>
      <c r="E24" s="492"/>
      <c r="F24" s="493"/>
      <c r="G24" s="720"/>
      <c r="H24" s="721"/>
      <c r="I24" s="721"/>
      <c r="J24" s="721"/>
      <c r="K24" s="721"/>
      <c r="L24" s="721"/>
      <c r="M24" s="721"/>
      <c r="N24" s="721"/>
      <c r="O24" s="722"/>
      <c r="P24" s="672"/>
      <c r="Q24" s="672"/>
      <c r="R24" s="672"/>
      <c r="S24" s="672"/>
      <c r="T24" s="672"/>
      <c r="U24" s="672"/>
      <c r="V24" s="672"/>
      <c r="W24" s="672"/>
      <c r="X24" s="673"/>
      <c r="Y24" s="252" t="s">
        <v>61</v>
      </c>
      <c r="Z24" s="247"/>
      <c r="AA24" s="248"/>
      <c r="AB24" s="484" t="s">
        <v>574</v>
      </c>
      <c r="AC24" s="484"/>
      <c r="AD24" s="484"/>
      <c r="AE24" s="316" t="s">
        <v>529</v>
      </c>
      <c r="AF24" s="317"/>
      <c r="AG24" s="317"/>
      <c r="AH24" s="317"/>
      <c r="AI24" s="316" t="s">
        <v>527</v>
      </c>
      <c r="AJ24" s="317"/>
      <c r="AK24" s="317"/>
      <c r="AL24" s="317"/>
      <c r="AM24" s="316" t="s">
        <v>529</v>
      </c>
      <c r="AN24" s="317"/>
      <c r="AO24" s="317"/>
      <c r="AP24" s="317"/>
      <c r="AQ24" s="91" t="s">
        <v>575</v>
      </c>
      <c r="AR24" s="92"/>
      <c r="AS24" s="92"/>
      <c r="AT24" s="93"/>
      <c r="AU24" s="317">
        <v>5</v>
      </c>
      <c r="AV24" s="317"/>
      <c r="AW24" s="317"/>
      <c r="AX24" s="319"/>
    </row>
    <row r="25" spans="1:50" ht="22.5" customHeight="1" x14ac:dyDescent="0.15">
      <c r="A25" s="494"/>
      <c r="B25" s="495"/>
      <c r="C25" s="495"/>
      <c r="D25" s="495"/>
      <c r="E25" s="495"/>
      <c r="F25" s="496"/>
      <c r="G25" s="723"/>
      <c r="H25" s="724"/>
      <c r="I25" s="724"/>
      <c r="J25" s="724"/>
      <c r="K25" s="724"/>
      <c r="L25" s="724"/>
      <c r="M25" s="724"/>
      <c r="N25" s="724"/>
      <c r="O25" s="725"/>
      <c r="P25" s="674"/>
      <c r="Q25" s="674"/>
      <c r="R25" s="674"/>
      <c r="S25" s="674"/>
      <c r="T25" s="674"/>
      <c r="U25" s="674"/>
      <c r="V25" s="674"/>
      <c r="W25" s="674"/>
      <c r="X25" s="675"/>
      <c r="Y25" s="252" t="s">
        <v>15</v>
      </c>
      <c r="Z25" s="247"/>
      <c r="AA25" s="248"/>
      <c r="AB25" s="350" t="s">
        <v>315</v>
      </c>
      <c r="AC25" s="350"/>
      <c r="AD25" s="350"/>
      <c r="AE25" s="316" t="s">
        <v>575</v>
      </c>
      <c r="AF25" s="317"/>
      <c r="AG25" s="317"/>
      <c r="AH25" s="317"/>
      <c r="AI25" s="316">
        <v>12</v>
      </c>
      <c r="AJ25" s="317"/>
      <c r="AK25" s="317"/>
      <c r="AL25" s="317"/>
      <c r="AM25" s="316">
        <v>24</v>
      </c>
      <c r="AN25" s="317"/>
      <c r="AO25" s="317"/>
      <c r="AP25" s="317"/>
      <c r="AQ25" s="91" t="s">
        <v>575</v>
      </c>
      <c r="AR25" s="92"/>
      <c r="AS25" s="92"/>
      <c r="AT25" s="93"/>
      <c r="AU25" s="317" t="s">
        <v>527</v>
      </c>
      <c r="AV25" s="317"/>
      <c r="AW25" s="317"/>
      <c r="AX25" s="319"/>
    </row>
    <row r="26" spans="1:50" ht="18.75" hidden="1" customHeight="1" x14ac:dyDescent="0.15">
      <c r="A26" s="487" t="s">
        <v>13</v>
      </c>
      <c r="B26" s="488"/>
      <c r="C26" s="488"/>
      <c r="D26" s="488"/>
      <c r="E26" s="488"/>
      <c r="F26" s="489"/>
      <c r="G26" s="478" t="s">
        <v>276</v>
      </c>
      <c r="H26" s="354"/>
      <c r="I26" s="354"/>
      <c r="J26" s="354"/>
      <c r="K26" s="354"/>
      <c r="L26" s="354"/>
      <c r="M26" s="354"/>
      <c r="N26" s="354"/>
      <c r="O26" s="479"/>
      <c r="P26" s="482" t="s">
        <v>66</v>
      </c>
      <c r="Q26" s="354"/>
      <c r="R26" s="354"/>
      <c r="S26" s="354"/>
      <c r="T26" s="354"/>
      <c r="U26" s="354"/>
      <c r="V26" s="354"/>
      <c r="W26" s="354"/>
      <c r="X26" s="479"/>
      <c r="Y26" s="436"/>
      <c r="Z26" s="437"/>
      <c r="AA26" s="438"/>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x14ac:dyDescent="0.15">
      <c r="A27" s="487"/>
      <c r="B27" s="488"/>
      <c r="C27" s="488"/>
      <c r="D27" s="488"/>
      <c r="E27" s="488"/>
      <c r="F27" s="489"/>
      <c r="G27" s="480"/>
      <c r="H27" s="365"/>
      <c r="I27" s="365"/>
      <c r="J27" s="365"/>
      <c r="K27" s="365"/>
      <c r="L27" s="365"/>
      <c r="M27" s="365"/>
      <c r="N27" s="365"/>
      <c r="O27" s="481"/>
      <c r="P27" s="483"/>
      <c r="Q27" s="365"/>
      <c r="R27" s="365"/>
      <c r="S27" s="365"/>
      <c r="T27" s="365"/>
      <c r="U27" s="365"/>
      <c r="V27" s="365"/>
      <c r="W27" s="365"/>
      <c r="X27" s="481"/>
      <c r="Y27" s="436"/>
      <c r="Z27" s="437"/>
      <c r="AA27" s="438"/>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22.5" hidden="1" customHeight="1" x14ac:dyDescent="0.15">
      <c r="A28" s="490"/>
      <c r="B28" s="488"/>
      <c r="C28" s="488"/>
      <c r="D28" s="488"/>
      <c r="E28" s="488"/>
      <c r="F28" s="489"/>
      <c r="G28" s="463"/>
      <c r="H28" s="464"/>
      <c r="I28" s="464"/>
      <c r="J28" s="464"/>
      <c r="K28" s="464"/>
      <c r="L28" s="464"/>
      <c r="M28" s="464"/>
      <c r="N28" s="464"/>
      <c r="O28" s="465"/>
      <c r="P28" s="102"/>
      <c r="Q28" s="102"/>
      <c r="R28" s="102"/>
      <c r="S28" s="102"/>
      <c r="T28" s="102"/>
      <c r="U28" s="102"/>
      <c r="V28" s="102"/>
      <c r="W28" s="102"/>
      <c r="X28" s="131"/>
      <c r="Y28" s="213" t="s">
        <v>14</v>
      </c>
      <c r="Z28" s="472"/>
      <c r="AA28" s="473"/>
      <c r="AB28" s="484"/>
      <c r="AC28" s="484"/>
      <c r="AD28" s="484"/>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1"/>
      <c r="B29" s="492"/>
      <c r="C29" s="492"/>
      <c r="D29" s="492"/>
      <c r="E29" s="492"/>
      <c r="F29" s="493"/>
      <c r="G29" s="466"/>
      <c r="H29" s="467"/>
      <c r="I29" s="467"/>
      <c r="J29" s="467"/>
      <c r="K29" s="467"/>
      <c r="L29" s="467"/>
      <c r="M29" s="467"/>
      <c r="N29" s="467"/>
      <c r="O29" s="468"/>
      <c r="P29" s="133"/>
      <c r="Q29" s="133"/>
      <c r="R29" s="133"/>
      <c r="S29" s="133"/>
      <c r="T29" s="133"/>
      <c r="U29" s="133"/>
      <c r="V29" s="133"/>
      <c r="W29" s="133"/>
      <c r="X29" s="134"/>
      <c r="Y29" s="252" t="s">
        <v>61</v>
      </c>
      <c r="Z29" s="247"/>
      <c r="AA29" s="248"/>
      <c r="AB29" s="575"/>
      <c r="AC29" s="575"/>
      <c r="AD29" s="575"/>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4"/>
      <c r="B30" s="495"/>
      <c r="C30" s="495"/>
      <c r="D30" s="495"/>
      <c r="E30" s="495"/>
      <c r="F30" s="496"/>
      <c r="G30" s="469"/>
      <c r="H30" s="470"/>
      <c r="I30" s="470"/>
      <c r="J30" s="470"/>
      <c r="K30" s="470"/>
      <c r="L30" s="470"/>
      <c r="M30" s="470"/>
      <c r="N30" s="470"/>
      <c r="O30" s="471"/>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87" t="s">
        <v>13</v>
      </c>
      <c r="B31" s="488"/>
      <c r="C31" s="488"/>
      <c r="D31" s="488"/>
      <c r="E31" s="488"/>
      <c r="F31" s="489"/>
      <c r="G31" s="478" t="s">
        <v>276</v>
      </c>
      <c r="H31" s="354"/>
      <c r="I31" s="354"/>
      <c r="J31" s="354"/>
      <c r="K31" s="354"/>
      <c r="L31" s="354"/>
      <c r="M31" s="354"/>
      <c r="N31" s="354"/>
      <c r="O31" s="479"/>
      <c r="P31" s="482" t="s">
        <v>66</v>
      </c>
      <c r="Q31" s="354"/>
      <c r="R31" s="354"/>
      <c r="S31" s="354"/>
      <c r="T31" s="354"/>
      <c r="U31" s="354"/>
      <c r="V31" s="354"/>
      <c r="W31" s="354"/>
      <c r="X31" s="479"/>
      <c r="Y31" s="436"/>
      <c r="Z31" s="437"/>
      <c r="AA31" s="438"/>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87"/>
      <c r="B32" s="488"/>
      <c r="C32" s="488"/>
      <c r="D32" s="488"/>
      <c r="E32" s="488"/>
      <c r="F32" s="489"/>
      <c r="G32" s="480"/>
      <c r="H32" s="365"/>
      <c r="I32" s="365"/>
      <c r="J32" s="365"/>
      <c r="K32" s="365"/>
      <c r="L32" s="365"/>
      <c r="M32" s="365"/>
      <c r="N32" s="365"/>
      <c r="O32" s="481"/>
      <c r="P32" s="483"/>
      <c r="Q32" s="365"/>
      <c r="R32" s="365"/>
      <c r="S32" s="365"/>
      <c r="T32" s="365"/>
      <c r="U32" s="365"/>
      <c r="V32" s="365"/>
      <c r="W32" s="365"/>
      <c r="X32" s="481"/>
      <c r="Y32" s="436"/>
      <c r="Z32" s="437"/>
      <c r="AA32" s="438"/>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490"/>
      <c r="B33" s="488"/>
      <c r="C33" s="488"/>
      <c r="D33" s="488"/>
      <c r="E33" s="488"/>
      <c r="F33" s="489"/>
      <c r="G33" s="463"/>
      <c r="H33" s="464"/>
      <c r="I33" s="464"/>
      <c r="J33" s="464"/>
      <c r="K33" s="464"/>
      <c r="L33" s="464"/>
      <c r="M33" s="464"/>
      <c r="N33" s="464"/>
      <c r="O33" s="465"/>
      <c r="P33" s="102"/>
      <c r="Q33" s="102"/>
      <c r="R33" s="102"/>
      <c r="S33" s="102"/>
      <c r="T33" s="102"/>
      <c r="U33" s="102"/>
      <c r="V33" s="102"/>
      <c r="W33" s="102"/>
      <c r="X33" s="131"/>
      <c r="Y33" s="213" t="s">
        <v>14</v>
      </c>
      <c r="Z33" s="472"/>
      <c r="AA33" s="473"/>
      <c r="AB33" s="484"/>
      <c r="AC33" s="484"/>
      <c r="AD33" s="484"/>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1"/>
      <c r="B34" s="492"/>
      <c r="C34" s="492"/>
      <c r="D34" s="492"/>
      <c r="E34" s="492"/>
      <c r="F34" s="493"/>
      <c r="G34" s="466"/>
      <c r="H34" s="467"/>
      <c r="I34" s="467"/>
      <c r="J34" s="467"/>
      <c r="K34" s="467"/>
      <c r="L34" s="467"/>
      <c r="M34" s="467"/>
      <c r="N34" s="467"/>
      <c r="O34" s="468"/>
      <c r="P34" s="133"/>
      <c r="Q34" s="133"/>
      <c r="R34" s="133"/>
      <c r="S34" s="133"/>
      <c r="T34" s="133"/>
      <c r="U34" s="133"/>
      <c r="V34" s="133"/>
      <c r="W34" s="133"/>
      <c r="X34" s="134"/>
      <c r="Y34" s="252" t="s">
        <v>61</v>
      </c>
      <c r="Z34" s="247"/>
      <c r="AA34" s="248"/>
      <c r="AB34" s="575"/>
      <c r="AC34" s="575"/>
      <c r="AD34" s="575"/>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4"/>
      <c r="B35" s="495"/>
      <c r="C35" s="495"/>
      <c r="D35" s="495"/>
      <c r="E35" s="495"/>
      <c r="F35" s="496"/>
      <c r="G35" s="469"/>
      <c r="H35" s="470"/>
      <c r="I35" s="470"/>
      <c r="J35" s="470"/>
      <c r="K35" s="470"/>
      <c r="L35" s="470"/>
      <c r="M35" s="470"/>
      <c r="N35" s="470"/>
      <c r="O35" s="471"/>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7" t="s">
        <v>13</v>
      </c>
      <c r="B36" s="488"/>
      <c r="C36" s="488"/>
      <c r="D36" s="488"/>
      <c r="E36" s="488"/>
      <c r="F36" s="489"/>
      <c r="G36" s="478" t="s">
        <v>276</v>
      </c>
      <c r="H36" s="354"/>
      <c r="I36" s="354"/>
      <c r="J36" s="354"/>
      <c r="K36" s="354"/>
      <c r="L36" s="354"/>
      <c r="M36" s="354"/>
      <c r="N36" s="354"/>
      <c r="O36" s="479"/>
      <c r="P36" s="482" t="s">
        <v>66</v>
      </c>
      <c r="Q36" s="354"/>
      <c r="R36" s="354"/>
      <c r="S36" s="354"/>
      <c r="T36" s="354"/>
      <c r="U36" s="354"/>
      <c r="V36" s="354"/>
      <c r="W36" s="354"/>
      <c r="X36" s="479"/>
      <c r="Y36" s="436"/>
      <c r="Z36" s="437"/>
      <c r="AA36" s="438"/>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87"/>
      <c r="B37" s="488"/>
      <c r="C37" s="488"/>
      <c r="D37" s="488"/>
      <c r="E37" s="488"/>
      <c r="F37" s="489"/>
      <c r="G37" s="480"/>
      <c r="H37" s="365"/>
      <c r="I37" s="365"/>
      <c r="J37" s="365"/>
      <c r="K37" s="365"/>
      <c r="L37" s="365"/>
      <c r="M37" s="365"/>
      <c r="N37" s="365"/>
      <c r="O37" s="481"/>
      <c r="P37" s="483"/>
      <c r="Q37" s="365"/>
      <c r="R37" s="365"/>
      <c r="S37" s="365"/>
      <c r="T37" s="365"/>
      <c r="U37" s="365"/>
      <c r="V37" s="365"/>
      <c r="W37" s="365"/>
      <c r="X37" s="481"/>
      <c r="Y37" s="436"/>
      <c r="Z37" s="437"/>
      <c r="AA37" s="438"/>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490"/>
      <c r="B38" s="488"/>
      <c r="C38" s="488"/>
      <c r="D38" s="488"/>
      <c r="E38" s="488"/>
      <c r="F38" s="489"/>
      <c r="G38" s="463"/>
      <c r="H38" s="464"/>
      <c r="I38" s="464"/>
      <c r="J38" s="464"/>
      <c r="K38" s="464"/>
      <c r="L38" s="464"/>
      <c r="M38" s="464"/>
      <c r="N38" s="464"/>
      <c r="O38" s="465"/>
      <c r="P38" s="102"/>
      <c r="Q38" s="102"/>
      <c r="R38" s="102"/>
      <c r="S38" s="102"/>
      <c r="T38" s="102"/>
      <c r="U38" s="102"/>
      <c r="V38" s="102"/>
      <c r="W38" s="102"/>
      <c r="X38" s="131"/>
      <c r="Y38" s="213" t="s">
        <v>14</v>
      </c>
      <c r="Z38" s="472"/>
      <c r="AA38" s="473"/>
      <c r="AB38" s="484"/>
      <c r="AC38" s="484"/>
      <c r="AD38" s="484"/>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1"/>
      <c r="B39" s="492"/>
      <c r="C39" s="492"/>
      <c r="D39" s="492"/>
      <c r="E39" s="492"/>
      <c r="F39" s="493"/>
      <c r="G39" s="466"/>
      <c r="H39" s="467"/>
      <c r="I39" s="467"/>
      <c r="J39" s="467"/>
      <c r="K39" s="467"/>
      <c r="L39" s="467"/>
      <c r="M39" s="467"/>
      <c r="N39" s="467"/>
      <c r="O39" s="468"/>
      <c r="P39" s="133"/>
      <c r="Q39" s="133"/>
      <c r="R39" s="133"/>
      <c r="S39" s="133"/>
      <c r="T39" s="133"/>
      <c r="U39" s="133"/>
      <c r="V39" s="133"/>
      <c r="W39" s="133"/>
      <c r="X39" s="134"/>
      <c r="Y39" s="252" t="s">
        <v>61</v>
      </c>
      <c r="Z39" s="247"/>
      <c r="AA39" s="248"/>
      <c r="AB39" s="575"/>
      <c r="AC39" s="575"/>
      <c r="AD39" s="575"/>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4"/>
      <c r="B40" s="495"/>
      <c r="C40" s="495"/>
      <c r="D40" s="495"/>
      <c r="E40" s="495"/>
      <c r="F40" s="496"/>
      <c r="G40" s="469"/>
      <c r="H40" s="470"/>
      <c r="I40" s="470"/>
      <c r="J40" s="470"/>
      <c r="K40" s="470"/>
      <c r="L40" s="470"/>
      <c r="M40" s="470"/>
      <c r="N40" s="470"/>
      <c r="O40" s="471"/>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7" t="s">
        <v>13</v>
      </c>
      <c r="B41" s="488"/>
      <c r="C41" s="488"/>
      <c r="D41" s="488"/>
      <c r="E41" s="488"/>
      <c r="F41" s="489"/>
      <c r="G41" s="478" t="s">
        <v>276</v>
      </c>
      <c r="H41" s="354"/>
      <c r="I41" s="354"/>
      <c r="J41" s="354"/>
      <c r="K41" s="354"/>
      <c r="L41" s="354"/>
      <c r="M41" s="354"/>
      <c r="N41" s="354"/>
      <c r="O41" s="479"/>
      <c r="P41" s="482" t="s">
        <v>66</v>
      </c>
      <c r="Q41" s="354"/>
      <c r="R41" s="354"/>
      <c r="S41" s="354"/>
      <c r="T41" s="354"/>
      <c r="U41" s="354"/>
      <c r="V41" s="354"/>
      <c r="W41" s="354"/>
      <c r="X41" s="479"/>
      <c r="Y41" s="436"/>
      <c r="Z41" s="437"/>
      <c r="AA41" s="438"/>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7"/>
      <c r="B42" s="488"/>
      <c r="C42" s="488"/>
      <c r="D42" s="488"/>
      <c r="E42" s="488"/>
      <c r="F42" s="489"/>
      <c r="G42" s="480"/>
      <c r="H42" s="365"/>
      <c r="I42" s="365"/>
      <c r="J42" s="365"/>
      <c r="K42" s="365"/>
      <c r="L42" s="365"/>
      <c r="M42" s="365"/>
      <c r="N42" s="365"/>
      <c r="O42" s="481"/>
      <c r="P42" s="483"/>
      <c r="Q42" s="365"/>
      <c r="R42" s="365"/>
      <c r="S42" s="365"/>
      <c r="T42" s="365"/>
      <c r="U42" s="365"/>
      <c r="V42" s="365"/>
      <c r="W42" s="365"/>
      <c r="X42" s="481"/>
      <c r="Y42" s="436"/>
      <c r="Z42" s="437"/>
      <c r="AA42" s="438"/>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90"/>
      <c r="B43" s="488"/>
      <c r="C43" s="488"/>
      <c r="D43" s="488"/>
      <c r="E43" s="488"/>
      <c r="F43" s="489"/>
      <c r="G43" s="463"/>
      <c r="H43" s="464"/>
      <c r="I43" s="464"/>
      <c r="J43" s="464"/>
      <c r="K43" s="464"/>
      <c r="L43" s="464"/>
      <c r="M43" s="464"/>
      <c r="N43" s="464"/>
      <c r="O43" s="465"/>
      <c r="P43" s="102"/>
      <c r="Q43" s="102"/>
      <c r="R43" s="102"/>
      <c r="S43" s="102"/>
      <c r="T43" s="102"/>
      <c r="U43" s="102"/>
      <c r="V43" s="102"/>
      <c r="W43" s="102"/>
      <c r="X43" s="131"/>
      <c r="Y43" s="213" t="s">
        <v>14</v>
      </c>
      <c r="Z43" s="472"/>
      <c r="AA43" s="473"/>
      <c r="AB43" s="484"/>
      <c r="AC43" s="484"/>
      <c r="AD43" s="484"/>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1"/>
      <c r="B44" s="492"/>
      <c r="C44" s="492"/>
      <c r="D44" s="492"/>
      <c r="E44" s="492"/>
      <c r="F44" s="493"/>
      <c r="G44" s="466"/>
      <c r="H44" s="467"/>
      <c r="I44" s="467"/>
      <c r="J44" s="467"/>
      <c r="K44" s="467"/>
      <c r="L44" s="467"/>
      <c r="M44" s="467"/>
      <c r="N44" s="467"/>
      <c r="O44" s="468"/>
      <c r="P44" s="133"/>
      <c r="Q44" s="133"/>
      <c r="R44" s="133"/>
      <c r="S44" s="133"/>
      <c r="T44" s="133"/>
      <c r="U44" s="133"/>
      <c r="V44" s="133"/>
      <c r="W44" s="133"/>
      <c r="X44" s="134"/>
      <c r="Y44" s="252" t="s">
        <v>61</v>
      </c>
      <c r="Z44" s="247"/>
      <c r="AA44" s="248"/>
      <c r="AB44" s="575"/>
      <c r="AC44" s="575"/>
      <c r="AD44" s="575"/>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90"/>
      <c r="B45" s="488"/>
      <c r="C45" s="488"/>
      <c r="D45" s="488"/>
      <c r="E45" s="488"/>
      <c r="F45" s="489"/>
      <c r="G45" s="469"/>
      <c r="H45" s="470"/>
      <c r="I45" s="470"/>
      <c r="J45" s="470"/>
      <c r="K45" s="470"/>
      <c r="L45" s="470"/>
      <c r="M45" s="470"/>
      <c r="N45" s="470"/>
      <c r="O45" s="471"/>
      <c r="P45" s="105"/>
      <c r="Q45" s="105"/>
      <c r="R45" s="105"/>
      <c r="S45" s="105"/>
      <c r="T45" s="105"/>
      <c r="U45" s="105"/>
      <c r="V45" s="105"/>
      <c r="W45" s="105"/>
      <c r="X45" s="136"/>
      <c r="Y45" s="252" t="s">
        <v>15</v>
      </c>
      <c r="Z45" s="247"/>
      <c r="AA45" s="248"/>
      <c r="AB45" s="462" t="s">
        <v>16</v>
      </c>
      <c r="AC45" s="462"/>
      <c r="AD45" s="462"/>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26" t="s">
        <v>488</v>
      </c>
      <c r="B46" s="827"/>
      <c r="C46" s="827"/>
      <c r="D46" s="827"/>
      <c r="E46" s="827"/>
      <c r="F46" s="828"/>
      <c r="G46" s="476"/>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29"/>
      <c r="B47" s="830"/>
      <c r="C47" s="830"/>
      <c r="D47" s="830"/>
      <c r="E47" s="830"/>
      <c r="F47" s="831"/>
      <c r="G47" s="477"/>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29"/>
      <c r="B48" s="830"/>
      <c r="C48" s="830"/>
      <c r="D48" s="830"/>
      <c r="E48" s="830"/>
      <c r="F48" s="831"/>
      <c r="G48" s="785"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29"/>
      <c r="B49" s="830"/>
      <c r="C49" s="830"/>
      <c r="D49" s="830"/>
      <c r="E49" s="830"/>
      <c r="F49" s="831"/>
      <c r="G49" s="786"/>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29"/>
      <c r="B50" s="830"/>
      <c r="C50" s="830"/>
      <c r="D50" s="830"/>
      <c r="E50" s="830"/>
      <c r="F50" s="831"/>
      <c r="G50" s="787"/>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82" t="s">
        <v>516</v>
      </c>
      <c r="B51" s="883"/>
      <c r="C51" s="883"/>
      <c r="D51" s="883"/>
      <c r="E51" s="880" t="s">
        <v>509</v>
      </c>
      <c r="F51" s="881"/>
      <c r="G51" s="59" t="s">
        <v>387</v>
      </c>
      <c r="H51" s="810"/>
      <c r="I51" s="398"/>
      <c r="J51" s="398"/>
      <c r="K51" s="398"/>
      <c r="L51" s="398"/>
      <c r="M51" s="398"/>
      <c r="N51" s="398"/>
      <c r="O51" s="811"/>
      <c r="P51" s="201"/>
      <c r="Q51" s="201"/>
      <c r="R51" s="201"/>
      <c r="S51" s="201"/>
      <c r="T51" s="201"/>
      <c r="U51" s="201"/>
      <c r="V51" s="201"/>
      <c r="W51" s="201"/>
      <c r="X51" s="201"/>
      <c r="Y51" s="485"/>
      <c r="Z51" s="485"/>
      <c r="AA51" s="485"/>
      <c r="AB51" s="485"/>
      <c r="AC51" s="485"/>
      <c r="AD51" s="485"/>
      <c r="AE51" s="485"/>
      <c r="AF51" s="485"/>
      <c r="AG51" s="485"/>
      <c r="AH51" s="485"/>
      <c r="AI51" s="485"/>
      <c r="AJ51" s="485"/>
      <c r="AK51" s="485"/>
      <c r="AL51" s="485"/>
      <c r="AM51" s="485"/>
      <c r="AN51" s="485"/>
      <c r="AO51" s="485"/>
      <c r="AP51" s="485"/>
      <c r="AQ51" s="485"/>
      <c r="AR51" s="485"/>
      <c r="AS51" s="485"/>
      <c r="AT51" s="485"/>
      <c r="AU51" s="485"/>
      <c r="AV51" s="485"/>
      <c r="AW51" s="485"/>
      <c r="AX51" s="486"/>
    </row>
    <row r="52" spans="1:50" ht="22.5" customHeight="1" thickBot="1" x14ac:dyDescent="0.2">
      <c r="A52" s="739" t="s">
        <v>279</v>
      </c>
      <c r="B52" s="740"/>
      <c r="C52" s="740"/>
      <c r="D52" s="740"/>
      <c r="E52" s="740"/>
      <c r="F52" s="740"/>
      <c r="G52" s="740"/>
      <c r="H52" s="740"/>
      <c r="I52" s="740"/>
      <c r="J52" s="740"/>
      <c r="K52" s="740"/>
      <c r="L52" s="740"/>
      <c r="M52" s="740"/>
      <c r="N52" s="740"/>
      <c r="O52" s="740"/>
      <c r="P52" s="740"/>
      <c r="Q52" s="740"/>
      <c r="R52" s="740"/>
      <c r="S52" s="740"/>
      <c r="T52" s="740"/>
      <c r="U52" s="740"/>
      <c r="V52" s="740"/>
      <c r="W52" s="740"/>
      <c r="X52" s="740"/>
      <c r="Y52" s="740"/>
      <c r="Z52" s="740"/>
      <c r="AA52" s="740"/>
      <c r="AB52" s="740"/>
      <c r="AC52" s="740"/>
      <c r="AD52" s="740"/>
      <c r="AE52" s="740"/>
      <c r="AF52" s="740"/>
      <c r="AG52" s="740"/>
      <c r="AH52" s="740"/>
      <c r="AI52" s="740"/>
      <c r="AJ52" s="740"/>
      <c r="AK52" s="740"/>
      <c r="AL52" s="740"/>
      <c r="AM52" s="740"/>
      <c r="AN52" s="740"/>
      <c r="AO52" s="65"/>
      <c r="AP52" s="65"/>
      <c r="AQ52" s="65"/>
      <c r="AR52" s="65"/>
      <c r="AS52" s="65"/>
      <c r="AT52" s="65"/>
      <c r="AU52" s="65"/>
      <c r="AV52" s="65"/>
      <c r="AW52" s="65"/>
      <c r="AX52" s="66"/>
    </row>
    <row r="53" spans="1:50" ht="18.75" hidden="1" customHeight="1" x14ac:dyDescent="0.15">
      <c r="A53" s="497" t="s">
        <v>277</v>
      </c>
      <c r="B53" s="834" t="s">
        <v>274</v>
      </c>
      <c r="C53" s="458"/>
      <c r="D53" s="458"/>
      <c r="E53" s="458"/>
      <c r="F53" s="459"/>
      <c r="G53" s="808" t="s">
        <v>268</v>
      </c>
      <c r="H53" s="808"/>
      <c r="I53" s="808"/>
      <c r="J53" s="808"/>
      <c r="K53" s="808"/>
      <c r="L53" s="808"/>
      <c r="M53" s="808"/>
      <c r="N53" s="808"/>
      <c r="O53" s="808"/>
      <c r="P53" s="808"/>
      <c r="Q53" s="808"/>
      <c r="R53" s="808"/>
      <c r="S53" s="808"/>
      <c r="T53" s="808"/>
      <c r="U53" s="808"/>
      <c r="V53" s="808"/>
      <c r="W53" s="808"/>
      <c r="X53" s="808"/>
      <c r="Y53" s="808"/>
      <c r="Z53" s="808"/>
      <c r="AA53" s="809"/>
      <c r="AB53" s="839" t="s">
        <v>383</v>
      </c>
      <c r="AC53" s="808"/>
      <c r="AD53" s="808"/>
      <c r="AE53" s="808"/>
      <c r="AF53" s="808"/>
      <c r="AG53" s="808"/>
      <c r="AH53" s="808"/>
      <c r="AI53" s="808"/>
      <c r="AJ53" s="808"/>
      <c r="AK53" s="808"/>
      <c r="AL53" s="808"/>
      <c r="AM53" s="808"/>
      <c r="AN53" s="808"/>
      <c r="AO53" s="808"/>
      <c r="AP53" s="808"/>
      <c r="AQ53" s="808"/>
      <c r="AR53" s="808"/>
      <c r="AS53" s="808"/>
      <c r="AT53" s="808"/>
      <c r="AU53" s="808"/>
      <c r="AV53" s="808"/>
      <c r="AW53" s="808"/>
      <c r="AX53" s="840"/>
    </row>
    <row r="54" spans="1:50" ht="18.75" hidden="1" customHeight="1" x14ac:dyDescent="0.15">
      <c r="A54" s="497"/>
      <c r="B54" s="834"/>
      <c r="C54" s="458"/>
      <c r="D54" s="458"/>
      <c r="E54" s="458"/>
      <c r="F54" s="459"/>
      <c r="G54" s="365"/>
      <c r="H54" s="365"/>
      <c r="I54" s="365"/>
      <c r="J54" s="365"/>
      <c r="K54" s="365"/>
      <c r="L54" s="365"/>
      <c r="M54" s="365"/>
      <c r="N54" s="365"/>
      <c r="O54" s="365"/>
      <c r="P54" s="365"/>
      <c r="Q54" s="365"/>
      <c r="R54" s="365"/>
      <c r="S54" s="365"/>
      <c r="T54" s="365"/>
      <c r="U54" s="365"/>
      <c r="V54" s="365"/>
      <c r="W54" s="365"/>
      <c r="X54" s="365"/>
      <c r="Y54" s="365"/>
      <c r="Z54" s="365"/>
      <c r="AA54" s="481"/>
      <c r="AB54" s="483"/>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7"/>
      <c r="B55" s="834"/>
      <c r="C55" s="458"/>
      <c r="D55" s="458"/>
      <c r="E55" s="458"/>
      <c r="F55" s="459"/>
      <c r="G55" s="340"/>
      <c r="H55" s="340"/>
      <c r="I55" s="340"/>
      <c r="J55" s="340"/>
      <c r="K55" s="340"/>
      <c r="L55" s="340"/>
      <c r="M55" s="340"/>
      <c r="N55" s="340"/>
      <c r="O55" s="340"/>
      <c r="P55" s="340"/>
      <c r="Q55" s="340"/>
      <c r="R55" s="340"/>
      <c r="S55" s="340"/>
      <c r="T55" s="340"/>
      <c r="U55" s="340"/>
      <c r="V55" s="340"/>
      <c r="W55" s="340"/>
      <c r="X55" s="340"/>
      <c r="Y55" s="340"/>
      <c r="Z55" s="340"/>
      <c r="AA55" s="733"/>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7"/>
      <c r="B56" s="834"/>
      <c r="C56" s="458"/>
      <c r="D56" s="458"/>
      <c r="E56" s="458"/>
      <c r="F56" s="459"/>
      <c r="G56" s="343"/>
      <c r="H56" s="343"/>
      <c r="I56" s="343"/>
      <c r="J56" s="343"/>
      <c r="K56" s="343"/>
      <c r="L56" s="343"/>
      <c r="M56" s="343"/>
      <c r="N56" s="343"/>
      <c r="O56" s="343"/>
      <c r="P56" s="343"/>
      <c r="Q56" s="343"/>
      <c r="R56" s="343"/>
      <c r="S56" s="343"/>
      <c r="T56" s="343"/>
      <c r="U56" s="343"/>
      <c r="V56" s="343"/>
      <c r="W56" s="343"/>
      <c r="X56" s="343"/>
      <c r="Y56" s="343"/>
      <c r="Z56" s="343"/>
      <c r="AA56" s="734"/>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7"/>
      <c r="B57" s="835"/>
      <c r="C57" s="460"/>
      <c r="D57" s="460"/>
      <c r="E57" s="460"/>
      <c r="F57" s="461"/>
      <c r="G57" s="346"/>
      <c r="H57" s="346"/>
      <c r="I57" s="346"/>
      <c r="J57" s="346"/>
      <c r="K57" s="346"/>
      <c r="L57" s="346"/>
      <c r="M57" s="346"/>
      <c r="N57" s="346"/>
      <c r="O57" s="346"/>
      <c r="P57" s="346"/>
      <c r="Q57" s="346"/>
      <c r="R57" s="346"/>
      <c r="S57" s="346"/>
      <c r="T57" s="346"/>
      <c r="U57" s="346"/>
      <c r="V57" s="346"/>
      <c r="W57" s="346"/>
      <c r="X57" s="346"/>
      <c r="Y57" s="346"/>
      <c r="Z57" s="346"/>
      <c r="AA57" s="735"/>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7"/>
      <c r="B58" s="458" t="s">
        <v>275</v>
      </c>
      <c r="C58" s="458"/>
      <c r="D58" s="458"/>
      <c r="E58" s="458"/>
      <c r="F58" s="459"/>
      <c r="G58" s="478" t="s">
        <v>68</v>
      </c>
      <c r="H58" s="354"/>
      <c r="I58" s="354"/>
      <c r="J58" s="354"/>
      <c r="K58" s="354"/>
      <c r="L58" s="354"/>
      <c r="M58" s="354"/>
      <c r="N58" s="354"/>
      <c r="O58" s="479"/>
      <c r="P58" s="482" t="s">
        <v>72</v>
      </c>
      <c r="Q58" s="354"/>
      <c r="R58" s="354"/>
      <c r="S58" s="354"/>
      <c r="T58" s="354"/>
      <c r="U58" s="354"/>
      <c r="V58" s="354"/>
      <c r="W58" s="354"/>
      <c r="X58" s="479"/>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7"/>
      <c r="B59" s="458"/>
      <c r="C59" s="458"/>
      <c r="D59" s="458"/>
      <c r="E59" s="458"/>
      <c r="F59" s="459"/>
      <c r="G59" s="480"/>
      <c r="H59" s="365"/>
      <c r="I59" s="365"/>
      <c r="J59" s="365"/>
      <c r="K59" s="365"/>
      <c r="L59" s="365"/>
      <c r="M59" s="365"/>
      <c r="N59" s="365"/>
      <c r="O59" s="481"/>
      <c r="P59" s="483"/>
      <c r="Q59" s="365"/>
      <c r="R59" s="365"/>
      <c r="S59" s="365"/>
      <c r="T59" s="365"/>
      <c r="U59" s="365"/>
      <c r="V59" s="365"/>
      <c r="W59" s="365"/>
      <c r="X59" s="481"/>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497"/>
      <c r="B60" s="458"/>
      <c r="C60" s="458"/>
      <c r="D60" s="458"/>
      <c r="E60" s="458"/>
      <c r="F60" s="459"/>
      <c r="G60" s="130"/>
      <c r="H60" s="102"/>
      <c r="I60" s="102"/>
      <c r="J60" s="102"/>
      <c r="K60" s="102"/>
      <c r="L60" s="102"/>
      <c r="M60" s="102"/>
      <c r="N60" s="102"/>
      <c r="O60" s="131"/>
      <c r="P60" s="102"/>
      <c r="Q60" s="803"/>
      <c r="R60" s="803"/>
      <c r="S60" s="803"/>
      <c r="T60" s="803"/>
      <c r="U60" s="803"/>
      <c r="V60" s="803"/>
      <c r="W60" s="803"/>
      <c r="X60" s="804"/>
      <c r="Y60" s="736" t="s">
        <v>69</v>
      </c>
      <c r="Z60" s="737"/>
      <c r="AA60" s="738"/>
      <c r="AB60" s="484"/>
      <c r="AC60" s="484"/>
      <c r="AD60" s="484"/>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7"/>
      <c r="B61" s="458"/>
      <c r="C61" s="458"/>
      <c r="D61" s="458"/>
      <c r="E61" s="458"/>
      <c r="F61" s="459"/>
      <c r="G61" s="132"/>
      <c r="H61" s="133"/>
      <c r="I61" s="133"/>
      <c r="J61" s="133"/>
      <c r="K61" s="133"/>
      <c r="L61" s="133"/>
      <c r="M61" s="133"/>
      <c r="N61" s="133"/>
      <c r="O61" s="134"/>
      <c r="P61" s="805"/>
      <c r="Q61" s="805"/>
      <c r="R61" s="805"/>
      <c r="S61" s="805"/>
      <c r="T61" s="805"/>
      <c r="U61" s="805"/>
      <c r="V61" s="805"/>
      <c r="W61" s="805"/>
      <c r="X61" s="806"/>
      <c r="Y61" s="710" t="s">
        <v>61</v>
      </c>
      <c r="Z61" s="434"/>
      <c r="AA61" s="435"/>
      <c r="AB61" s="575"/>
      <c r="AC61" s="575"/>
      <c r="AD61" s="575"/>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7"/>
      <c r="B62" s="460"/>
      <c r="C62" s="460"/>
      <c r="D62" s="460"/>
      <c r="E62" s="460"/>
      <c r="F62" s="461"/>
      <c r="G62" s="135"/>
      <c r="H62" s="105"/>
      <c r="I62" s="105"/>
      <c r="J62" s="105"/>
      <c r="K62" s="105"/>
      <c r="L62" s="105"/>
      <c r="M62" s="105"/>
      <c r="N62" s="105"/>
      <c r="O62" s="136"/>
      <c r="P62" s="253"/>
      <c r="Q62" s="253"/>
      <c r="R62" s="253"/>
      <c r="S62" s="253"/>
      <c r="T62" s="253"/>
      <c r="U62" s="253"/>
      <c r="V62" s="253"/>
      <c r="W62" s="253"/>
      <c r="X62" s="807"/>
      <c r="Y62" s="710" t="s">
        <v>15</v>
      </c>
      <c r="Z62" s="434"/>
      <c r="AA62" s="435"/>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7"/>
      <c r="B63" s="458" t="s">
        <v>275</v>
      </c>
      <c r="C63" s="458"/>
      <c r="D63" s="458"/>
      <c r="E63" s="458"/>
      <c r="F63" s="459"/>
      <c r="G63" s="478" t="s">
        <v>68</v>
      </c>
      <c r="H63" s="354"/>
      <c r="I63" s="354"/>
      <c r="J63" s="354"/>
      <c r="K63" s="354"/>
      <c r="L63" s="354"/>
      <c r="M63" s="354"/>
      <c r="N63" s="354"/>
      <c r="O63" s="479"/>
      <c r="P63" s="482" t="s">
        <v>72</v>
      </c>
      <c r="Q63" s="354"/>
      <c r="R63" s="354"/>
      <c r="S63" s="354"/>
      <c r="T63" s="354"/>
      <c r="U63" s="354"/>
      <c r="V63" s="354"/>
      <c r="W63" s="354"/>
      <c r="X63" s="479"/>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7"/>
      <c r="B64" s="458"/>
      <c r="C64" s="458"/>
      <c r="D64" s="458"/>
      <c r="E64" s="458"/>
      <c r="F64" s="459"/>
      <c r="G64" s="480"/>
      <c r="H64" s="365"/>
      <c r="I64" s="365"/>
      <c r="J64" s="365"/>
      <c r="K64" s="365"/>
      <c r="L64" s="365"/>
      <c r="M64" s="365"/>
      <c r="N64" s="365"/>
      <c r="O64" s="481"/>
      <c r="P64" s="483"/>
      <c r="Q64" s="365"/>
      <c r="R64" s="365"/>
      <c r="S64" s="365"/>
      <c r="T64" s="365"/>
      <c r="U64" s="365"/>
      <c r="V64" s="365"/>
      <c r="W64" s="365"/>
      <c r="X64" s="481"/>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497"/>
      <c r="B65" s="458"/>
      <c r="C65" s="458"/>
      <c r="D65" s="458"/>
      <c r="E65" s="458"/>
      <c r="F65" s="459"/>
      <c r="G65" s="130"/>
      <c r="H65" s="102"/>
      <c r="I65" s="102"/>
      <c r="J65" s="102"/>
      <c r="K65" s="102"/>
      <c r="L65" s="102"/>
      <c r="M65" s="102"/>
      <c r="N65" s="102"/>
      <c r="O65" s="131"/>
      <c r="P65" s="102"/>
      <c r="Q65" s="803"/>
      <c r="R65" s="803"/>
      <c r="S65" s="803"/>
      <c r="T65" s="803"/>
      <c r="U65" s="803"/>
      <c r="V65" s="803"/>
      <c r="W65" s="803"/>
      <c r="X65" s="804"/>
      <c r="Y65" s="736" t="s">
        <v>69</v>
      </c>
      <c r="Z65" s="737"/>
      <c r="AA65" s="738"/>
      <c r="AB65" s="484"/>
      <c r="AC65" s="484"/>
      <c r="AD65" s="484"/>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7"/>
      <c r="B66" s="458"/>
      <c r="C66" s="458"/>
      <c r="D66" s="458"/>
      <c r="E66" s="458"/>
      <c r="F66" s="459"/>
      <c r="G66" s="132"/>
      <c r="H66" s="133"/>
      <c r="I66" s="133"/>
      <c r="J66" s="133"/>
      <c r="K66" s="133"/>
      <c r="L66" s="133"/>
      <c r="M66" s="133"/>
      <c r="N66" s="133"/>
      <c r="O66" s="134"/>
      <c r="P66" s="805"/>
      <c r="Q66" s="805"/>
      <c r="R66" s="805"/>
      <c r="S66" s="805"/>
      <c r="T66" s="805"/>
      <c r="U66" s="805"/>
      <c r="V66" s="805"/>
      <c r="W66" s="805"/>
      <c r="X66" s="806"/>
      <c r="Y66" s="710" t="s">
        <v>61</v>
      </c>
      <c r="Z66" s="434"/>
      <c r="AA66" s="435"/>
      <c r="AB66" s="575"/>
      <c r="AC66" s="575"/>
      <c r="AD66" s="575"/>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7"/>
      <c r="B67" s="460"/>
      <c r="C67" s="460"/>
      <c r="D67" s="460"/>
      <c r="E67" s="460"/>
      <c r="F67" s="461"/>
      <c r="G67" s="135"/>
      <c r="H67" s="105"/>
      <c r="I67" s="105"/>
      <c r="J67" s="105"/>
      <c r="K67" s="105"/>
      <c r="L67" s="105"/>
      <c r="M67" s="105"/>
      <c r="N67" s="105"/>
      <c r="O67" s="136"/>
      <c r="P67" s="253"/>
      <c r="Q67" s="253"/>
      <c r="R67" s="253"/>
      <c r="S67" s="253"/>
      <c r="T67" s="253"/>
      <c r="U67" s="253"/>
      <c r="V67" s="253"/>
      <c r="W67" s="253"/>
      <c r="X67" s="807"/>
      <c r="Y67" s="710" t="s">
        <v>15</v>
      </c>
      <c r="Z67" s="434"/>
      <c r="AA67" s="435"/>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7"/>
      <c r="B68" s="458" t="s">
        <v>275</v>
      </c>
      <c r="C68" s="458"/>
      <c r="D68" s="458"/>
      <c r="E68" s="458"/>
      <c r="F68" s="459"/>
      <c r="G68" s="478" t="s">
        <v>68</v>
      </c>
      <c r="H68" s="354"/>
      <c r="I68" s="354"/>
      <c r="J68" s="354"/>
      <c r="K68" s="354"/>
      <c r="L68" s="354"/>
      <c r="M68" s="354"/>
      <c r="N68" s="354"/>
      <c r="O68" s="479"/>
      <c r="P68" s="482" t="s">
        <v>72</v>
      </c>
      <c r="Q68" s="354"/>
      <c r="R68" s="354"/>
      <c r="S68" s="354"/>
      <c r="T68" s="354"/>
      <c r="U68" s="354"/>
      <c r="V68" s="354"/>
      <c r="W68" s="354"/>
      <c r="X68" s="479"/>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7"/>
      <c r="B69" s="458"/>
      <c r="C69" s="458"/>
      <c r="D69" s="458"/>
      <c r="E69" s="458"/>
      <c r="F69" s="459"/>
      <c r="G69" s="480"/>
      <c r="H69" s="365"/>
      <c r="I69" s="365"/>
      <c r="J69" s="365"/>
      <c r="K69" s="365"/>
      <c r="L69" s="365"/>
      <c r="M69" s="365"/>
      <c r="N69" s="365"/>
      <c r="O69" s="481"/>
      <c r="P69" s="483"/>
      <c r="Q69" s="365"/>
      <c r="R69" s="365"/>
      <c r="S69" s="365"/>
      <c r="T69" s="365"/>
      <c r="U69" s="365"/>
      <c r="V69" s="365"/>
      <c r="W69" s="365"/>
      <c r="X69" s="481"/>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497"/>
      <c r="B70" s="458"/>
      <c r="C70" s="458"/>
      <c r="D70" s="458"/>
      <c r="E70" s="458"/>
      <c r="F70" s="459"/>
      <c r="G70" s="130"/>
      <c r="H70" s="102"/>
      <c r="I70" s="102"/>
      <c r="J70" s="102"/>
      <c r="K70" s="102"/>
      <c r="L70" s="102"/>
      <c r="M70" s="102"/>
      <c r="N70" s="102"/>
      <c r="O70" s="131"/>
      <c r="P70" s="102"/>
      <c r="Q70" s="803"/>
      <c r="R70" s="803"/>
      <c r="S70" s="803"/>
      <c r="T70" s="803"/>
      <c r="U70" s="803"/>
      <c r="V70" s="803"/>
      <c r="W70" s="803"/>
      <c r="X70" s="804"/>
      <c r="Y70" s="736" t="s">
        <v>69</v>
      </c>
      <c r="Z70" s="737"/>
      <c r="AA70" s="738"/>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7"/>
      <c r="B71" s="458"/>
      <c r="C71" s="458"/>
      <c r="D71" s="458"/>
      <c r="E71" s="458"/>
      <c r="F71" s="459"/>
      <c r="G71" s="132"/>
      <c r="H71" s="133"/>
      <c r="I71" s="133"/>
      <c r="J71" s="133"/>
      <c r="K71" s="133"/>
      <c r="L71" s="133"/>
      <c r="M71" s="133"/>
      <c r="N71" s="133"/>
      <c r="O71" s="134"/>
      <c r="P71" s="805"/>
      <c r="Q71" s="805"/>
      <c r="R71" s="805"/>
      <c r="S71" s="805"/>
      <c r="T71" s="805"/>
      <c r="U71" s="805"/>
      <c r="V71" s="805"/>
      <c r="W71" s="805"/>
      <c r="X71" s="806"/>
      <c r="Y71" s="710" t="s">
        <v>61</v>
      </c>
      <c r="Z71" s="434"/>
      <c r="AA71" s="435"/>
      <c r="AB71" s="800"/>
      <c r="AC71" s="801"/>
      <c r="AD71" s="802"/>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8"/>
      <c r="B72" s="837"/>
      <c r="C72" s="837"/>
      <c r="D72" s="837"/>
      <c r="E72" s="837"/>
      <c r="F72" s="838"/>
      <c r="G72" s="474"/>
      <c r="H72" s="154"/>
      <c r="I72" s="154"/>
      <c r="J72" s="154"/>
      <c r="K72" s="154"/>
      <c r="L72" s="154"/>
      <c r="M72" s="154"/>
      <c r="N72" s="154"/>
      <c r="O72" s="475"/>
      <c r="P72" s="832"/>
      <c r="Q72" s="832"/>
      <c r="R72" s="832"/>
      <c r="S72" s="832"/>
      <c r="T72" s="832"/>
      <c r="U72" s="832"/>
      <c r="V72" s="832"/>
      <c r="W72" s="832"/>
      <c r="X72" s="833"/>
      <c r="Y72" s="451" t="s">
        <v>15</v>
      </c>
      <c r="Z72" s="452"/>
      <c r="AA72" s="453"/>
      <c r="AB72" s="442" t="s">
        <v>16</v>
      </c>
      <c r="AC72" s="443"/>
      <c r="AD72" s="444"/>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18" t="s">
        <v>71</v>
      </c>
      <c r="B73" s="819"/>
      <c r="C73" s="819"/>
      <c r="D73" s="819"/>
      <c r="E73" s="819"/>
      <c r="F73" s="820"/>
      <c r="G73" s="824" t="s">
        <v>67</v>
      </c>
      <c r="H73" s="824"/>
      <c r="I73" s="824"/>
      <c r="J73" s="824"/>
      <c r="K73" s="824"/>
      <c r="L73" s="824"/>
      <c r="M73" s="824"/>
      <c r="N73" s="824"/>
      <c r="O73" s="824"/>
      <c r="P73" s="824"/>
      <c r="Q73" s="824"/>
      <c r="R73" s="824"/>
      <c r="S73" s="824"/>
      <c r="T73" s="824"/>
      <c r="U73" s="824"/>
      <c r="V73" s="824"/>
      <c r="W73" s="824"/>
      <c r="X73" s="825"/>
      <c r="Y73" s="445"/>
      <c r="Z73" s="446"/>
      <c r="AA73" s="447"/>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8"/>
      <c r="B74" s="429"/>
      <c r="C74" s="429"/>
      <c r="D74" s="429"/>
      <c r="E74" s="429"/>
      <c r="F74" s="430"/>
      <c r="G74" s="102" t="s">
        <v>530</v>
      </c>
      <c r="H74" s="102"/>
      <c r="I74" s="102"/>
      <c r="J74" s="102"/>
      <c r="K74" s="102"/>
      <c r="L74" s="102"/>
      <c r="M74" s="102"/>
      <c r="N74" s="102"/>
      <c r="O74" s="102"/>
      <c r="P74" s="102"/>
      <c r="Q74" s="102"/>
      <c r="R74" s="102"/>
      <c r="S74" s="102"/>
      <c r="T74" s="102"/>
      <c r="U74" s="102"/>
      <c r="V74" s="102"/>
      <c r="W74" s="102"/>
      <c r="X74" s="131"/>
      <c r="Y74" s="836" t="s">
        <v>62</v>
      </c>
      <c r="Z74" s="696"/>
      <c r="AA74" s="697"/>
      <c r="AB74" s="484" t="s">
        <v>532</v>
      </c>
      <c r="AC74" s="484"/>
      <c r="AD74" s="484"/>
      <c r="AE74" s="298">
        <v>10</v>
      </c>
      <c r="AF74" s="298"/>
      <c r="AG74" s="298"/>
      <c r="AH74" s="298"/>
      <c r="AI74" s="298">
        <v>6</v>
      </c>
      <c r="AJ74" s="298"/>
      <c r="AK74" s="298"/>
      <c r="AL74" s="298"/>
      <c r="AM74" s="298">
        <v>8</v>
      </c>
      <c r="AN74" s="298"/>
      <c r="AO74" s="298"/>
      <c r="AP74" s="298"/>
      <c r="AQ74" s="298" t="s">
        <v>529</v>
      </c>
      <c r="AR74" s="298"/>
      <c r="AS74" s="298"/>
      <c r="AT74" s="298"/>
      <c r="AU74" s="298"/>
      <c r="AV74" s="298"/>
      <c r="AW74" s="298"/>
      <c r="AX74" s="299"/>
      <c r="AY74" s="10"/>
      <c r="AZ74" s="10"/>
      <c r="BA74" s="10"/>
      <c r="BB74" s="10"/>
      <c r="BC74" s="10"/>
    </row>
    <row r="75" spans="1:60" ht="27" customHeight="1" x14ac:dyDescent="0.15">
      <c r="A75" s="431"/>
      <c r="B75" s="432"/>
      <c r="C75" s="432"/>
      <c r="D75" s="432"/>
      <c r="E75" s="432"/>
      <c r="F75" s="433"/>
      <c r="G75" s="105"/>
      <c r="H75" s="105"/>
      <c r="I75" s="105"/>
      <c r="J75" s="105"/>
      <c r="K75" s="105"/>
      <c r="L75" s="105"/>
      <c r="M75" s="105"/>
      <c r="N75" s="105"/>
      <c r="O75" s="105"/>
      <c r="P75" s="105"/>
      <c r="Q75" s="105"/>
      <c r="R75" s="105"/>
      <c r="S75" s="105"/>
      <c r="T75" s="105"/>
      <c r="U75" s="105"/>
      <c r="V75" s="105"/>
      <c r="W75" s="105"/>
      <c r="X75" s="136"/>
      <c r="Y75" s="304" t="s">
        <v>63</v>
      </c>
      <c r="Z75" s="214"/>
      <c r="AA75" s="215"/>
      <c r="AB75" s="484" t="s">
        <v>532</v>
      </c>
      <c r="AC75" s="484"/>
      <c r="AD75" s="484"/>
      <c r="AE75" s="298">
        <v>12</v>
      </c>
      <c r="AF75" s="298"/>
      <c r="AG75" s="298"/>
      <c r="AH75" s="298"/>
      <c r="AI75" s="298">
        <v>8</v>
      </c>
      <c r="AJ75" s="298"/>
      <c r="AK75" s="298"/>
      <c r="AL75" s="298"/>
      <c r="AM75" s="298">
        <v>10</v>
      </c>
      <c r="AN75" s="298"/>
      <c r="AO75" s="298"/>
      <c r="AP75" s="298"/>
      <c r="AQ75" s="298" t="s">
        <v>575</v>
      </c>
      <c r="AR75" s="298"/>
      <c r="AS75" s="298"/>
      <c r="AT75" s="298"/>
      <c r="AU75" s="298"/>
      <c r="AV75" s="298"/>
      <c r="AW75" s="298"/>
      <c r="AX75" s="299"/>
      <c r="AY75" s="10"/>
      <c r="AZ75" s="10"/>
      <c r="BA75" s="10"/>
      <c r="BB75" s="10"/>
      <c r="BC75" s="10"/>
      <c r="BD75" s="10"/>
      <c r="BE75" s="10"/>
      <c r="BF75" s="10"/>
      <c r="BG75" s="10"/>
      <c r="BH75" s="10"/>
    </row>
    <row r="76" spans="1:60" ht="27" hidden="1" customHeight="1" x14ac:dyDescent="0.15">
      <c r="A76" s="425" t="s">
        <v>71</v>
      </c>
      <c r="B76" s="426"/>
      <c r="C76" s="426"/>
      <c r="D76" s="426"/>
      <c r="E76" s="426"/>
      <c r="F76" s="427"/>
      <c r="G76" s="434" t="s">
        <v>67</v>
      </c>
      <c r="H76" s="434"/>
      <c r="I76" s="434"/>
      <c r="J76" s="434"/>
      <c r="K76" s="434"/>
      <c r="L76" s="434"/>
      <c r="M76" s="434"/>
      <c r="N76" s="434"/>
      <c r="O76" s="434"/>
      <c r="P76" s="434"/>
      <c r="Q76" s="434"/>
      <c r="R76" s="434"/>
      <c r="S76" s="434"/>
      <c r="T76" s="434"/>
      <c r="U76" s="434"/>
      <c r="V76" s="434"/>
      <c r="W76" s="434"/>
      <c r="X76" s="435"/>
      <c r="Y76" s="436"/>
      <c r="Z76" s="437"/>
      <c r="AA76" s="438"/>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7" hidden="1" customHeight="1" x14ac:dyDescent="0.15">
      <c r="A77" s="428"/>
      <c r="B77" s="429"/>
      <c r="C77" s="429"/>
      <c r="D77" s="429"/>
      <c r="E77" s="429"/>
      <c r="F77" s="430"/>
      <c r="G77" s="102"/>
      <c r="H77" s="102"/>
      <c r="I77" s="102"/>
      <c r="J77" s="102"/>
      <c r="K77" s="102"/>
      <c r="L77" s="102"/>
      <c r="M77" s="102"/>
      <c r="N77" s="102"/>
      <c r="O77" s="102"/>
      <c r="P77" s="102"/>
      <c r="Q77" s="102"/>
      <c r="R77" s="102"/>
      <c r="S77" s="102"/>
      <c r="T77" s="102"/>
      <c r="U77" s="102"/>
      <c r="V77" s="102"/>
      <c r="W77" s="102"/>
      <c r="X77" s="131"/>
      <c r="Y77" s="439" t="s">
        <v>62</v>
      </c>
      <c r="Z77" s="440"/>
      <c r="AA77" s="441"/>
      <c r="AB77" s="448"/>
      <c r="AC77" s="449"/>
      <c r="AD77" s="450"/>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7" hidden="1" customHeight="1" x14ac:dyDescent="0.15">
      <c r="A78" s="431"/>
      <c r="B78" s="432"/>
      <c r="C78" s="432"/>
      <c r="D78" s="432"/>
      <c r="E78" s="432"/>
      <c r="F78" s="433"/>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27" hidden="1" customHeight="1" x14ac:dyDescent="0.15">
      <c r="A79" s="425" t="s">
        <v>71</v>
      </c>
      <c r="B79" s="426"/>
      <c r="C79" s="426"/>
      <c r="D79" s="426"/>
      <c r="E79" s="426"/>
      <c r="F79" s="427"/>
      <c r="G79" s="434" t="s">
        <v>67</v>
      </c>
      <c r="H79" s="434"/>
      <c r="I79" s="434"/>
      <c r="J79" s="434"/>
      <c r="K79" s="434"/>
      <c r="L79" s="434"/>
      <c r="M79" s="434"/>
      <c r="N79" s="434"/>
      <c r="O79" s="434"/>
      <c r="P79" s="434"/>
      <c r="Q79" s="434"/>
      <c r="R79" s="434"/>
      <c r="S79" s="434"/>
      <c r="T79" s="434"/>
      <c r="U79" s="434"/>
      <c r="V79" s="434"/>
      <c r="W79" s="434"/>
      <c r="X79" s="435"/>
      <c r="Y79" s="436"/>
      <c r="Z79" s="437"/>
      <c r="AA79" s="438"/>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7" hidden="1" customHeight="1" x14ac:dyDescent="0.15">
      <c r="A80" s="428"/>
      <c r="B80" s="429"/>
      <c r="C80" s="429"/>
      <c r="D80" s="429"/>
      <c r="E80" s="429"/>
      <c r="F80" s="430"/>
      <c r="G80" s="102"/>
      <c r="H80" s="102"/>
      <c r="I80" s="102"/>
      <c r="J80" s="102"/>
      <c r="K80" s="102"/>
      <c r="L80" s="102"/>
      <c r="M80" s="102"/>
      <c r="N80" s="102"/>
      <c r="O80" s="102"/>
      <c r="P80" s="102"/>
      <c r="Q80" s="102"/>
      <c r="R80" s="102"/>
      <c r="S80" s="102"/>
      <c r="T80" s="102"/>
      <c r="U80" s="102"/>
      <c r="V80" s="102"/>
      <c r="W80" s="102"/>
      <c r="X80" s="131"/>
      <c r="Y80" s="439" t="s">
        <v>62</v>
      </c>
      <c r="Z80" s="440"/>
      <c r="AA80" s="441"/>
      <c r="AB80" s="448"/>
      <c r="AC80" s="449"/>
      <c r="AD80" s="450"/>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7" hidden="1" customHeight="1" x14ac:dyDescent="0.15">
      <c r="A81" s="431"/>
      <c r="B81" s="432"/>
      <c r="C81" s="432"/>
      <c r="D81" s="432"/>
      <c r="E81" s="432"/>
      <c r="F81" s="433"/>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27" hidden="1" customHeight="1" x14ac:dyDescent="0.15">
      <c r="A82" s="425" t="s">
        <v>71</v>
      </c>
      <c r="B82" s="426"/>
      <c r="C82" s="426"/>
      <c r="D82" s="426"/>
      <c r="E82" s="426"/>
      <c r="F82" s="427"/>
      <c r="G82" s="434" t="s">
        <v>67</v>
      </c>
      <c r="H82" s="434"/>
      <c r="I82" s="434"/>
      <c r="J82" s="434"/>
      <c r="K82" s="434"/>
      <c r="L82" s="434"/>
      <c r="M82" s="434"/>
      <c r="N82" s="434"/>
      <c r="O82" s="434"/>
      <c r="P82" s="434"/>
      <c r="Q82" s="434"/>
      <c r="R82" s="434"/>
      <c r="S82" s="434"/>
      <c r="T82" s="434"/>
      <c r="U82" s="434"/>
      <c r="V82" s="434"/>
      <c r="W82" s="434"/>
      <c r="X82" s="435"/>
      <c r="Y82" s="436"/>
      <c r="Z82" s="437"/>
      <c r="AA82" s="438"/>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7" hidden="1" customHeight="1" x14ac:dyDescent="0.15">
      <c r="A83" s="428"/>
      <c r="B83" s="429"/>
      <c r="C83" s="429"/>
      <c r="D83" s="429"/>
      <c r="E83" s="429"/>
      <c r="F83" s="430"/>
      <c r="G83" s="102"/>
      <c r="H83" s="102"/>
      <c r="I83" s="102"/>
      <c r="J83" s="102"/>
      <c r="K83" s="102"/>
      <c r="L83" s="102"/>
      <c r="M83" s="102"/>
      <c r="N83" s="102"/>
      <c r="O83" s="102"/>
      <c r="P83" s="102"/>
      <c r="Q83" s="102"/>
      <c r="R83" s="102"/>
      <c r="S83" s="102"/>
      <c r="T83" s="102"/>
      <c r="U83" s="102"/>
      <c r="V83" s="102"/>
      <c r="W83" s="102"/>
      <c r="X83" s="131"/>
      <c r="Y83" s="439" t="s">
        <v>62</v>
      </c>
      <c r="Z83" s="440"/>
      <c r="AA83" s="441"/>
      <c r="AB83" s="448"/>
      <c r="AC83" s="449"/>
      <c r="AD83" s="450"/>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7" hidden="1" customHeight="1" x14ac:dyDescent="0.15">
      <c r="A84" s="431"/>
      <c r="B84" s="432"/>
      <c r="C84" s="432"/>
      <c r="D84" s="432"/>
      <c r="E84" s="432"/>
      <c r="F84" s="433"/>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27" hidden="1" customHeight="1" x14ac:dyDescent="0.15">
      <c r="A85" s="425" t="s">
        <v>71</v>
      </c>
      <c r="B85" s="426"/>
      <c r="C85" s="426"/>
      <c r="D85" s="426"/>
      <c r="E85" s="426"/>
      <c r="F85" s="427"/>
      <c r="G85" s="434" t="s">
        <v>67</v>
      </c>
      <c r="H85" s="434"/>
      <c r="I85" s="434"/>
      <c r="J85" s="434"/>
      <c r="K85" s="434"/>
      <c r="L85" s="434"/>
      <c r="M85" s="434"/>
      <c r="N85" s="434"/>
      <c r="O85" s="434"/>
      <c r="P85" s="434"/>
      <c r="Q85" s="434"/>
      <c r="R85" s="434"/>
      <c r="S85" s="434"/>
      <c r="T85" s="434"/>
      <c r="U85" s="434"/>
      <c r="V85" s="434"/>
      <c r="W85" s="434"/>
      <c r="X85" s="435"/>
      <c r="Y85" s="436"/>
      <c r="Z85" s="437"/>
      <c r="AA85" s="438"/>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7" hidden="1" customHeight="1" x14ac:dyDescent="0.15">
      <c r="A86" s="428"/>
      <c r="B86" s="429"/>
      <c r="C86" s="429"/>
      <c r="D86" s="429"/>
      <c r="E86" s="429"/>
      <c r="F86" s="430"/>
      <c r="G86" s="102"/>
      <c r="H86" s="102"/>
      <c r="I86" s="102"/>
      <c r="J86" s="102"/>
      <c r="K86" s="102"/>
      <c r="L86" s="102"/>
      <c r="M86" s="102"/>
      <c r="N86" s="102"/>
      <c r="O86" s="102"/>
      <c r="P86" s="102"/>
      <c r="Q86" s="102"/>
      <c r="R86" s="102"/>
      <c r="S86" s="102"/>
      <c r="T86" s="102"/>
      <c r="U86" s="102"/>
      <c r="V86" s="102"/>
      <c r="W86" s="102"/>
      <c r="X86" s="131"/>
      <c r="Y86" s="439" t="s">
        <v>62</v>
      </c>
      <c r="Z86" s="440"/>
      <c r="AA86" s="441"/>
      <c r="AB86" s="448"/>
      <c r="AC86" s="449"/>
      <c r="AD86" s="450"/>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7" hidden="1" customHeight="1" x14ac:dyDescent="0.15">
      <c r="A87" s="431"/>
      <c r="B87" s="432"/>
      <c r="C87" s="432"/>
      <c r="D87" s="432"/>
      <c r="E87" s="432"/>
      <c r="F87" s="433"/>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27"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0"/>
      <c r="Z88" s="541"/>
      <c r="AA88" s="542"/>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7" customHeight="1" x14ac:dyDescent="0.15">
      <c r="A89" s="241"/>
      <c r="B89" s="242"/>
      <c r="C89" s="242"/>
      <c r="D89" s="242"/>
      <c r="E89" s="242"/>
      <c r="F89" s="243"/>
      <c r="G89" s="225" t="s">
        <v>531</v>
      </c>
      <c r="H89" s="225"/>
      <c r="I89" s="225"/>
      <c r="J89" s="225"/>
      <c r="K89" s="225"/>
      <c r="L89" s="225"/>
      <c r="M89" s="225"/>
      <c r="N89" s="225"/>
      <c r="O89" s="225"/>
      <c r="P89" s="225"/>
      <c r="Q89" s="225"/>
      <c r="R89" s="225"/>
      <c r="S89" s="225"/>
      <c r="T89" s="225"/>
      <c r="U89" s="225"/>
      <c r="V89" s="225"/>
      <c r="W89" s="225"/>
      <c r="X89" s="225"/>
      <c r="Y89" s="229" t="s">
        <v>17</v>
      </c>
      <c r="Z89" s="230"/>
      <c r="AA89" s="231"/>
      <c r="AB89" s="249" t="s">
        <v>533</v>
      </c>
      <c r="AC89" s="250"/>
      <c r="AD89" s="251"/>
      <c r="AE89" s="298">
        <v>95</v>
      </c>
      <c r="AF89" s="298"/>
      <c r="AG89" s="298"/>
      <c r="AH89" s="298"/>
      <c r="AI89" s="298">
        <v>132</v>
      </c>
      <c r="AJ89" s="298"/>
      <c r="AK89" s="298"/>
      <c r="AL89" s="298"/>
      <c r="AM89" s="298">
        <v>66</v>
      </c>
      <c r="AN89" s="298"/>
      <c r="AO89" s="298"/>
      <c r="AP89" s="298"/>
      <c r="AQ89" s="316" t="s">
        <v>575</v>
      </c>
      <c r="AR89" s="317"/>
      <c r="AS89" s="317"/>
      <c r="AT89" s="317"/>
      <c r="AU89" s="317"/>
      <c r="AV89" s="317"/>
      <c r="AW89" s="317"/>
      <c r="AX89" s="319"/>
    </row>
    <row r="90" spans="1:60" ht="27"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49" t="s">
        <v>534</v>
      </c>
      <c r="AC90" s="250"/>
      <c r="AD90" s="251"/>
      <c r="AE90" s="255" t="s">
        <v>535</v>
      </c>
      <c r="AF90" s="255"/>
      <c r="AG90" s="255"/>
      <c r="AH90" s="255"/>
      <c r="AI90" s="255" t="s">
        <v>536</v>
      </c>
      <c r="AJ90" s="255"/>
      <c r="AK90" s="255"/>
      <c r="AL90" s="255"/>
      <c r="AM90" s="255" t="s">
        <v>591</v>
      </c>
      <c r="AN90" s="255"/>
      <c r="AO90" s="255"/>
      <c r="AP90" s="255"/>
      <c r="AQ90" s="255" t="s">
        <v>575</v>
      </c>
      <c r="AR90" s="255"/>
      <c r="AS90" s="255"/>
      <c r="AT90" s="255"/>
      <c r="AU90" s="255"/>
      <c r="AV90" s="255"/>
      <c r="AW90" s="255"/>
      <c r="AX90" s="256"/>
    </row>
    <row r="91" spans="1:60" ht="27"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0"/>
      <c r="Z91" s="541"/>
      <c r="AA91" s="542"/>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7" hidden="1" customHeight="1" x14ac:dyDescent="0.15">
      <c r="A92" s="241"/>
      <c r="B92" s="242"/>
      <c r="C92" s="242"/>
      <c r="D92" s="242"/>
      <c r="E92" s="242"/>
      <c r="F92" s="243"/>
      <c r="G92" s="225" t="s">
        <v>489</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27"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27"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0"/>
      <c r="Z94" s="541"/>
      <c r="AA94" s="542"/>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7" hidden="1" customHeight="1" x14ac:dyDescent="0.15">
      <c r="A95" s="241"/>
      <c r="B95" s="242"/>
      <c r="C95" s="242"/>
      <c r="D95" s="242"/>
      <c r="E95" s="242"/>
      <c r="F95" s="243"/>
      <c r="G95" s="225" t="s">
        <v>510</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27"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27"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0"/>
      <c r="Z97" s="541"/>
      <c r="AA97" s="542"/>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7"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27"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27" hidden="1" customHeight="1" x14ac:dyDescent="0.15">
      <c r="A100" s="567"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7" hidden="1" customHeight="1" x14ac:dyDescent="0.15">
      <c r="A101" s="241"/>
      <c r="B101" s="242"/>
      <c r="C101" s="242"/>
      <c r="D101" s="242"/>
      <c r="E101" s="242"/>
      <c r="F101" s="243"/>
      <c r="G101" s="225" t="s">
        <v>517</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27"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7" customHeight="1" x14ac:dyDescent="0.15">
      <c r="A103" s="400" t="s">
        <v>469</v>
      </c>
      <c r="B103" s="401"/>
      <c r="C103" s="396" t="s">
        <v>417</v>
      </c>
      <c r="D103" s="302"/>
      <c r="E103" s="302"/>
      <c r="F103" s="302"/>
      <c r="G103" s="302"/>
      <c r="H103" s="302"/>
      <c r="I103" s="302"/>
      <c r="J103" s="302"/>
      <c r="K103" s="397"/>
      <c r="L103" s="539" t="s">
        <v>463</v>
      </c>
      <c r="M103" s="539"/>
      <c r="N103" s="539"/>
      <c r="O103" s="539"/>
      <c r="P103" s="539"/>
      <c r="Q103" s="539"/>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30" customHeight="1" x14ac:dyDescent="0.15">
      <c r="A104" s="402"/>
      <c r="B104" s="403"/>
      <c r="C104" s="232"/>
      <c r="D104" s="233"/>
      <c r="E104" s="233"/>
      <c r="F104" s="233"/>
      <c r="G104" s="233"/>
      <c r="H104" s="233"/>
      <c r="I104" s="233"/>
      <c r="J104" s="233"/>
      <c r="K104" s="234"/>
      <c r="L104" s="219"/>
      <c r="M104" s="220"/>
      <c r="N104" s="220"/>
      <c r="O104" s="220"/>
      <c r="P104" s="220"/>
      <c r="Q104" s="221"/>
      <c r="R104" s="219"/>
      <c r="S104" s="220"/>
      <c r="T104" s="220"/>
      <c r="U104" s="220"/>
      <c r="V104" s="220"/>
      <c r="W104" s="221"/>
      <c r="X104" s="789"/>
      <c r="Y104" s="790"/>
      <c r="Z104" s="790"/>
      <c r="AA104" s="790"/>
      <c r="AB104" s="790"/>
      <c r="AC104" s="790"/>
      <c r="AD104" s="790"/>
      <c r="AE104" s="790"/>
      <c r="AF104" s="790"/>
      <c r="AG104" s="790"/>
      <c r="AH104" s="790"/>
      <c r="AI104" s="790"/>
      <c r="AJ104" s="790"/>
      <c r="AK104" s="790"/>
      <c r="AL104" s="790"/>
      <c r="AM104" s="790"/>
      <c r="AN104" s="790"/>
      <c r="AO104" s="790"/>
      <c r="AP104" s="790"/>
      <c r="AQ104" s="790"/>
      <c r="AR104" s="790"/>
      <c r="AS104" s="790"/>
      <c r="AT104" s="790"/>
      <c r="AU104" s="790"/>
      <c r="AV104" s="790"/>
      <c r="AW104" s="790"/>
      <c r="AX104" s="791"/>
    </row>
    <row r="105" spans="1:50" ht="23.1" customHeight="1" x14ac:dyDescent="0.15">
      <c r="A105" s="402"/>
      <c r="B105" s="403"/>
      <c r="C105" s="235"/>
      <c r="D105" s="236"/>
      <c r="E105" s="236"/>
      <c r="F105" s="236"/>
      <c r="G105" s="236"/>
      <c r="H105" s="236"/>
      <c r="I105" s="236"/>
      <c r="J105" s="236"/>
      <c r="K105" s="237"/>
      <c r="L105" s="219"/>
      <c r="M105" s="220"/>
      <c r="N105" s="220"/>
      <c r="O105" s="220"/>
      <c r="P105" s="220"/>
      <c r="Q105" s="221"/>
      <c r="R105" s="219"/>
      <c r="S105" s="220"/>
      <c r="T105" s="220"/>
      <c r="U105" s="220"/>
      <c r="V105" s="220"/>
      <c r="W105" s="221"/>
      <c r="X105" s="792"/>
      <c r="Y105" s="793"/>
      <c r="Z105" s="793"/>
      <c r="AA105" s="793"/>
      <c r="AB105" s="793"/>
      <c r="AC105" s="793"/>
      <c r="AD105" s="793"/>
      <c r="AE105" s="793"/>
      <c r="AF105" s="793"/>
      <c r="AG105" s="793"/>
      <c r="AH105" s="793"/>
      <c r="AI105" s="793"/>
      <c r="AJ105" s="793"/>
      <c r="AK105" s="793"/>
      <c r="AL105" s="793"/>
      <c r="AM105" s="793"/>
      <c r="AN105" s="793"/>
      <c r="AO105" s="793"/>
      <c r="AP105" s="793"/>
      <c r="AQ105" s="793"/>
      <c r="AR105" s="793"/>
      <c r="AS105" s="793"/>
      <c r="AT105" s="793"/>
      <c r="AU105" s="793"/>
      <c r="AV105" s="793"/>
      <c r="AW105" s="793"/>
      <c r="AX105" s="794"/>
    </row>
    <row r="106" spans="1:50" ht="23.1" customHeight="1" x14ac:dyDescent="0.15">
      <c r="A106" s="402"/>
      <c r="B106" s="403"/>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792"/>
      <c r="Y106" s="793"/>
      <c r="Z106" s="793"/>
      <c r="AA106" s="793"/>
      <c r="AB106" s="793"/>
      <c r="AC106" s="793"/>
      <c r="AD106" s="793"/>
      <c r="AE106" s="793"/>
      <c r="AF106" s="793"/>
      <c r="AG106" s="793"/>
      <c r="AH106" s="793"/>
      <c r="AI106" s="793"/>
      <c r="AJ106" s="793"/>
      <c r="AK106" s="793"/>
      <c r="AL106" s="793"/>
      <c r="AM106" s="793"/>
      <c r="AN106" s="793"/>
      <c r="AO106" s="793"/>
      <c r="AP106" s="793"/>
      <c r="AQ106" s="793"/>
      <c r="AR106" s="793"/>
      <c r="AS106" s="793"/>
      <c r="AT106" s="793"/>
      <c r="AU106" s="793"/>
      <c r="AV106" s="793"/>
      <c r="AW106" s="793"/>
      <c r="AX106" s="794"/>
    </row>
    <row r="107" spans="1:50" ht="23.1" customHeight="1" x14ac:dyDescent="0.15">
      <c r="A107" s="402"/>
      <c r="B107" s="403"/>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92"/>
      <c r="Y107" s="793"/>
      <c r="Z107" s="793"/>
      <c r="AA107" s="793"/>
      <c r="AB107" s="793"/>
      <c r="AC107" s="793"/>
      <c r="AD107" s="793"/>
      <c r="AE107" s="793"/>
      <c r="AF107" s="793"/>
      <c r="AG107" s="793"/>
      <c r="AH107" s="793"/>
      <c r="AI107" s="793"/>
      <c r="AJ107" s="793"/>
      <c r="AK107" s="793"/>
      <c r="AL107" s="793"/>
      <c r="AM107" s="793"/>
      <c r="AN107" s="793"/>
      <c r="AO107" s="793"/>
      <c r="AP107" s="793"/>
      <c r="AQ107" s="793"/>
      <c r="AR107" s="793"/>
      <c r="AS107" s="793"/>
      <c r="AT107" s="793"/>
      <c r="AU107" s="793"/>
      <c r="AV107" s="793"/>
      <c r="AW107" s="793"/>
      <c r="AX107" s="794"/>
    </row>
    <row r="108" spans="1:50" ht="23.1" customHeight="1" x14ac:dyDescent="0.15">
      <c r="A108" s="402"/>
      <c r="B108" s="403"/>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92"/>
      <c r="Y108" s="793"/>
      <c r="Z108" s="793"/>
      <c r="AA108" s="793"/>
      <c r="AB108" s="793"/>
      <c r="AC108" s="793"/>
      <c r="AD108" s="793"/>
      <c r="AE108" s="793"/>
      <c r="AF108" s="793"/>
      <c r="AG108" s="793"/>
      <c r="AH108" s="793"/>
      <c r="AI108" s="793"/>
      <c r="AJ108" s="793"/>
      <c r="AK108" s="793"/>
      <c r="AL108" s="793"/>
      <c r="AM108" s="793"/>
      <c r="AN108" s="793"/>
      <c r="AO108" s="793"/>
      <c r="AP108" s="793"/>
      <c r="AQ108" s="793"/>
      <c r="AR108" s="793"/>
      <c r="AS108" s="793"/>
      <c r="AT108" s="793"/>
      <c r="AU108" s="793"/>
      <c r="AV108" s="793"/>
      <c r="AW108" s="793"/>
      <c r="AX108" s="794"/>
    </row>
    <row r="109" spans="1:50" ht="23.1" customHeight="1" x14ac:dyDescent="0.15">
      <c r="A109" s="402"/>
      <c r="B109" s="403"/>
      <c r="C109" s="406"/>
      <c r="D109" s="407"/>
      <c r="E109" s="407"/>
      <c r="F109" s="407"/>
      <c r="G109" s="407"/>
      <c r="H109" s="407"/>
      <c r="I109" s="407"/>
      <c r="J109" s="407"/>
      <c r="K109" s="408"/>
      <c r="L109" s="219"/>
      <c r="M109" s="220"/>
      <c r="N109" s="220"/>
      <c r="O109" s="220"/>
      <c r="P109" s="220"/>
      <c r="Q109" s="221"/>
      <c r="R109" s="219"/>
      <c r="S109" s="220"/>
      <c r="T109" s="220"/>
      <c r="U109" s="220"/>
      <c r="V109" s="220"/>
      <c r="W109" s="221"/>
      <c r="X109" s="792"/>
      <c r="Y109" s="793"/>
      <c r="Z109" s="793"/>
      <c r="AA109" s="793"/>
      <c r="AB109" s="793"/>
      <c r="AC109" s="793"/>
      <c r="AD109" s="793"/>
      <c r="AE109" s="793"/>
      <c r="AF109" s="793"/>
      <c r="AG109" s="793"/>
      <c r="AH109" s="793"/>
      <c r="AI109" s="793"/>
      <c r="AJ109" s="793"/>
      <c r="AK109" s="793"/>
      <c r="AL109" s="793"/>
      <c r="AM109" s="793"/>
      <c r="AN109" s="793"/>
      <c r="AO109" s="793"/>
      <c r="AP109" s="793"/>
      <c r="AQ109" s="793"/>
      <c r="AR109" s="793"/>
      <c r="AS109" s="793"/>
      <c r="AT109" s="793"/>
      <c r="AU109" s="793"/>
      <c r="AV109" s="793"/>
      <c r="AW109" s="793"/>
      <c r="AX109" s="794"/>
    </row>
    <row r="110" spans="1:50" ht="21" customHeight="1" thickBot="1" x14ac:dyDescent="0.2">
      <c r="A110" s="404"/>
      <c r="B110" s="405"/>
      <c r="C110" s="222" t="s">
        <v>22</v>
      </c>
      <c r="D110" s="223"/>
      <c r="E110" s="223"/>
      <c r="F110" s="223"/>
      <c r="G110" s="223"/>
      <c r="H110" s="223"/>
      <c r="I110" s="223"/>
      <c r="J110" s="223"/>
      <c r="K110" s="224"/>
      <c r="L110" s="821">
        <f>SUM(L104:Q109)</f>
        <v>0</v>
      </c>
      <c r="M110" s="822"/>
      <c r="N110" s="822"/>
      <c r="O110" s="822"/>
      <c r="P110" s="822"/>
      <c r="Q110" s="823"/>
      <c r="R110" s="821">
        <f>SUM(R104:W109)</f>
        <v>0</v>
      </c>
      <c r="S110" s="822"/>
      <c r="T110" s="822"/>
      <c r="U110" s="822"/>
      <c r="V110" s="822"/>
      <c r="W110" s="823"/>
      <c r="X110" s="795"/>
      <c r="Y110" s="796"/>
      <c r="Z110" s="796"/>
      <c r="AA110" s="796"/>
      <c r="AB110" s="796"/>
      <c r="AC110" s="796"/>
      <c r="AD110" s="796"/>
      <c r="AE110" s="796"/>
      <c r="AF110" s="796"/>
      <c r="AG110" s="796"/>
      <c r="AH110" s="796"/>
      <c r="AI110" s="796"/>
      <c r="AJ110" s="796"/>
      <c r="AK110" s="796"/>
      <c r="AL110" s="796"/>
      <c r="AM110" s="796"/>
      <c r="AN110" s="796"/>
      <c r="AO110" s="796"/>
      <c r="AP110" s="796"/>
      <c r="AQ110" s="796"/>
      <c r="AR110" s="796"/>
      <c r="AS110" s="796"/>
      <c r="AT110" s="796"/>
      <c r="AU110" s="796"/>
      <c r="AV110" s="796"/>
      <c r="AW110" s="796"/>
      <c r="AX110" s="797"/>
    </row>
    <row r="111" spans="1:50" ht="45" customHeight="1" x14ac:dyDescent="0.15">
      <c r="A111" s="173" t="s">
        <v>391</v>
      </c>
      <c r="B111" s="162"/>
      <c r="C111" s="161" t="s">
        <v>388</v>
      </c>
      <c r="D111" s="162"/>
      <c r="E111" s="257" t="s">
        <v>429</v>
      </c>
      <c r="F111" s="258"/>
      <c r="G111" s="259" t="s">
        <v>569</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565</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567</v>
      </c>
      <c r="AR114" s="336"/>
      <c r="AS114" s="113" t="s">
        <v>371</v>
      </c>
      <c r="AT114" s="114"/>
      <c r="AU114" s="127">
        <v>32</v>
      </c>
      <c r="AV114" s="127"/>
      <c r="AW114" s="113" t="s">
        <v>313</v>
      </c>
      <c r="AX114" s="129"/>
    </row>
    <row r="115" spans="1:50" ht="39.75" customHeight="1" x14ac:dyDescent="0.15">
      <c r="A115" s="174"/>
      <c r="B115" s="164"/>
      <c r="C115" s="163"/>
      <c r="D115" s="164"/>
      <c r="E115" s="163"/>
      <c r="F115" s="177"/>
      <c r="G115" s="130" t="s">
        <v>570</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566</v>
      </c>
      <c r="AC115" s="90"/>
      <c r="AD115" s="90"/>
      <c r="AE115" s="191" t="s">
        <v>527</v>
      </c>
      <c r="AF115" s="92"/>
      <c r="AG115" s="92"/>
      <c r="AH115" s="92"/>
      <c r="AI115" s="191">
        <v>0.1</v>
      </c>
      <c r="AJ115" s="92"/>
      <c r="AK115" s="92"/>
      <c r="AL115" s="92"/>
      <c r="AM115" s="191">
        <v>1</v>
      </c>
      <c r="AN115" s="92"/>
      <c r="AO115" s="92"/>
      <c r="AP115" s="92"/>
      <c r="AQ115" s="191" t="s">
        <v>527</v>
      </c>
      <c r="AR115" s="92"/>
      <c r="AS115" s="92"/>
      <c r="AT115" s="92"/>
      <c r="AU115" s="191" t="s">
        <v>527</v>
      </c>
      <c r="AV115" s="92"/>
      <c r="AW115" s="92"/>
      <c r="AX115" s="94"/>
    </row>
    <row r="116" spans="1:50" ht="41.25"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566</v>
      </c>
      <c r="AC116" s="140"/>
      <c r="AD116" s="140"/>
      <c r="AE116" s="191" t="s">
        <v>527</v>
      </c>
      <c r="AF116" s="92"/>
      <c r="AG116" s="92"/>
      <c r="AH116" s="92"/>
      <c r="AI116" s="191" t="s">
        <v>527</v>
      </c>
      <c r="AJ116" s="92"/>
      <c r="AK116" s="92"/>
      <c r="AL116" s="92"/>
      <c r="AM116" s="191" t="s">
        <v>527</v>
      </c>
      <c r="AN116" s="92"/>
      <c r="AO116" s="92"/>
      <c r="AP116" s="92"/>
      <c r="AQ116" s="191" t="s">
        <v>527</v>
      </c>
      <c r="AR116" s="92"/>
      <c r="AS116" s="92"/>
      <c r="AT116" s="92"/>
      <c r="AU116" s="191">
        <v>3</v>
      </c>
      <c r="AV116" s="92"/>
      <c r="AW116" s="92"/>
      <c r="AX116" s="94"/>
    </row>
    <row r="117" spans="1:50" ht="23.25"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23.25"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t="s">
        <v>567</v>
      </c>
      <c r="AR118" s="127"/>
      <c r="AS118" s="113" t="s">
        <v>371</v>
      </c>
      <c r="AT118" s="114"/>
      <c r="AU118" s="127">
        <v>32</v>
      </c>
      <c r="AV118" s="127"/>
      <c r="AW118" s="113" t="s">
        <v>313</v>
      </c>
      <c r="AX118" s="129"/>
    </row>
    <row r="119" spans="1:50" ht="34.5" customHeight="1" x14ac:dyDescent="0.15">
      <c r="A119" s="174"/>
      <c r="B119" s="164"/>
      <c r="C119" s="163"/>
      <c r="D119" s="164"/>
      <c r="E119" s="163"/>
      <c r="F119" s="177"/>
      <c r="G119" s="130" t="s">
        <v>571</v>
      </c>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t="s">
        <v>566</v>
      </c>
      <c r="AC119" s="90"/>
      <c r="AD119" s="90"/>
      <c r="AE119" s="191" t="s">
        <v>527</v>
      </c>
      <c r="AF119" s="92"/>
      <c r="AG119" s="92"/>
      <c r="AH119" s="92"/>
      <c r="AI119" s="191">
        <v>0.6</v>
      </c>
      <c r="AJ119" s="92"/>
      <c r="AK119" s="92"/>
      <c r="AL119" s="92"/>
      <c r="AM119" s="191">
        <v>1.2</v>
      </c>
      <c r="AN119" s="92"/>
      <c r="AO119" s="92"/>
      <c r="AP119" s="92"/>
      <c r="AQ119" s="191" t="s">
        <v>527</v>
      </c>
      <c r="AR119" s="92"/>
      <c r="AS119" s="92"/>
      <c r="AT119" s="92"/>
      <c r="AU119" s="191" t="s">
        <v>527</v>
      </c>
      <c r="AV119" s="92"/>
      <c r="AW119" s="92"/>
      <c r="AX119" s="94"/>
    </row>
    <row r="120" spans="1:50" ht="34.5"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t="s">
        <v>566</v>
      </c>
      <c r="AC120" s="140"/>
      <c r="AD120" s="140"/>
      <c r="AE120" s="191" t="s">
        <v>527</v>
      </c>
      <c r="AF120" s="92"/>
      <c r="AG120" s="92"/>
      <c r="AH120" s="92"/>
      <c r="AI120" s="191" t="s">
        <v>527</v>
      </c>
      <c r="AJ120" s="92"/>
      <c r="AK120" s="92"/>
      <c r="AL120" s="92"/>
      <c r="AM120" s="191" t="s">
        <v>527</v>
      </c>
      <c r="AN120" s="92"/>
      <c r="AO120" s="92"/>
      <c r="AP120" s="92"/>
      <c r="AQ120" s="191" t="s">
        <v>527</v>
      </c>
      <c r="AR120" s="92"/>
      <c r="AS120" s="92"/>
      <c r="AT120" s="92"/>
      <c r="AU120" s="191">
        <v>5</v>
      </c>
      <c r="AV120" s="92"/>
      <c r="AW120" s="92"/>
      <c r="AX120" s="94"/>
    </row>
    <row r="121" spans="1:50" ht="61.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61.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61.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61.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61.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61.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61.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61.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61.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61.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61.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61.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61.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4"/>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34.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34.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34.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34.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34.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34.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34.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34.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34.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34.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34.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34.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34.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34.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34.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34.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34.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34.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34.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34.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34.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34.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34.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34.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34.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34.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34.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34.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568</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44"/>
      <c r="G171" s="845"/>
      <c r="H171" s="846"/>
      <c r="I171" s="846"/>
      <c r="J171" s="846"/>
      <c r="K171" s="846"/>
      <c r="L171" s="846"/>
      <c r="M171" s="846"/>
      <c r="N171" s="846"/>
      <c r="O171" s="846"/>
      <c r="P171" s="846"/>
      <c r="Q171" s="846"/>
      <c r="R171" s="846"/>
      <c r="S171" s="846"/>
      <c r="T171" s="846"/>
      <c r="U171" s="846"/>
      <c r="V171" s="846"/>
      <c r="W171" s="846"/>
      <c r="X171" s="846"/>
      <c r="Y171" s="846"/>
      <c r="Z171" s="846"/>
      <c r="AA171" s="846"/>
      <c r="AB171" s="846"/>
      <c r="AC171" s="846"/>
      <c r="AD171" s="846"/>
      <c r="AE171" s="846"/>
      <c r="AF171" s="846"/>
      <c r="AG171" s="846"/>
      <c r="AH171" s="846"/>
      <c r="AI171" s="846"/>
      <c r="AJ171" s="846"/>
      <c r="AK171" s="846"/>
      <c r="AL171" s="846"/>
      <c r="AM171" s="846"/>
      <c r="AN171" s="846"/>
      <c r="AO171" s="846"/>
      <c r="AP171" s="846"/>
      <c r="AQ171" s="846"/>
      <c r="AR171" s="846"/>
      <c r="AS171" s="846"/>
      <c r="AT171" s="846"/>
      <c r="AU171" s="846"/>
      <c r="AV171" s="846"/>
      <c r="AW171" s="846"/>
      <c r="AX171" s="847"/>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4"/>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44"/>
      <c r="G231" s="845"/>
      <c r="H231" s="846"/>
      <c r="I231" s="846"/>
      <c r="J231" s="846"/>
      <c r="K231" s="846"/>
      <c r="L231" s="846"/>
      <c r="M231" s="846"/>
      <c r="N231" s="846"/>
      <c r="O231" s="846"/>
      <c r="P231" s="846"/>
      <c r="Q231" s="846"/>
      <c r="R231" s="846"/>
      <c r="S231" s="846"/>
      <c r="T231" s="846"/>
      <c r="U231" s="846"/>
      <c r="V231" s="846"/>
      <c r="W231" s="846"/>
      <c r="X231" s="846"/>
      <c r="Y231" s="846"/>
      <c r="Z231" s="846"/>
      <c r="AA231" s="846"/>
      <c r="AB231" s="846"/>
      <c r="AC231" s="846"/>
      <c r="AD231" s="846"/>
      <c r="AE231" s="846"/>
      <c r="AF231" s="846"/>
      <c r="AG231" s="846"/>
      <c r="AH231" s="846"/>
      <c r="AI231" s="846"/>
      <c r="AJ231" s="846"/>
      <c r="AK231" s="846"/>
      <c r="AL231" s="846"/>
      <c r="AM231" s="846"/>
      <c r="AN231" s="846"/>
      <c r="AO231" s="846"/>
      <c r="AP231" s="846"/>
      <c r="AQ231" s="846"/>
      <c r="AR231" s="846"/>
      <c r="AS231" s="846"/>
      <c r="AT231" s="846"/>
      <c r="AU231" s="846"/>
      <c r="AV231" s="846"/>
      <c r="AW231" s="846"/>
      <c r="AX231" s="847"/>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64" t="s">
        <v>402</v>
      </c>
      <c r="H233" s="208"/>
      <c r="I233" s="208"/>
      <c r="J233" s="208"/>
      <c r="K233" s="208"/>
      <c r="L233" s="208"/>
      <c r="M233" s="208"/>
      <c r="N233" s="208"/>
      <c r="O233" s="208"/>
      <c r="P233" s="208"/>
      <c r="Q233" s="208"/>
      <c r="R233" s="208"/>
      <c r="S233" s="208"/>
      <c r="T233" s="208"/>
      <c r="U233" s="208"/>
      <c r="V233" s="208"/>
      <c r="W233" s="208"/>
      <c r="X233" s="865"/>
      <c r="Y233" s="866"/>
      <c r="Z233" s="867"/>
      <c r="AA233" s="868"/>
      <c r="AB233" s="872" t="s">
        <v>12</v>
      </c>
      <c r="AC233" s="208"/>
      <c r="AD233" s="865"/>
      <c r="AE233" s="873" t="s">
        <v>372</v>
      </c>
      <c r="AF233" s="873"/>
      <c r="AG233" s="873"/>
      <c r="AH233" s="873"/>
      <c r="AI233" s="873" t="s">
        <v>373</v>
      </c>
      <c r="AJ233" s="873"/>
      <c r="AK233" s="873"/>
      <c r="AL233" s="873"/>
      <c r="AM233" s="873" t="s">
        <v>374</v>
      </c>
      <c r="AN233" s="873"/>
      <c r="AO233" s="873"/>
      <c r="AP233" s="872"/>
      <c r="AQ233" s="872" t="s">
        <v>370</v>
      </c>
      <c r="AR233" s="208"/>
      <c r="AS233" s="208"/>
      <c r="AT233" s="865"/>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69"/>
      <c r="Z234" s="870"/>
      <c r="AA234" s="871"/>
      <c r="AB234" s="186"/>
      <c r="AC234" s="181"/>
      <c r="AD234" s="182"/>
      <c r="AE234" s="874"/>
      <c r="AF234" s="874"/>
      <c r="AG234" s="874"/>
      <c r="AH234" s="874"/>
      <c r="AI234" s="874"/>
      <c r="AJ234" s="874"/>
      <c r="AK234" s="874"/>
      <c r="AL234" s="874"/>
      <c r="AM234" s="874"/>
      <c r="AN234" s="874"/>
      <c r="AO234" s="874"/>
      <c r="AP234" s="186"/>
      <c r="AQ234" s="875"/>
      <c r="AR234" s="876"/>
      <c r="AS234" s="181" t="s">
        <v>371</v>
      </c>
      <c r="AT234" s="182"/>
      <c r="AU234" s="876"/>
      <c r="AV234" s="876"/>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77" t="s">
        <v>403</v>
      </c>
      <c r="Z235" s="878"/>
      <c r="AA235" s="879"/>
      <c r="AB235" s="190"/>
      <c r="AC235" s="190"/>
      <c r="AD235" s="190"/>
      <c r="AE235" s="191"/>
      <c r="AF235" s="543"/>
      <c r="AG235" s="543"/>
      <c r="AH235" s="543"/>
      <c r="AI235" s="191"/>
      <c r="AJ235" s="543"/>
      <c r="AK235" s="543"/>
      <c r="AL235" s="543"/>
      <c r="AM235" s="191"/>
      <c r="AN235" s="543"/>
      <c r="AO235" s="543"/>
      <c r="AP235" s="543"/>
      <c r="AQ235" s="191"/>
      <c r="AR235" s="543"/>
      <c r="AS235" s="543"/>
      <c r="AT235" s="543"/>
      <c r="AU235" s="191"/>
      <c r="AV235" s="543"/>
      <c r="AW235" s="543"/>
      <c r="AX235" s="862"/>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63"/>
      <c r="AB236" s="210"/>
      <c r="AC236" s="210"/>
      <c r="AD236" s="210"/>
      <c r="AE236" s="191"/>
      <c r="AF236" s="543"/>
      <c r="AG236" s="543"/>
      <c r="AH236" s="543"/>
      <c r="AI236" s="191"/>
      <c r="AJ236" s="543"/>
      <c r="AK236" s="543"/>
      <c r="AL236" s="543"/>
      <c r="AM236" s="191"/>
      <c r="AN236" s="543"/>
      <c r="AO236" s="543"/>
      <c r="AP236" s="543"/>
      <c r="AQ236" s="191"/>
      <c r="AR236" s="543"/>
      <c r="AS236" s="543"/>
      <c r="AT236" s="543"/>
      <c r="AU236" s="191"/>
      <c r="AV236" s="543"/>
      <c r="AW236" s="543"/>
      <c r="AX236" s="862"/>
    </row>
    <row r="237" spans="1:50" ht="18.75" hidden="1" customHeight="1" x14ac:dyDescent="0.15">
      <c r="A237" s="174"/>
      <c r="B237" s="164"/>
      <c r="C237" s="163"/>
      <c r="D237" s="164"/>
      <c r="E237" s="163"/>
      <c r="F237" s="177"/>
      <c r="G237" s="864" t="s">
        <v>402</v>
      </c>
      <c r="H237" s="208"/>
      <c r="I237" s="208"/>
      <c r="J237" s="208"/>
      <c r="K237" s="208"/>
      <c r="L237" s="208"/>
      <c r="M237" s="208"/>
      <c r="N237" s="208"/>
      <c r="O237" s="208"/>
      <c r="P237" s="208"/>
      <c r="Q237" s="208"/>
      <c r="R237" s="208"/>
      <c r="S237" s="208"/>
      <c r="T237" s="208"/>
      <c r="U237" s="208"/>
      <c r="V237" s="208"/>
      <c r="W237" s="208"/>
      <c r="X237" s="865"/>
      <c r="Y237" s="866"/>
      <c r="Z237" s="867"/>
      <c r="AA237" s="868"/>
      <c r="AB237" s="872" t="s">
        <v>12</v>
      </c>
      <c r="AC237" s="208"/>
      <c r="AD237" s="865"/>
      <c r="AE237" s="873" t="s">
        <v>372</v>
      </c>
      <c r="AF237" s="873"/>
      <c r="AG237" s="873"/>
      <c r="AH237" s="873"/>
      <c r="AI237" s="873" t="s">
        <v>373</v>
      </c>
      <c r="AJ237" s="873"/>
      <c r="AK237" s="873"/>
      <c r="AL237" s="873"/>
      <c r="AM237" s="873" t="s">
        <v>374</v>
      </c>
      <c r="AN237" s="873"/>
      <c r="AO237" s="873"/>
      <c r="AP237" s="872"/>
      <c r="AQ237" s="872" t="s">
        <v>370</v>
      </c>
      <c r="AR237" s="208"/>
      <c r="AS237" s="208"/>
      <c r="AT237" s="865"/>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69"/>
      <c r="Z238" s="870"/>
      <c r="AA238" s="871"/>
      <c r="AB238" s="186"/>
      <c r="AC238" s="181"/>
      <c r="AD238" s="182"/>
      <c r="AE238" s="874"/>
      <c r="AF238" s="874"/>
      <c r="AG238" s="874"/>
      <c r="AH238" s="874"/>
      <c r="AI238" s="874"/>
      <c r="AJ238" s="874"/>
      <c r="AK238" s="874"/>
      <c r="AL238" s="874"/>
      <c r="AM238" s="874"/>
      <c r="AN238" s="874"/>
      <c r="AO238" s="874"/>
      <c r="AP238" s="186"/>
      <c r="AQ238" s="875"/>
      <c r="AR238" s="876"/>
      <c r="AS238" s="181" t="s">
        <v>371</v>
      </c>
      <c r="AT238" s="182"/>
      <c r="AU238" s="876"/>
      <c r="AV238" s="876"/>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77" t="s">
        <v>403</v>
      </c>
      <c r="Z239" s="878"/>
      <c r="AA239" s="879"/>
      <c r="AB239" s="190"/>
      <c r="AC239" s="190"/>
      <c r="AD239" s="190"/>
      <c r="AE239" s="191"/>
      <c r="AF239" s="543"/>
      <c r="AG239" s="543"/>
      <c r="AH239" s="543"/>
      <c r="AI239" s="191"/>
      <c r="AJ239" s="543"/>
      <c r="AK239" s="543"/>
      <c r="AL239" s="543"/>
      <c r="AM239" s="191"/>
      <c r="AN239" s="543"/>
      <c r="AO239" s="543"/>
      <c r="AP239" s="543"/>
      <c r="AQ239" s="191"/>
      <c r="AR239" s="543"/>
      <c r="AS239" s="543"/>
      <c r="AT239" s="543"/>
      <c r="AU239" s="191"/>
      <c r="AV239" s="543"/>
      <c r="AW239" s="543"/>
      <c r="AX239" s="862"/>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63"/>
      <c r="AB240" s="210"/>
      <c r="AC240" s="210"/>
      <c r="AD240" s="210"/>
      <c r="AE240" s="191"/>
      <c r="AF240" s="543"/>
      <c r="AG240" s="543"/>
      <c r="AH240" s="543"/>
      <c r="AI240" s="191"/>
      <c r="AJ240" s="543"/>
      <c r="AK240" s="543"/>
      <c r="AL240" s="543"/>
      <c r="AM240" s="191"/>
      <c r="AN240" s="543"/>
      <c r="AO240" s="543"/>
      <c r="AP240" s="543"/>
      <c r="AQ240" s="191"/>
      <c r="AR240" s="543"/>
      <c r="AS240" s="543"/>
      <c r="AT240" s="543"/>
      <c r="AU240" s="191"/>
      <c r="AV240" s="543"/>
      <c r="AW240" s="543"/>
      <c r="AX240" s="862"/>
    </row>
    <row r="241" spans="1:50" ht="18.75" hidden="1" customHeight="1" x14ac:dyDescent="0.15">
      <c r="A241" s="174"/>
      <c r="B241" s="164"/>
      <c r="C241" s="163"/>
      <c r="D241" s="164"/>
      <c r="E241" s="163"/>
      <c r="F241" s="177"/>
      <c r="G241" s="864" t="s">
        <v>402</v>
      </c>
      <c r="H241" s="208"/>
      <c r="I241" s="208"/>
      <c r="J241" s="208"/>
      <c r="K241" s="208"/>
      <c r="L241" s="208"/>
      <c r="M241" s="208"/>
      <c r="N241" s="208"/>
      <c r="O241" s="208"/>
      <c r="P241" s="208"/>
      <c r="Q241" s="208"/>
      <c r="R241" s="208"/>
      <c r="S241" s="208"/>
      <c r="T241" s="208"/>
      <c r="U241" s="208"/>
      <c r="V241" s="208"/>
      <c r="W241" s="208"/>
      <c r="X241" s="865"/>
      <c r="Y241" s="866"/>
      <c r="Z241" s="867"/>
      <c r="AA241" s="868"/>
      <c r="AB241" s="872" t="s">
        <v>12</v>
      </c>
      <c r="AC241" s="208"/>
      <c r="AD241" s="865"/>
      <c r="AE241" s="873" t="s">
        <v>372</v>
      </c>
      <c r="AF241" s="873"/>
      <c r="AG241" s="873"/>
      <c r="AH241" s="873"/>
      <c r="AI241" s="873" t="s">
        <v>373</v>
      </c>
      <c r="AJ241" s="873"/>
      <c r="AK241" s="873"/>
      <c r="AL241" s="873"/>
      <c r="AM241" s="873" t="s">
        <v>374</v>
      </c>
      <c r="AN241" s="873"/>
      <c r="AO241" s="873"/>
      <c r="AP241" s="872"/>
      <c r="AQ241" s="872" t="s">
        <v>370</v>
      </c>
      <c r="AR241" s="208"/>
      <c r="AS241" s="208"/>
      <c r="AT241" s="865"/>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69"/>
      <c r="Z242" s="870"/>
      <c r="AA242" s="871"/>
      <c r="AB242" s="186"/>
      <c r="AC242" s="181"/>
      <c r="AD242" s="182"/>
      <c r="AE242" s="874"/>
      <c r="AF242" s="874"/>
      <c r="AG242" s="874"/>
      <c r="AH242" s="874"/>
      <c r="AI242" s="874"/>
      <c r="AJ242" s="874"/>
      <c r="AK242" s="874"/>
      <c r="AL242" s="874"/>
      <c r="AM242" s="874"/>
      <c r="AN242" s="874"/>
      <c r="AO242" s="874"/>
      <c r="AP242" s="186"/>
      <c r="AQ242" s="875"/>
      <c r="AR242" s="876"/>
      <c r="AS242" s="181" t="s">
        <v>371</v>
      </c>
      <c r="AT242" s="182"/>
      <c r="AU242" s="876"/>
      <c r="AV242" s="876"/>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77" t="s">
        <v>403</v>
      </c>
      <c r="Z243" s="878"/>
      <c r="AA243" s="879"/>
      <c r="AB243" s="190"/>
      <c r="AC243" s="190"/>
      <c r="AD243" s="190"/>
      <c r="AE243" s="191"/>
      <c r="AF243" s="543"/>
      <c r="AG243" s="543"/>
      <c r="AH243" s="543"/>
      <c r="AI243" s="191"/>
      <c r="AJ243" s="543"/>
      <c r="AK243" s="543"/>
      <c r="AL243" s="543"/>
      <c r="AM243" s="191"/>
      <c r="AN243" s="543"/>
      <c r="AO243" s="543"/>
      <c r="AP243" s="543"/>
      <c r="AQ243" s="191"/>
      <c r="AR243" s="543"/>
      <c r="AS243" s="543"/>
      <c r="AT243" s="543"/>
      <c r="AU243" s="191"/>
      <c r="AV243" s="543"/>
      <c r="AW243" s="543"/>
      <c r="AX243" s="862"/>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63"/>
      <c r="AB244" s="210"/>
      <c r="AC244" s="210"/>
      <c r="AD244" s="210"/>
      <c r="AE244" s="191"/>
      <c r="AF244" s="543"/>
      <c r="AG244" s="543"/>
      <c r="AH244" s="543"/>
      <c r="AI244" s="191"/>
      <c r="AJ244" s="543"/>
      <c r="AK244" s="543"/>
      <c r="AL244" s="543"/>
      <c r="AM244" s="191"/>
      <c r="AN244" s="543"/>
      <c r="AO244" s="543"/>
      <c r="AP244" s="543"/>
      <c r="AQ244" s="191"/>
      <c r="AR244" s="543"/>
      <c r="AS244" s="543"/>
      <c r="AT244" s="543"/>
      <c r="AU244" s="191"/>
      <c r="AV244" s="543"/>
      <c r="AW244" s="543"/>
      <c r="AX244" s="862"/>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69"/>
      <c r="Z245" s="870"/>
      <c r="AA245" s="871"/>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69"/>
      <c r="Z246" s="870"/>
      <c r="AA246" s="871"/>
      <c r="AB246" s="186"/>
      <c r="AC246" s="181"/>
      <c r="AD246" s="182"/>
      <c r="AE246" s="874"/>
      <c r="AF246" s="874"/>
      <c r="AG246" s="874"/>
      <c r="AH246" s="874"/>
      <c r="AI246" s="874"/>
      <c r="AJ246" s="874"/>
      <c r="AK246" s="874"/>
      <c r="AL246" s="874"/>
      <c r="AM246" s="874"/>
      <c r="AN246" s="874"/>
      <c r="AO246" s="874"/>
      <c r="AP246" s="186"/>
      <c r="AQ246" s="875"/>
      <c r="AR246" s="876"/>
      <c r="AS246" s="181" t="s">
        <v>371</v>
      </c>
      <c r="AT246" s="182"/>
      <c r="AU246" s="876"/>
      <c r="AV246" s="876"/>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77" t="s">
        <v>403</v>
      </c>
      <c r="Z247" s="878"/>
      <c r="AA247" s="879"/>
      <c r="AB247" s="190"/>
      <c r="AC247" s="190"/>
      <c r="AD247" s="190"/>
      <c r="AE247" s="191"/>
      <c r="AF247" s="543"/>
      <c r="AG247" s="543"/>
      <c r="AH247" s="543"/>
      <c r="AI247" s="191"/>
      <c r="AJ247" s="543"/>
      <c r="AK247" s="543"/>
      <c r="AL247" s="543"/>
      <c r="AM247" s="191"/>
      <c r="AN247" s="543"/>
      <c r="AO247" s="543"/>
      <c r="AP247" s="543"/>
      <c r="AQ247" s="191"/>
      <c r="AR247" s="543"/>
      <c r="AS247" s="543"/>
      <c r="AT247" s="543"/>
      <c r="AU247" s="191"/>
      <c r="AV247" s="543"/>
      <c r="AW247" s="543"/>
      <c r="AX247" s="862"/>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63"/>
      <c r="AB248" s="210"/>
      <c r="AC248" s="210"/>
      <c r="AD248" s="210"/>
      <c r="AE248" s="191"/>
      <c r="AF248" s="543"/>
      <c r="AG248" s="543"/>
      <c r="AH248" s="543"/>
      <c r="AI248" s="191"/>
      <c r="AJ248" s="543"/>
      <c r="AK248" s="543"/>
      <c r="AL248" s="543"/>
      <c r="AM248" s="191"/>
      <c r="AN248" s="543"/>
      <c r="AO248" s="543"/>
      <c r="AP248" s="543"/>
      <c r="AQ248" s="191"/>
      <c r="AR248" s="543"/>
      <c r="AS248" s="543"/>
      <c r="AT248" s="543"/>
      <c r="AU248" s="191"/>
      <c r="AV248" s="543"/>
      <c r="AW248" s="543"/>
      <c r="AX248" s="862"/>
    </row>
    <row r="249" spans="1:50" ht="18.75" hidden="1" customHeight="1" x14ac:dyDescent="0.15">
      <c r="A249" s="174"/>
      <c r="B249" s="164"/>
      <c r="C249" s="163"/>
      <c r="D249" s="164"/>
      <c r="E249" s="163"/>
      <c r="F249" s="177"/>
      <c r="G249" s="864" t="s">
        <v>402</v>
      </c>
      <c r="H249" s="208"/>
      <c r="I249" s="208"/>
      <c r="J249" s="208"/>
      <c r="K249" s="208"/>
      <c r="L249" s="208"/>
      <c r="M249" s="208"/>
      <c r="N249" s="208"/>
      <c r="O249" s="208"/>
      <c r="P249" s="208"/>
      <c r="Q249" s="208"/>
      <c r="R249" s="208"/>
      <c r="S249" s="208"/>
      <c r="T249" s="208"/>
      <c r="U249" s="208"/>
      <c r="V249" s="208"/>
      <c r="W249" s="208"/>
      <c r="X249" s="865"/>
      <c r="Y249" s="866"/>
      <c r="Z249" s="867"/>
      <c r="AA249" s="868"/>
      <c r="AB249" s="872" t="s">
        <v>12</v>
      </c>
      <c r="AC249" s="208"/>
      <c r="AD249" s="865"/>
      <c r="AE249" s="873" t="s">
        <v>372</v>
      </c>
      <c r="AF249" s="873"/>
      <c r="AG249" s="873"/>
      <c r="AH249" s="873"/>
      <c r="AI249" s="873" t="s">
        <v>373</v>
      </c>
      <c r="AJ249" s="873"/>
      <c r="AK249" s="873"/>
      <c r="AL249" s="873"/>
      <c r="AM249" s="873" t="s">
        <v>374</v>
      </c>
      <c r="AN249" s="873"/>
      <c r="AO249" s="873"/>
      <c r="AP249" s="872"/>
      <c r="AQ249" s="872" t="s">
        <v>370</v>
      </c>
      <c r="AR249" s="208"/>
      <c r="AS249" s="208"/>
      <c r="AT249" s="865"/>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69"/>
      <c r="Z250" s="870"/>
      <c r="AA250" s="871"/>
      <c r="AB250" s="186"/>
      <c r="AC250" s="181"/>
      <c r="AD250" s="182"/>
      <c r="AE250" s="874"/>
      <c r="AF250" s="874"/>
      <c r="AG250" s="874"/>
      <c r="AH250" s="874"/>
      <c r="AI250" s="874"/>
      <c r="AJ250" s="874"/>
      <c r="AK250" s="874"/>
      <c r="AL250" s="874"/>
      <c r="AM250" s="874"/>
      <c r="AN250" s="874"/>
      <c r="AO250" s="874"/>
      <c r="AP250" s="186"/>
      <c r="AQ250" s="875"/>
      <c r="AR250" s="876"/>
      <c r="AS250" s="181" t="s">
        <v>371</v>
      </c>
      <c r="AT250" s="182"/>
      <c r="AU250" s="876"/>
      <c r="AV250" s="876"/>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77" t="s">
        <v>403</v>
      </c>
      <c r="Z251" s="878"/>
      <c r="AA251" s="879"/>
      <c r="AB251" s="190"/>
      <c r="AC251" s="190"/>
      <c r="AD251" s="190"/>
      <c r="AE251" s="191"/>
      <c r="AF251" s="543"/>
      <c r="AG251" s="543"/>
      <c r="AH251" s="543"/>
      <c r="AI251" s="191"/>
      <c r="AJ251" s="543"/>
      <c r="AK251" s="543"/>
      <c r="AL251" s="543"/>
      <c r="AM251" s="191"/>
      <c r="AN251" s="543"/>
      <c r="AO251" s="543"/>
      <c r="AP251" s="543"/>
      <c r="AQ251" s="191"/>
      <c r="AR251" s="543"/>
      <c r="AS251" s="543"/>
      <c r="AT251" s="543"/>
      <c r="AU251" s="191"/>
      <c r="AV251" s="543"/>
      <c r="AW251" s="543"/>
      <c r="AX251" s="862"/>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63"/>
      <c r="AB252" s="210"/>
      <c r="AC252" s="210"/>
      <c r="AD252" s="210"/>
      <c r="AE252" s="191"/>
      <c r="AF252" s="543"/>
      <c r="AG252" s="543"/>
      <c r="AH252" s="543"/>
      <c r="AI252" s="191"/>
      <c r="AJ252" s="543"/>
      <c r="AK252" s="543"/>
      <c r="AL252" s="543"/>
      <c r="AM252" s="191"/>
      <c r="AN252" s="543"/>
      <c r="AO252" s="543"/>
      <c r="AP252" s="543"/>
      <c r="AQ252" s="191"/>
      <c r="AR252" s="543"/>
      <c r="AS252" s="543"/>
      <c r="AT252" s="543"/>
      <c r="AU252" s="191"/>
      <c r="AV252" s="543"/>
      <c r="AW252" s="543"/>
      <c r="AX252" s="862"/>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44"/>
      <c r="G291" s="845"/>
      <c r="H291" s="846"/>
      <c r="I291" s="846"/>
      <c r="J291" s="846"/>
      <c r="K291" s="846"/>
      <c r="L291" s="846"/>
      <c r="M291" s="846"/>
      <c r="N291" s="846"/>
      <c r="O291" s="846"/>
      <c r="P291" s="846"/>
      <c r="Q291" s="846"/>
      <c r="R291" s="846"/>
      <c r="S291" s="846"/>
      <c r="T291" s="846"/>
      <c r="U291" s="846"/>
      <c r="V291" s="846"/>
      <c r="W291" s="846"/>
      <c r="X291" s="846"/>
      <c r="Y291" s="846"/>
      <c r="Z291" s="846"/>
      <c r="AA291" s="846"/>
      <c r="AB291" s="846"/>
      <c r="AC291" s="846"/>
      <c r="AD291" s="846"/>
      <c r="AE291" s="846"/>
      <c r="AF291" s="846"/>
      <c r="AG291" s="846"/>
      <c r="AH291" s="846"/>
      <c r="AI291" s="846"/>
      <c r="AJ291" s="846"/>
      <c r="AK291" s="846"/>
      <c r="AL291" s="846"/>
      <c r="AM291" s="846"/>
      <c r="AN291" s="846"/>
      <c r="AO291" s="846"/>
      <c r="AP291" s="846"/>
      <c r="AQ291" s="846"/>
      <c r="AR291" s="846"/>
      <c r="AS291" s="846"/>
      <c r="AT291" s="846"/>
      <c r="AU291" s="846"/>
      <c r="AV291" s="846"/>
      <c r="AW291" s="846"/>
      <c r="AX291" s="847"/>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4"/>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44"/>
      <c r="G351" s="845"/>
      <c r="H351" s="846"/>
      <c r="I351" s="846"/>
      <c r="J351" s="846"/>
      <c r="K351" s="846"/>
      <c r="L351" s="846"/>
      <c r="M351" s="846"/>
      <c r="N351" s="846"/>
      <c r="O351" s="846"/>
      <c r="P351" s="846"/>
      <c r="Q351" s="846"/>
      <c r="R351" s="846"/>
      <c r="S351" s="846"/>
      <c r="T351" s="846"/>
      <c r="U351" s="846"/>
      <c r="V351" s="846"/>
      <c r="W351" s="846"/>
      <c r="X351" s="846"/>
      <c r="Y351" s="846"/>
      <c r="Z351" s="846"/>
      <c r="AA351" s="846"/>
      <c r="AB351" s="846"/>
      <c r="AC351" s="846"/>
      <c r="AD351" s="846"/>
      <c r="AE351" s="846"/>
      <c r="AF351" s="846"/>
      <c r="AG351" s="846"/>
      <c r="AH351" s="846"/>
      <c r="AI351" s="846"/>
      <c r="AJ351" s="846"/>
      <c r="AK351" s="846"/>
      <c r="AL351" s="846"/>
      <c r="AM351" s="846"/>
      <c r="AN351" s="846"/>
      <c r="AO351" s="846"/>
      <c r="AP351" s="846"/>
      <c r="AQ351" s="846"/>
      <c r="AR351" s="846"/>
      <c r="AS351" s="846"/>
      <c r="AT351" s="846"/>
      <c r="AU351" s="846"/>
      <c r="AV351" s="846"/>
      <c r="AW351" s="846"/>
      <c r="AX351" s="847"/>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64" t="s">
        <v>402</v>
      </c>
      <c r="H353" s="208"/>
      <c r="I353" s="208"/>
      <c r="J353" s="208"/>
      <c r="K353" s="208"/>
      <c r="L353" s="208"/>
      <c r="M353" s="208"/>
      <c r="N353" s="208"/>
      <c r="O353" s="208"/>
      <c r="P353" s="208"/>
      <c r="Q353" s="208"/>
      <c r="R353" s="208"/>
      <c r="S353" s="208"/>
      <c r="T353" s="208"/>
      <c r="U353" s="208"/>
      <c r="V353" s="208"/>
      <c r="W353" s="208"/>
      <c r="X353" s="865"/>
      <c r="Y353" s="866"/>
      <c r="Z353" s="867"/>
      <c r="AA353" s="868"/>
      <c r="AB353" s="872" t="s">
        <v>12</v>
      </c>
      <c r="AC353" s="208"/>
      <c r="AD353" s="865"/>
      <c r="AE353" s="873" t="s">
        <v>372</v>
      </c>
      <c r="AF353" s="873"/>
      <c r="AG353" s="873"/>
      <c r="AH353" s="873"/>
      <c r="AI353" s="873" t="s">
        <v>373</v>
      </c>
      <c r="AJ353" s="873"/>
      <c r="AK353" s="873"/>
      <c r="AL353" s="873"/>
      <c r="AM353" s="873" t="s">
        <v>374</v>
      </c>
      <c r="AN353" s="873"/>
      <c r="AO353" s="873"/>
      <c r="AP353" s="872"/>
      <c r="AQ353" s="872" t="s">
        <v>370</v>
      </c>
      <c r="AR353" s="208"/>
      <c r="AS353" s="208"/>
      <c r="AT353" s="865"/>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69"/>
      <c r="Z354" s="870"/>
      <c r="AA354" s="871"/>
      <c r="AB354" s="186"/>
      <c r="AC354" s="181"/>
      <c r="AD354" s="182"/>
      <c r="AE354" s="874"/>
      <c r="AF354" s="874"/>
      <c r="AG354" s="874"/>
      <c r="AH354" s="874"/>
      <c r="AI354" s="874"/>
      <c r="AJ354" s="874"/>
      <c r="AK354" s="874"/>
      <c r="AL354" s="874"/>
      <c r="AM354" s="874"/>
      <c r="AN354" s="874"/>
      <c r="AO354" s="874"/>
      <c r="AP354" s="186"/>
      <c r="AQ354" s="875"/>
      <c r="AR354" s="876"/>
      <c r="AS354" s="181" t="s">
        <v>371</v>
      </c>
      <c r="AT354" s="182"/>
      <c r="AU354" s="876"/>
      <c r="AV354" s="876"/>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77" t="s">
        <v>403</v>
      </c>
      <c r="Z355" s="878"/>
      <c r="AA355" s="879"/>
      <c r="AB355" s="190"/>
      <c r="AC355" s="190"/>
      <c r="AD355" s="190"/>
      <c r="AE355" s="191"/>
      <c r="AF355" s="543"/>
      <c r="AG355" s="543"/>
      <c r="AH355" s="543"/>
      <c r="AI355" s="191"/>
      <c r="AJ355" s="543"/>
      <c r="AK355" s="543"/>
      <c r="AL355" s="543"/>
      <c r="AM355" s="191"/>
      <c r="AN355" s="543"/>
      <c r="AO355" s="543"/>
      <c r="AP355" s="543"/>
      <c r="AQ355" s="191"/>
      <c r="AR355" s="543"/>
      <c r="AS355" s="543"/>
      <c r="AT355" s="543"/>
      <c r="AU355" s="191"/>
      <c r="AV355" s="543"/>
      <c r="AW355" s="543"/>
      <c r="AX355" s="862"/>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63"/>
      <c r="AB356" s="210"/>
      <c r="AC356" s="210"/>
      <c r="AD356" s="210"/>
      <c r="AE356" s="191"/>
      <c r="AF356" s="543"/>
      <c r="AG356" s="543"/>
      <c r="AH356" s="543"/>
      <c r="AI356" s="191"/>
      <c r="AJ356" s="543"/>
      <c r="AK356" s="543"/>
      <c r="AL356" s="543"/>
      <c r="AM356" s="191"/>
      <c r="AN356" s="543"/>
      <c r="AO356" s="543"/>
      <c r="AP356" s="543"/>
      <c r="AQ356" s="191"/>
      <c r="AR356" s="543"/>
      <c r="AS356" s="543"/>
      <c r="AT356" s="543"/>
      <c r="AU356" s="191"/>
      <c r="AV356" s="543"/>
      <c r="AW356" s="543"/>
      <c r="AX356" s="862"/>
    </row>
    <row r="357" spans="1:50" ht="18.75" hidden="1" customHeight="1" x14ac:dyDescent="0.15">
      <c r="A357" s="174"/>
      <c r="B357" s="164"/>
      <c r="C357" s="163"/>
      <c r="D357" s="164"/>
      <c r="E357" s="163"/>
      <c r="F357" s="177"/>
      <c r="G357" s="864" t="s">
        <v>402</v>
      </c>
      <c r="H357" s="208"/>
      <c r="I357" s="208"/>
      <c r="J357" s="208"/>
      <c r="K357" s="208"/>
      <c r="L357" s="208"/>
      <c r="M357" s="208"/>
      <c r="N357" s="208"/>
      <c r="O357" s="208"/>
      <c r="P357" s="208"/>
      <c r="Q357" s="208"/>
      <c r="R357" s="208"/>
      <c r="S357" s="208"/>
      <c r="T357" s="208"/>
      <c r="U357" s="208"/>
      <c r="V357" s="208"/>
      <c r="W357" s="208"/>
      <c r="X357" s="865"/>
      <c r="Y357" s="866"/>
      <c r="Z357" s="867"/>
      <c r="AA357" s="868"/>
      <c r="AB357" s="872" t="s">
        <v>12</v>
      </c>
      <c r="AC357" s="208"/>
      <c r="AD357" s="865"/>
      <c r="AE357" s="873" t="s">
        <v>372</v>
      </c>
      <c r="AF357" s="873"/>
      <c r="AG357" s="873"/>
      <c r="AH357" s="873"/>
      <c r="AI357" s="873" t="s">
        <v>373</v>
      </c>
      <c r="AJ357" s="873"/>
      <c r="AK357" s="873"/>
      <c r="AL357" s="873"/>
      <c r="AM357" s="873" t="s">
        <v>374</v>
      </c>
      <c r="AN357" s="873"/>
      <c r="AO357" s="873"/>
      <c r="AP357" s="872"/>
      <c r="AQ357" s="872" t="s">
        <v>370</v>
      </c>
      <c r="AR357" s="208"/>
      <c r="AS357" s="208"/>
      <c r="AT357" s="865"/>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69"/>
      <c r="Z358" s="870"/>
      <c r="AA358" s="871"/>
      <c r="AB358" s="186"/>
      <c r="AC358" s="181"/>
      <c r="AD358" s="182"/>
      <c r="AE358" s="874"/>
      <c r="AF358" s="874"/>
      <c r="AG358" s="874"/>
      <c r="AH358" s="874"/>
      <c r="AI358" s="874"/>
      <c r="AJ358" s="874"/>
      <c r="AK358" s="874"/>
      <c r="AL358" s="874"/>
      <c r="AM358" s="874"/>
      <c r="AN358" s="874"/>
      <c r="AO358" s="874"/>
      <c r="AP358" s="186"/>
      <c r="AQ358" s="875"/>
      <c r="AR358" s="876"/>
      <c r="AS358" s="181" t="s">
        <v>371</v>
      </c>
      <c r="AT358" s="182"/>
      <c r="AU358" s="876"/>
      <c r="AV358" s="876"/>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77" t="s">
        <v>403</v>
      </c>
      <c r="Z359" s="878"/>
      <c r="AA359" s="879"/>
      <c r="AB359" s="190"/>
      <c r="AC359" s="190"/>
      <c r="AD359" s="190"/>
      <c r="AE359" s="191"/>
      <c r="AF359" s="543"/>
      <c r="AG359" s="543"/>
      <c r="AH359" s="543"/>
      <c r="AI359" s="191"/>
      <c r="AJ359" s="543"/>
      <c r="AK359" s="543"/>
      <c r="AL359" s="543"/>
      <c r="AM359" s="191"/>
      <c r="AN359" s="543"/>
      <c r="AO359" s="543"/>
      <c r="AP359" s="543"/>
      <c r="AQ359" s="191"/>
      <c r="AR359" s="543"/>
      <c r="AS359" s="543"/>
      <c r="AT359" s="543"/>
      <c r="AU359" s="191"/>
      <c r="AV359" s="543"/>
      <c r="AW359" s="543"/>
      <c r="AX359" s="862"/>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63"/>
      <c r="AB360" s="210"/>
      <c r="AC360" s="210"/>
      <c r="AD360" s="210"/>
      <c r="AE360" s="191"/>
      <c r="AF360" s="543"/>
      <c r="AG360" s="543"/>
      <c r="AH360" s="543"/>
      <c r="AI360" s="191"/>
      <c r="AJ360" s="543"/>
      <c r="AK360" s="543"/>
      <c r="AL360" s="543"/>
      <c r="AM360" s="191"/>
      <c r="AN360" s="543"/>
      <c r="AO360" s="543"/>
      <c r="AP360" s="543"/>
      <c r="AQ360" s="191"/>
      <c r="AR360" s="543"/>
      <c r="AS360" s="543"/>
      <c r="AT360" s="543"/>
      <c r="AU360" s="191"/>
      <c r="AV360" s="543"/>
      <c r="AW360" s="543"/>
      <c r="AX360" s="862"/>
    </row>
    <row r="361" spans="1:50" ht="18.75" hidden="1" customHeight="1" x14ac:dyDescent="0.15">
      <c r="A361" s="174"/>
      <c r="B361" s="164"/>
      <c r="C361" s="163"/>
      <c r="D361" s="164"/>
      <c r="E361" s="163"/>
      <c r="F361" s="177"/>
      <c r="G361" s="864" t="s">
        <v>402</v>
      </c>
      <c r="H361" s="208"/>
      <c r="I361" s="208"/>
      <c r="J361" s="208"/>
      <c r="K361" s="208"/>
      <c r="L361" s="208"/>
      <c r="M361" s="208"/>
      <c r="N361" s="208"/>
      <c r="O361" s="208"/>
      <c r="P361" s="208"/>
      <c r="Q361" s="208"/>
      <c r="R361" s="208"/>
      <c r="S361" s="208"/>
      <c r="T361" s="208"/>
      <c r="U361" s="208"/>
      <c r="V361" s="208"/>
      <c r="W361" s="208"/>
      <c r="X361" s="865"/>
      <c r="Y361" s="866"/>
      <c r="Z361" s="867"/>
      <c r="AA361" s="868"/>
      <c r="AB361" s="872" t="s">
        <v>12</v>
      </c>
      <c r="AC361" s="208"/>
      <c r="AD361" s="865"/>
      <c r="AE361" s="873" t="s">
        <v>372</v>
      </c>
      <c r="AF361" s="873"/>
      <c r="AG361" s="873"/>
      <c r="AH361" s="873"/>
      <c r="AI361" s="873" t="s">
        <v>373</v>
      </c>
      <c r="AJ361" s="873"/>
      <c r="AK361" s="873"/>
      <c r="AL361" s="873"/>
      <c r="AM361" s="873" t="s">
        <v>374</v>
      </c>
      <c r="AN361" s="873"/>
      <c r="AO361" s="873"/>
      <c r="AP361" s="872"/>
      <c r="AQ361" s="872" t="s">
        <v>370</v>
      </c>
      <c r="AR361" s="208"/>
      <c r="AS361" s="208"/>
      <c r="AT361" s="865"/>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69"/>
      <c r="Z362" s="870"/>
      <c r="AA362" s="871"/>
      <c r="AB362" s="186"/>
      <c r="AC362" s="181"/>
      <c r="AD362" s="182"/>
      <c r="AE362" s="874"/>
      <c r="AF362" s="874"/>
      <c r="AG362" s="874"/>
      <c r="AH362" s="874"/>
      <c r="AI362" s="874"/>
      <c r="AJ362" s="874"/>
      <c r="AK362" s="874"/>
      <c r="AL362" s="874"/>
      <c r="AM362" s="874"/>
      <c r="AN362" s="874"/>
      <c r="AO362" s="874"/>
      <c r="AP362" s="186"/>
      <c r="AQ362" s="875"/>
      <c r="AR362" s="876"/>
      <c r="AS362" s="181" t="s">
        <v>371</v>
      </c>
      <c r="AT362" s="182"/>
      <c r="AU362" s="876"/>
      <c r="AV362" s="876"/>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77" t="s">
        <v>403</v>
      </c>
      <c r="Z363" s="878"/>
      <c r="AA363" s="879"/>
      <c r="AB363" s="190"/>
      <c r="AC363" s="190"/>
      <c r="AD363" s="190"/>
      <c r="AE363" s="191"/>
      <c r="AF363" s="543"/>
      <c r="AG363" s="543"/>
      <c r="AH363" s="543"/>
      <c r="AI363" s="191"/>
      <c r="AJ363" s="543"/>
      <c r="AK363" s="543"/>
      <c r="AL363" s="543"/>
      <c r="AM363" s="191"/>
      <c r="AN363" s="543"/>
      <c r="AO363" s="543"/>
      <c r="AP363" s="543"/>
      <c r="AQ363" s="191"/>
      <c r="AR363" s="543"/>
      <c r="AS363" s="543"/>
      <c r="AT363" s="543"/>
      <c r="AU363" s="191"/>
      <c r="AV363" s="543"/>
      <c r="AW363" s="543"/>
      <c r="AX363" s="862"/>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63"/>
      <c r="AB364" s="210"/>
      <c r="AC364" s="210"/>
      <c r="AD364" s="210"/>
      <c r="AE364" s="191"/>
      <c r="AF364" s="543"/>
      <c r="AG364" s="543"/>
      <c r="AH364" s="543"/>
      <c r="AI364" s="191"/>
      <c r="AJ364" s="543"/>
      <c r="AK364" s="543"/>
      <c r="AL364" s="543"/>
      <c r="AM364" s="191"/>
      <c r="AN364" s="543"/>
      <c r="AO364" s="543"/>
      <c r="AP364" s="543"/>
      <c r="AQ364" s="191"/>
      <c r="AR364" s="543"/>
      <c r="AS364" s="543"/>
      <c r="AT364" s="543"/>
      <c r="AU364" s="191"/>
      <c r="AV364" s="543"/>
      <c r="AW364" s="543"/>
      <c r="AX364" s="862"/>
    </row>
    <row r="365" spans="1:50" ht="18.75" hidden="1" customHeight="1" x14ac:dyDescent="0.15">
      <c r="A365" s="174"/>
      <c r="B365" s="164"/>
      <c r="C365" s="163"/>
      <c r="D365" s="164"/>
      <c r="E365" s="163"/>
      <c r="F365" s="177"/>
      <c r="G365" s="864" t="s">
        <v>402</v>
      </c>
      <c r="H365" s="208"/>
      <c r="I365" s="208"/>
      <c r="J365" s="208"/>
      <c r="K365" s="208"/>
      <c r="L365" s="208"/>
      <c r="M365" s="208"/>
      <c r="N365" s="208"/>
      <c r="O365" s="208"/>
      <c r="P365" s="208"/>
      <c r="Q365" s="208"/>
      <c r="R365" s="208"/>
      <c r="S365" s="208"/>
      <c r="T365" s="208"/>
      <c r="U365" s="208"/>
      <c r="V365" s="208"/>
      <c r="W365" s="208"/>
      <c r="X365" s="865"/>
      <c r="Y365" s="866"/>
      <c r="Z365" s="867"/>
      <c r="AA365" s="868"/>
      <c r="AB365" s="872" t="s">
        <v>12</v>
      </c>
      <c r="AC365" s="208"/>
      <c r="AD365" s="865"/>
      <c r="AE365" s="873" t="s">
        <v>372</v>
      </c>
      <c r="AF365" s="873"/>
      <c r="AG365" s="873"/>
      <c r="AH365" s="873"/>
      <c r="AI365" s="873" t="s">
        <v>373</v>
      </c>
      <c r="AJ365" s="873"/>
      <c r="AK365" s="873"/>
      <c r="AL365" s="873"/>
      <c r="AM365" s="873" t="s">
        <v>374</v>
      </c>
      <c r="AN365" s="873"/>
      <c r="AO365" s="873"/>
      <c r="AP365" s="872"/>
      <c r="AQ365" s="872" t="s">
        <v>370</v>
      </c>
      <c r="AR365" s="208"/>
      <c r="AS365" s="208"/>
      <c r="AT365" s="865"/>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69"/>
      <c r="Z366" s="870"/>
      <c r="AA366" s="871"/>
      <c r="AB366" s="186"/>
      <c r="AC366" s="181"/>
      <c r="AD366" s="182"/>
      <c r="AE366" s="874"/>
      <c r="AF366" s="874"/>
      <c r="AG366" s="874"/>
      <c r="AH366" s="874"/>
      <c r="AI366" s="874"/>
      <c r="AJ366" s="874"/>
      <c r="AK366" s="874"/>
      <c r="AL366" s="874"/>
      <c r="AM366" s="874"/>
      <c r="AN366" s="874"/>
      <c r="AO366" s="874"/>
      <c r="AP366" s="186"/>
      <c r="AQ366" s="875"/>
      <c r="AR366" s="876"/>
      <c r="AS366" s="181" t="s">
        <v>371</v>
      </c>
      <c r="AT366" s="182"/>
      <c r="AU366" s="876"/>
      <c r="AV366" s="876"/>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77" t="s">
        <v>403</v>
      </c>
      <c r="Z367" s="878"/>
      <c r="AA367" s="879"/>
      <c r="AB367" s="190"/>
      <c r="AC367" s="190"/>
      <c r="AD367" s="190"/>
      <c r="AE367" s="191"/>
      <c r="AF367" s="543"/>
      <c r="AG367" s="543"/>
      <c r="AH367" s="543"/>
      <c r="AI367" s="191"/>
      <c r="AJ367" s="543"/>
      <c r="AK367" s="543"/>
      <c r="AL367" s="543"/>
      <c r="AM367" s="191"/>
      <c r="AN367" s="543"/>
      <c r="AO367" s="543"/>
      <c r="AP367" s="543"/>
      <c r="AQ367" s="191"/>
      <c r="AR367" s="543"/>
      <c r="AS367" s="543"/>
      <c r="AT367" s="543"/>
      <c r="AU367" s="191"/>
      <c r="AV367" s="543"/>
      <c r="AW367" s="543"/>
      <c r="AX367" s="862"/>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63"/>
      <c r="AB368" s="210"/>
      <c r="AC368" s="210"/>
      <c r="AD368" s="210"/>
      <c r="AE368" s="191"/>
      <c r="AF368" s="543"/>
      <c r="AG368" s="543"/>
      <c r="AH368" s="543"/>
      <c r="AI368" s="191"/>
      <c r="AJ368" s="543"/>
      <c r="AK368" s="543"/>
      <c r="AL368" s="543"/>
      <c r="AM368" s="191"/>
      <c r="AN368" s="543"/>
      <c r="AO368" s="543"/>
      <c r="AP368" s="543"/>
      <c r="AQ368" s="191"/>
      <c r="AR368" s="543"/>
      <c r="AS368" s="543"/>
      <c r="AT368" s="543"/>
      <c r="AU368" s="191"/>
      <c r="AV368" s="543"/>
      <c r="AW368" s="543"/>
      <c r="AX368" s="862"/>
    </row>
    <row r="369" spans="1:50" ht="18.75" hidden="1" customHeight="1" x14ac:dyDescent="0.15">
      <c r="A369" s="174"/>
      <c r="B369" s="164"/>
      <c r="C369" s="163"/>
      <c r="D369" s="164"/>
      <c r="E369" s="163"/>
      <c r="F369" s="177"/>
      <c r="G369" s="864" t="s">
        <v>402</v>
      </c>
      <c r="H369" s="208"/>
      <c r="I369" s="208"/>
      <c r="J369" s="208"/>
      <c r="K369" s="208"/>
      <c r="L369" s="208"/>
      <c r="M369" s="208"/>
      <c r="N369" s="208"/>
      <c r="O369" s="208"/>
      <c r="P369" s="208"/>
      <c r="Q369" s="208"/>
      <c r="R369" s="208"/>
      <c r="S369" s="208"/>
      <c r="T369" s="208"/>
      <c r="U369" s="208"/>
      <c r="V369" s="208"/>
      <c r="W369" s="208"/>
      <c r="X369" s="865"/>
      <c r="Y369" s="866"/>
      <c r="Z369" s="867"/>
      <c r="AA369" s="868"/>
      <c r="AB369" s="872" t="s">
        <v>12</v>
      </c>
      <c r="AC369" s="208"/>
      <c r="AD369" s="865"/>
      <c r="AE369" s="873" t="s">
        <v>372</v>
      </c>
      <c r="AF369" s="873"/>
      <c r="AG369" s="873"/>
      <c r="AH369" s="873"/>
      <c r="AI369" s="873" t="s">
        <v>373</v>
      </c>
      <c r="AJ369" s="873"/>
      <c r="AK369" s="873"/>
      <c r="AL369" s="873"/>
      <c r="AM369" s="873" t="s">
        <v>374</v>
      </c>
      <c r="AN369" s="873"/>
      <c r="AO369" s="873"/>
      <c r="AP369" s="872"/>
      <c r="AQ369" s="872" t="s">
        <v>370</v>
      </c>
      <c r="AR369" s="208"/>
      <c r="AS369" s="208"/>
      <c r="AT369" s="865"/>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69"/>
      <c r="Z370" s="870"/>
      <c r="AA370" s="871"/>
      <c r="AB370" s="186"/>
      <c r="AC370" s="181"/>
      <c r="AD370" s="182"/>
      <c r="AE370" s="874"/>
      <c r="AF370" s="874"/>
      <c r="AG370" s="874"/>
      <c r="AH370" s="874"/>
      <c r="AI370" s="874"/>
      <c r="AJ370" s="874"/>
      <c r="AK370" s="874"/>
      <c r="AL370" s="874"/>
      <c r="AM370" s="874"/>
      <c r="AN370" s="874"/>
      <c r="AO370" s="874"/>
      <c r="AP370" s="186"/>
      <c r="AQ370" s="875"/>
      <c r="AR370" s="876"/>
      <c r="AS370" s="181" t="s">
        <v>371</v>
      </c>
      <c r="AT370" s="182"/>
      <c r="AU370" s="876"/>
      <c r="AV370" s="876"/>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77" t="s">
        <v>403</v>
      </c>
      <c r="Z371" s="878"/>
      <c r="AA371" s="879"/>
      <c r="AB371" s="190"/>
      <c r="AC371" s="190"/>
      <c r="AD371" s="190"/>
      <c r="AE371" s="191"/>
      <c r="AF371" s="543"/>
      <c r="AG371" s="543"/>
      <c r="AH371" s="543"/>
      <c r="AI371" s="191"/>
      <c r="AJ371" s="543"/>
      <c r="AK371" s="543"/>
      <c r="AL371" s="543"/>
      <c r="AM371" s="191"/>
      <c r="AN371" s="543"/>
      <c r="AO371" s="543"/>
      <c r="AP371" s="543"/>
      <c r="AQ371" s="191"/>
      <c r="AR371" s="543"/>
      <c r="AS371" s="543"/>
      <c r="AT371" s="543"/>
      <c r="AU371" s="191"/>
      <c r="AV371" s="543"/>
      <c r="AW371" s="543"/>
      <c r="AX371" s="862"/>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63"/>
      <c r="AB372" s="210"/>
      <c r="AC372" s="210"/>
      <c r="AD372" s="210"/>
      <c r="AE372" s="191"/>
      <c r="AF372" s="543"/>
      <c r="AG372" s="543"/>
      <c r="AH372" s="543"/>
      <c r="AI372" s="191"/>
      <c r="AJ372" s="543"/>
      <c r="AK372" s="543"/>
      <c r="AL372" s="543"/>
      <c r="AM372" s="191"/>
      <c r="AN372" s="543"/>
      <c r="AO372" s="543"/>
      <c r="AP372" s="543"/>
      <c r="AQ372" s="191"/>
      <c r="AR372" s="543"/>
      <c r="AS372" s="543"/>
      <c r="AT372" s="543"/>
      <c r="AU372" s="191"/>
      <c r="AV372" s="543"/>
      <c r="AW372" s="543"/>
      <c r="AX372" s="862"/>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527</v>
      </c>
      <c r="K411" s="150"/>
      <c r="L411" s="150"/>
      <c r="M411" s="150"/>
      <c r="N411" s="150"/>
      <c r="O411" s="150"/>
      <c r="P411" s="150"/>
      <c r="Q411" s="150"/>
      <c r="R411" s="150"/>
      <c r="S411" s="150"/>
      <c r="T411" s="151"/>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399"/>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x14ac:dyDescent="0.15">
      <c r="A414" s="174"/>
      <c r="B414" s="164"/>
      <c r="C414" s="163"/>
      <c r="D414" s="164"/>
      <c r="E414" s="107"/>
      <c r="F414" s="108"/>
      <c r="G414" s="130" t="s">
        <v>599</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hidden="1"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hidden="1"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hidden="1" customHeight="1" x14ac:dyDescent="0.15">
      <c r="A439" s="174"/>
      <c r="B439" s="164"/>
      <c r="C439" s="163"/>
      <c r="D439" s="164"/>
      <c r="E439" s="107"/>
      <c r="F439" s="108"/>
      <c r="G439" s="130"/>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hidden="1"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hidden="1"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customHeight="1" x14ac:dyDescent="0.15">
      <c r="A449" s="174"/>
      <c r="B449" s="164"/>
      <c r="C449" s="163"/>
      <c r="D449" s="164"/>
      <c r="E449" s="107"/>
      <c r="F449" s="108"/>
      <c r="G449" s="130" t="s">
        <v>599</v>
      </c>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598</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30.7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0.7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30.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30.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30.7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30.7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30.7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30.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30.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30.7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30.7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30.7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30.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30.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30.7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30.7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30.7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30.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30.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30.7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30.7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30.7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30.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30.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30.7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30.7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30.7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30.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30.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30.7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30.7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30.7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30.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30.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30.7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30.7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30.7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30.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30.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30.7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30.7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30.7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30.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30.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30.7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30.7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30.7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30.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30.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30.7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30.7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30.7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30.7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30.7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30.7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0.7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30.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30.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30.7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30.7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30.7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30.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30.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30.7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30.7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30.7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30.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30.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30.7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30.7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30.7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30.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30.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30.7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30.7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30.7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30.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30.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30.7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30.7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30.7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30.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30.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30.7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30.7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30.7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30.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30.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30.7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30.7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30.7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30.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30.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30.7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30.7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30.7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30.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30.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30.7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30.7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30.7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30.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30.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30.7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30.7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30.7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30.7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30.7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30.7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0.7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30.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30.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30.7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30.7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30.7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30.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30.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30.7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30.7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30.7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30.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30.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30.7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30.7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30.7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30.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30.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30.7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30.7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30.7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30.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30.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30.7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30.7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30.7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30.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30.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30.7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30.7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30.7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30.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30.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30.7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30.7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30.7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30.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30.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30.7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30.7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30.7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30.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30.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30.7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30.7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30.7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30.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30.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30.7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30.7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30.7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30.7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30.7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30.7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0.7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30.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30.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30.7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30.7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30.7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30.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30.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30.7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30.7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30.7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30.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30.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30.7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30.7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30.7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30.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30.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30.7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30.7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30.7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30.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30.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30.7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30.7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30.7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30.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30.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30.7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30.7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30.7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30.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30.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30.7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30.7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30.7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30.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30.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30.7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30.7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30.7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30.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30.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30.7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30.7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30.7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30.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30.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30.7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30.7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30.7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30.7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30.7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30.7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30.75" customHeight="1" x14ac:dyDescent="0.15">
      <c r="A681" s="409" t="s">
        <v>53</v>
      </c>
      <c r="B681" s="410"/>
      <c r="C681" s="410"/>
      <c r="D681" s="410"/>
      <c r="E681" s="410"/>
      <c r="F681" s="410"/>
      <c r="G681" s="410"/>
      <c r="H681" s="410"/>
      <c r="I681" s="410"/>
      <c r="J681" s="410"/>
      <c r="K681" s="410"/>
      <c r="L681" s="410"/>
      <c r="M681" s="410"/>
      <c r="N681" s="410"/>
      <c r="O681" s="410"/>
      <c r="P681" s="410"/>
      <c r="Q681" s="410"/>
      <c r="R681" s="410"/>
      <c r="S681" s="410"/>
      <c r="T681" s="410"/>
      <c r="U681" s="410"/>
      <c r="V681" s="410"/>
      <c r="W681" s="410"/>
      <c r="X681" s="410"/>
      <c r="Y681" s="410"/>
      <c r="Z681" s="410"/>
      <c r="AA681" s="410"/>
      <c r="AB681" s="410"/>
      <c r="AC681" s="410"/>
      <c r="AD681" s="410"/>
      <c r="AE681" s="410"/>
      <c r="AF681" s="410"/>
      <c r="AG681" s="410"/>
      <c r="AH681" s="410"/>
      <c r="AI681" s="410"/>
      <c r="AJ681" s="410"/>
      <c r="AK681" s="410"/>
      <c r="AL681" s="410"/>
      <c r="AM681" s="410"/>
      <c r="AN681" s="410"/>
      <c r="AO681" s="410"/>
      <c r="AP681" s="410"/>
      <c r="AQ681" s="410"/>
      <c r="AR681" s="410"/>
      <c r="AS681" s="410"/>
      <c r="AT681" s="410"/>
      <c r="AU681" s="410"/>
      <c r="AV681" s="410"/>
      <c r="AW681" s="410"/>
      <c r="AX681" s="411"/>
    </row>
    <row r="682" spans="1:50" ht="30.75" customHeight="1" x14ac:dyDescent="0.15">
      <c r="A682" s="5"/>
      <c r="B682" s="6"/>
      <c r="C682" s="848" t="s">
        <v>37</v>
      </c>
      <c r="D682" s="423"/>
      <c r="E682" s="423"/>
      <c r="F682" s="423"/>
      <c r="G682" s="423"/>
      <c r="H682" s="423"/>
      <c r="I682" s="423"/>
      <c r="J682" s="423"/>
      <c r="K682" s="423"/>
      <c r="L682" s="423"/>
      <c r="M682" s="423"/>
      <c r="N682" s="423"/>
      <c r="O682" s="423"/>
      <c r="P682" s="423"/>
      <c r="Q682" s="423"/>
      <c r="R682" s="423"/>
      <c r="S682" s="423"/>
      <c r="T682" s="423"/>
      <c r="U682" s="423"/>
      <c r="V682" s="423"/>
      <c r="W682" s="423"/>
      <c r="X682" s="423"/>
      <c r="Y682" s="423"/>
      <c r="Z682" s="423"/>
      <c r="AA682" s="423"/>
      <c r="AB682" s="423"/>
      <c r="AC682" s="849"/>
      <c r="AD682" s="423" t="s">
        <v>41</v>
      </c>
      <c r="AE682" s="423"/>
      <c r="AF682" s="423"/>
      <c r="AG682" s="422" t="s">
        <v>36</v>
      </c>
      <c r="AH682" s="423"/>
      <c r="AI682" s="423"/>
      <c r="AJ682" s="423"/>
      <c r="AK682" s="423"/>
      <c r="AL682" s="423"/>
      <c r="AM682" s="423"/>
      <c r="AN682" s="423"/>
      <c r="AO682" s="423"/>
      <c r="AP682" s="423"/>
      <c r="AQ682" s="423"/>
      <c r="AR682" s="423"/>
      <c r="AS682" s="423"/>
      <c r="AT682" s="423"/>
      <c r="AU682" s="423"/>
      <c r="AV682" s="423"/>
      <c r="AW682" s="423"/>
      <c r="AX682" s="424"/>
    </row>
    <row r="683" spans="1:50" ht="26.25" customHeight="1" x14ac:dyDescent="0.15">
      <c r="A683" s="505" t="s">
        <v>269</v>
      </c>
      <c r="B683" s="506"/>
      <c r="C683" s="707" t="s">
        <v>270</v>
      </c>
      <c r="D683" s="708"/>
      <c r="E683" s="708"/>
      <c r="F683" s="708"/>
      <c r="G683" s="708"/>
      <c r="H683" s="708"/>
      <c r="I683" s="708"/>
      <c r="J683" s="708"/>
      <c r="K683" s="708"/>
      <c r="L683" s="708"/>
      <c r="M683" s="708"/>
      <c r="N683" s="708"/>
      <c r="O683" s="708"/>
      <c r="P683" s="708"/>
      <c r="Q683" s="708"/>
      <c r="R683" s="708"/>
      <c r="S683" s="708"/>
      <c r="T683" s="708"/>
      <c r="U683" s="708"/>
      <c r="V683" s="708"/>
      <c r="W683" s="708"/>
      <c r="X683" s="708"/>
      <c r="Y683" s="708"/>
      <c r="Z683" s="708"/>
      <c r="AA683" s="708"/>
      <c r="AB683" s="708"/>
      <c r="AC683" s="709"/>
      <c r="AD683" s="853" t="s">
        <v>524</v>
      </c>
      <c r="AE683" s="854"/>
      <c r="AF683" s="854"/>
      <c r="AG683" s="850" t="s">
        <v>577</v>
      </c>
      <c r="AH683" s="851"/>
      <c r="AI683" s="851"/>
      <c r="AJ683" s="851"/>
      <c r="AK683" s="851"/>
      <c r="AL683" s="851"/>
      <c r="AM683" s="851"/>
      <c r="AN683" s="851"/>
      <c r="AO683" s="851"/>
      <c r="AP683" s="851"/>
      <c r="AQ683" s="851"/>
      <c r="AR683" s="851"/>
      <c r="AS683" s="851"/>
      <c r="AT683" s="851"/>
      <c r="AU683" s="851"/>
      <c r="AV683" s="851"/>
      <c r="AW683" s="851"/>
      <c r="AX683" s="852"/>
    </row>
    <row r="684" spans="1:50" ht="26.25" customHeight="1" x14ac:dyDescent="0.15">
      <c r="A684" s="507"/>
      <c r="B684" s="508"/>
      <c r="C684" s="412" t="s">
        <v>42</v>
      </c>
      <c r="D684" s="413"/>
      <c r="E684" s="413"/>
      <c r="F684" s="413"/>
      <c r="G684" s="413"/>
      <c r="H684" s="413"/>
      <c r="I684" s="413"/>
      <c r="J684" s="413"/>
      <c r="K684" s="413"/>
      <c r="L684" s="413"/>
      <c r="M684" s="413"/>
      <c r="N684" s="413"/>
      <c r="O684" s="413"/>
      <c r="P684" s="413"/>
      <c r="Q684" s="413"/>
      <c r="R684" s="413"/>
      <c r="S684" s="413"/>
      <c r="T684" s="413"/>
      <c r="U684" s="413"/>
      <c r="V684" s="413"/>
      <c r="W684" s="413"/>
      <c r="X684" s="413"/>
      <c r="Y684" s="413"/>
      <c r="Z684" s="413"/>
      <c r="AA684" s="413"/>
      <c r="AB684" s="413"/>
      <c r="AC684" s="414"/>
      <c r="AD684" s="579" t="s">
        <v>524</v>
      </c>
      <c r="AE684" s="580"/>
      <c r="AF684" s="580"/>
      <c r="AG684" s="581" t="s">
        <v>578</v>
      </c>
      <c r="AH684" s="582"/>
      <c r="AI684" s="582"/>
      <c r="AJ684" s="582"/>
      <c r="AK684" s="582"/>
      <c r="AL684" s="582"/>
      <c r="AM684" s="582"/>
      <c r="AN684" s="582"/>
      <c r="AO684" s="582"/>
      <c r="AP684" s="582"/>
      <c r="AQ684" s="582"/>
      <c r="AR684" s="582"/>
      <c r="AS684" s="582"/>
      <c r="AT684" s="582"/>
      <c r="AU684" s="582"/>
      <c r="AV684" s="582"/>
      <c r="AW684" s="582"/>
      <c r="AX684" s="583"/>
    </row>
    <row r="685" spans="1:50" ht="30" customHeight="1" x14ac:dyDescent="0.15">
      <c r="A685" s="509"/>
      <c r="B685" s="510"/>
      <c r="C685" s="415" t="s">
        <v>271</v>
      </c>
      <c r="D685" s="416"/>
      <c r="E685" s="416"/>
      <c r="F685" s="416"/>
      <c r="G685" s="416"/>
      <c r="H685" s="416"/>
      <c r="I685" s="416"/>
      <c r="J685" s="416"/>
      <c r="K685" s="416"/>
      <c r="L685" s="416"/>
      <c r="M685" s="416"/>
      <c r="N685" s="416"/>
      <c r="O685" s="416"/>
      <c r="P685" s="416"/>
      <c r="Q685" s="416"/>
      <c r="R685" s="416"/>
      <c r="S685" s="416"/>
      <c r="T685" s="416"/>
      <c r="U685" s="416"/>
      <c r="V685" s="416"/>
      <c r="W685" s="416"/>
      <c r="X685" s="416"/>
      <c r="Y685" s="416"/>
      <c r="Z685" s="416"/>
      <c r="AA685" s="416"/>
      <c r="AB685" s="416"/>
      <c r="AC685" s="417"/>
      <c r="AD685" s="589" t="s">
        <v>524</v>
      </c>
      <c r="AE685" s="590"/>
      <c r="AF685" s="590"/>
      <c r="AG685" s="657" t="s">
        <v>579</v>
      </c>
      <c r="AH685" s="133"/>
      <c r="AI685" s="133"/>
      <c r="AJ685" s="133"/>
      <c r="AK685" s="133"/>
      <c r="AL685" s="133"/>
      <c r="AM685" s="133"/>
      <c r="AN685" s="133"/>
      <c r="AO685" s="133"/>
      <c r="AP685" s="133"/>
      <c r="AQ685" s="133"/>
      <c r="AR685" s="133"/>
      <c r="AS685" s="133"/>
      <c r="AT685" s="133"/>
      <c r="AU685" s="133"/>
      <c r="AV685" s="133"/>
      <c r="AW685" s="133"/>
      <c r="AX685" s="658"/>
    </row>
    <row r="686" spans="1:50" ht="19.350000000000001" customHeight="1" x14ac:dyDescent="0.15">
      <c r="A686" s="562" t="s">
        <v>44</v>
      </c>
      <c r="B686" s="752"/>
      <c r="C686" s="418" t="s">
        <v>46</v>
      </c>
      <c r="D686" s="419"/>
      <c r="E686" s="420"/>
      <c r="F686" s="420"/>
      <c r="G686" s="420"/>
      <c r="H686" s="420"/>
      <c r="I686" s="420"/>
      <c r="J686" s="420"/>
      <c r="K686" s="420"/>
      <c r="L686" s="420"/>
      <c r="M686" s="420"/>
      <c r="N686" s="420"/>
      <c r="O686" s="420"/>
      <c r="P686" s="420"/>
      <c r="Q686" s="420"/>
      <c r="R686" s="420"/>
      <c r="S686" s="420"/>
      <c r="T686" s="420"/>
      <c r="U686" s="420"/>
      <c r="V686" s="420"/>
      <c r="W686" s="420"/>
      <c r="X686" s="420"/>
      <c r="Y686" s="420"/>
      <c r="Z686" s="420"/>
      <c r="AA686" s="420"/>
      <c r="AB686" s="420"/>
      <c r="AC686" s="421"/>
      <c r="AD686" s="798" t="s">
        <v>576</v>
      </c>
      <c r="AE686" s="799"/>
      <c r="AF686" s="799"/>
      <c r="AG686" s="101"/>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23"/>
      <c r="B687" s="753"/>
      <c r="C687" s="555"/>
      <c r="D687" s="556"/>
      <c r="E687" s="591" t="s">
        <v>490</v>
      </c>
      <c r="F687" s="592"/>
      <c r="G687" s="592"/>
      <c r="H687" s="592"/>
      <c r="I687" s="592"/>
      <c r="J687" s="592"/>
      <c r="K687" s="592"/>
      <c r="L687" s="592"/>
      <c r="M687" s="592"/>
      <c r="N687" s="592"/>
      <c r="O687" s="592"/>
      <c r="P687" s="592"/>
      <c r="Q687" s="592"/>
      <c r="R687" s="592"/>
      <c r="S687" s="592"/>
      <c r="T687" s="592"/>
      <c r="U687" s="592"/>
      <c r="V687" s="592"/>
      <c r="W687" s="592"/>
      <c r="X687" s="592"/>
      <c r="Y687" s="592"/>
      <c r="Z687" s="592"/>
      <c r="AA687" s="592"/>
      <c r="AB687" s="592"/>
      <c r="AC687" s="593"/>
      <c r="AD687" s="579"/>
      <c r="AE687" s="580"/>
      <c r="AF687" s="727"/>
      <c r="AG687" s="657"/>
      <c r="AH687" s="133"/>
      <c r="AI687" s="133"/>
      <c r="AJ687" s="133"/>
      <c r="AK687" s="133"/>
      <c r="AL687" s="133"/>
      <c r="AM687" s="133"/>
      <c r="AN687" s="133"/>
      <c r="AO687" s="133"/>
      <c r="AP687" s="133"/>
      <c r="AQ687" s="133"/>
      <c r="AR687" s="133"/>
      <c r="AS687" s="133"/>
      <c r="AT687" s="133"/>
      <c r="AU687" s="133"/>
      <c r="AV687" s="133"/>
      <c r="AW687" s="133"/>
      <c r="AX687" s="658"/>
    </row>
    <row r="688" spans="1:50" ht="52.5" customHeight="1" x14ac:dyDescent="0.15">
      <c r="A688" s="623"/>
      <c r="B688" s="753"/>
      <c r="C688" s="557"/>
      <c r="D688" s="558"/>
      <c r="E688" s="594" t="s">
        <v>491</v>
      </c>
      <c r="F688" s="595"/>
      <c r="G688" s="595"/>
      <c r="H688" s="595"/>
      <c r="I688" s="595"/>
      <c r="J688" s="595"/>
      <c r="K688" s="595"/>
      <c r="L688" s="595"/>
      <c r="M688" s="595"/>
      <c r="N688" s="595"/>
      <c r="O688" s="595"/>
      <c r="P688" s="595"/>
      <c r="Q688" s="595"/>
      <c r="R688" s="595"/>
      <c r="S688" s="595"/>
      <c r="T688" s="595"/>
      <c r="U688" s="595"/>
      <c r="V688" s="595"/>
      <c r="W688" s="595"/>
      <c r="X688" s="595"/>
      <c r="Y688" s="595"/>
      <c r="Z688" s="595"/>
      <c r="AA688" s="595"/>
      <c r="AB688" s="595"/>
      <c r="AC688" s="596"/>
      <c r="AD688" s="587"/>
      <c r="AE688" s="588"/>
      <c r="AF688" s="588"/>
      <c r="AG688" s="657"/>
      <c r="AH688" s="133"/>
      <c r="AI688" s="133"/>
      <c r="AJ688" s="133"/>
      <c r="AK688" s="133"/>
      <c r="AL688" s="133"/>
      <c r="AM688" s="133"/>
      <c r="AN688" s="133"/>
      <c r="AO688" s="133"/>
      <c r="AP688" s="133"/>
      <c r="AQ688" s="133"/>
      <c r="AR688" s="133"/>
      <c r="AS688" s="133"/>
      <c r="AT688" s="133"/>
      <c r="AU688" s="133"/>
      <c r="AV688" s="133"/>
      <c r="AW688" s="133"/>
      <c r="AX688" s="658"/>
    </row>
    <row r="689" spans="1:64" ht="19.350000000000001" customHeight="1" x14ac:dyDescent="0.15">
      <c r="A689" s="623"/>
      <c r="B689" s="624"/>
      <c r="C689" s="553" t="s">
        <v>47</v>
      </c>
      <c r="D689" s="554"/>
      <c r="E689" s="554"/>
      <c r="F689" s="554"/>
      <c r="G689" s="554"/>
      <c r="H689" s="554"/>
      <c r="I689" s="554"/>
      <c r="J689" s="554"/>
      <c r="K689" s="554"/>
      <c r="L689" s="554"/>
      <c r="M689" s="554"/>
      <c r="N689" s="554"/>
      <c r="O689" s="554"/>
      <c r="P689" s="554"/>
      <c r="Q689" s="554"/>
      <c r="R689" s="554"/>
      <c r="S689" s="554"/>
      <c r="T689" s="554"/>
      <c r="U689" s="554"/>
      <c r="V689" s="554"/>
      <c r="W689" s="554"/>
      <c r="X689" s="554"/>
      <c r="Y689" s="554"/>
      <c r="Z689" s="554"/>
      <c r="AA689" s="554"/>
      <c r="AB689" s="554"/>
      <c r="AC689" s="554"/>
      <c r="AD689" s="584" t="s">
        <v>524</v>
      </c>
      <c r="AE689" s="585"/>
      <c r="AF689" s="585"/>
      <c r="AG689" s="502" t="s">
        <v>580</v>
      </c>
      <c r="AH689" s="503"/>
      <c r="AI689" s="503"/>
      <c r="AJ689" s="503"/>
      <c r="AK689" s="503"/>
      <c r="AL689" s="503"/>
      <c r="AM689" s="503"/>
      <c r="AN689" s="503"/>
      <c r="AO689" s="503"/>
      <c r="AP689" s="503"/>
      <c r="AQ689" s="503"/>
      <c r="AR689" s="503"/>
      <c r="AS689" s="503"/>
      <c r="AT689" s="503"/>
      <c r="AU689" s="503"/>
      <c r="AV689" s="503"/>
      <c r="AW689" s="503"/>
      <c r="AX689" s="504"/>
    </row>
    <row r="690" spans="1:64" ht="19.350000000000001" customHeight="1" x14ac:dyDescent="0.15">
      <c r="A690" s="623"/>
      <c r="B690" s="624"/>
      <c r="C690" s="545" t="s">
        <v>272</v>
      </c>
      <c r="D690" s="414"/>
      <c r="E690" s="414"/>
      <c r="F690" s="414"/>
      <c r="G690" s="414"/>
      <c r="H690" s="414"/>
      <c r="I690" s="414"/>
      <c r="J690" s="414"/>
      <c r="K690" s="414"/>
      <c r="L690" s="414"/>
      <c r="M690" s="414"/>
      <c r="N690" s="414"/>
      <c r="O690" s="414"/>
      <c r="P690" s="414"/>
      <c r="Q690" s="414"/>
      <c r="R690" s="414"/>
      <c r="S690" s="414"/>
      <c r="T690" s="414"/>
      <c r="U690" s="414"/>
      <c r="V690" s="414"/>
      <c r="W690" s="414"/>
      <c r="X690" s="414"/>
      <c r="Y690" s="414"/>
      <c r="Z690" s="414"/>
      <c r="AA690" s="414"/>
      <c r="AB690" s="414"/>
      <c r="AC690" s="414"/>
      <c r="AD690" s="579" t="s">
        <v>524</v>
      </c>
      <c r="AE690" s="580"/>
      <c r="AF690" s="580"/>
      <c r="AG690" s="581" t="s">
        <v>581</v>
      </c>
      <c r="AH690" s="582"/>
      <c r="AI690" s="582"/>
      <c r="AJ690" s="582"/>
      <c r="AK690" s="582"/>
      <c r="AL690" s="582"/>
      <c r="AM690" s="582"/>
      <c r="AN690" s="582"/>
      <c r="AO690" s="582"/>
      <c r="AP690" s="582"/>
      <c r="AQ690" s="582"/>
      <c r="AR690" s="582"/>
      <c r="AS690" s="582"/>
      <c r="AT690" s="582"/>
      <c r="AU690" s="582"/>
      <c r="AV690" s="582"/>
      <c r="AW690" s="582"/>
      <c r="AX690" s="583"/>
    </row>
    <row r="691" spans="1:64" ht="18.75" customHeight="1" x14ac:dyDescent="0.15">
      <c r="A691" s="623"/>
      <c r="B691" s="624"/>
      <c r="C691" s="545" t="s">
        <v>43</v>
      </c>
      <c r="D691" s="414"/>
      <c r="E691" s="414"/>
      <c r="F691" s="414"/>
      <c r="G691" s="414"/>
      <c r="H691" s="414"/>
      <c r="I691" s="414"/>
      <c r="J691" s="414"/>
      <c r="K691" s="414"/>
      <c r="L691" s="414"/>
      <c r="M691" s="414"/>
      <c r="N691" s="414"/>
      <c r="O691" s="414"/>
      <c r="P691" s="414"/>
      <c r="Q691" s="414"/>
      <c r="R691" s="414"/>
      <c r="S691" s="414"/>
      <c r="T691" s="414"/>
      <c r="U691" s="414"/>
      <c r="V691" s="414"/>
      <c r="W691" s="414"/>
      <c r="X691" s="414"/>
      <c r="Y691" s="414"/>
      <c r="Z691" s="414"/>
      <c r="AA691" s="414"/>
      <c r="AB691" s="414"/>
      <c r="AC691" s="414"/>
      <c r="AD691" s="579" t="s">
        <v>576</v>
      </c>
      <c r="AE691" s="580"/>
      <c r="AF691" s="580"/>
      <c r="AG691" s="581"/>
      <c r="AH691" s="582"/>
      <c r="AI691" s="582"/>
      <c r="AJ691" s="582"/>
      <c r="AK691" s="582"/>
      <c r="AL691" s="582"/>
      <c r="AM691" s="582"/>
      <c r="AN691" s="582"/>
      <c r="AO691" s="582"/>
      <c r="AP691" s="582"/>
      <c r="AQ691" s="582"/>
      <c r="AR691" s="582"/>
      <c r="AS691" s="582"/>
      <c r="AT691" s="582"/>
      <c r="AU691" s="582"/>
      <c r="AV691" s="582"/>
      <c r="AW691" s="582"/>
      <c r="AX691" s="583"/>
    </row>
    <row r="692" spans="1:64" ht="30" customHeight="1" x14ac:dyDescent="0.15">
      <c r="A692" s="623"/>
      <c r="B692" s="624"/>
      <c r="C692" s="545" t="s">
        <v>48</v>
      </c>
      <c r="D692" s="414"/>
      <c r="E692" s="414"/>
      <c r="F692" s="414"/>
      <c r="G692" s="414"/>
      <c r="H692" s="414"/>
      <c r="I692" s="414"/>
      <c r="J692" s="414"/>
      <c r="K692" s="414"/>
      <c r="L692" s="414"/>
      <c r="M692" s="414"/>
      <c r="N692" s="414"/>
      <c r="O692" s="414"/>
      <c r="P692" s="414"/>
      <c r="Q692" s="414"/>
      <c r="R692" s="414"/>
      <c r="S692" s="414"/>
      <c r="T692" s="414"/>
      <c r="U692" s="414"/>
      <c r="V692" s="414"/>
      <c r="W692" s="414"/>
      <c r="X692" s="414"/>
      <c r="Y692" s="414"/>
      <c r="Z692" s="414"/>
      <c r="AA692" s="414"/>
      <c r="AB692" s="414"/>
      <c r="AC692" s="546"/>
      <c r="AD692" s="579" t="s">
        <v>524</v>
      </c>
      <c r="AE692" s="580"/>
      <c r="AF692" s="580"/>
      <c r="AG692" s="581" t="s">
        <v>582</v>
      </c>
      <c r="AH692" s="582"/>
      <c r="AI692" s="582"/>
      <c r="AJ692" s="582"/>
      <c r="AK692" s="582"/>
      <c r="AL692" s="582"/>
      <c r="AM692" s="582"/>
      <c r="AN692" s="582"/>
      <c r="AO692" s="582"/>
      <c r="AP692" s="582"/>
      <c r="AQ692" s="582"/>
      <c r="AR692" s="582"/>
      <c r="AS692" s="582"/>
      <c r="AT692" s="582"/>
      <c r="AU692" s="582"/>
      <c r="AV692" s="582"/>
      <c r="AW692" s="582"/>
      <c r="AX692" s="583"/>
    </row>
    <row r="693" spans="1:64" ht="30" customHeight="1" x14ac:dyDescent="0.15">
      <c r="A693" s="623"/>
      <c r="B693" s="624"/>
      <c r="C693" s="545" t="s">
        <v>52</v>
      </c>
      <c r="D693" s="414"/>
      <c r="E693" s="414"/>
      <c r="F693" s="414"/>
      <c r="G693" s="414"/>
      <c r="H693" s="414"/>
      <c r="I693" s="414"/>
      <c r="J693" s="414"/>
      <c r="K693" s="414"/>
      <c r="L693" s="414"/>
      <c r="M693" s="414"/>
      <c r="N693" s="414"/>
      <c r="O693" s="414"/>
      <c r="P693" s="414"/>
      <c r="Q693" s="414"/>
      <c r="R693" s="414"/>
      <c r="S693" s="414"/>
      <c r="T693" s="414"/>
      <c r="U693" s="414"/>
      <c r="V693" s="414"/>
      <c r="W693" s="414"/>
      <c r="X693" s="414"/>
      <c r="Y693" s="414"/>
      <c r="Z693" s="414"/>
      <c r="AA693" s="414"/>
      <c r="AB693" s="414"/>
      <c r="AC693" s="546"/>
      <c r="AD693" s="589" t="s">
        <v>524</v>
      </c>
      <c r="AE693" s="590"/>
      <c r="AF693" s="590"/>
      <c r="AG693" s="550" t="s">
        <v>592</v>
      </c>
      <c r="AH693" s="551"/>
      <c r="AI693" s="551"/>
      <c r="AJ693" s="551"/>
      <c r="AK693" s="551"/>
      <c r="AL693" s="551"/>
      <c r="AM693" s="551"/>
      <c r="AN693" s="551"/>
      <c r="AO693" s="551"/>
      <c r="AP693" s="551"/>
      <c r="AQ693" s="551"/>
      <c r="AR693" s="551"/>
      <c r="AS693" s="551"/>
      <c r="AT693" s="551"/>
      <c r="AU693" s="551"/>
      <c r="AV693" s="551"/>
      <c r="AW693" s="551"/>
      <c r="AX693" s="552"/>
      <c r="BI693" s="10"/>
      <c r="BJ693" s="10"/>
      <c r="BK693" s="10"/>
      <c r="BL693" s="10"/>
    </row>
    <row r="694" spans="1:64" ht="20.25" customHeight="1" x14ac:dyDescent="0.15">
      <c r="A694" s="625"/>
      <c r="B694" s="626"/>
      <c r="C694" s="754" t="s">
        <v>503</v>
      </c>
      <c r="D694" s="755"/>
      <c r="E694" s="755"/>
      <c r="F694" s="755"/>
      <c r="G694" s="755"/>
      <c r="H694" s="755"/>
      <c r="I694" s="755"/>
      <c r="J694" s="755"/>
      <c r="K694" s="755"/>
      <c r="L694" s="755"/>
      <c r="M694" s="755"/>
      <c r="N694" s="755"/>
      <c r="O694" s="755"/>
      <c r="P694" s="755"/>
      <c r="Q694" s="755"/>
      <c r="R694" s="755"/>
      <c r="S694" s="755"/>
      <c r="T694" s="755"/>
      <c r="U694" s="755"/>
      <c r="V694" s="755"/>
      <c r="W694" s="755"/>
      <c r="X694" s="755"/>
      <c r="Y694" s="755"/>
      <c r="Z694" s="755"/>
      <c r="AA694" s="755"/>
      <c r="AB694" s="755"/>
      <c r="AC694" s="756"/>
      <c r="AD694" s="547" t="s">
        <v>524</v>
      </c>
      <c r="AE694" s="548"/>
      <c r="AF694" s="549"/>
      <c r="AG694" s="568" t="s">
        <v>583</v>
      </c>
      <c r="AH694" s="569"/>
      <c r="AI694" s="569"/>
      <c r="AJ694" s="569"/>
      <c r="AK694" s="569"/>
      <c r="AL694" s="569"/>
      <c r="AM694" s="569"/>
      <c r="AN694" s="569"/>
      <c r="AO694" s="569"/>
      <c r="AP694" s="569"/>
      <c r="AQ694" s="569"/>
      <c r="AR694" s="569"/>
      <c r="AS694" s="569"/>
      <c r="AT694" s="569"/>
      <c r="AU694" s="569"/>
      <c r="AV694" s="569"/>
      <c r="AW694" s="569"/>
      <c r="AX694" s="570"/>
      <c r="BG694" s="10"/>
      <c r="BH694" s="10"/>
      <c r="BI694" s="10"/>
      <c r="BJ694" s="10"/>
    </row>
    <row r="695" spans="1:64" ht="21" customHeight="1" x14ac:dyDescent="0.15">
      <c r="A695" s="562" t="s">
        <v>45</v>
      </c>
      <c r="B695" s="622"/>
      <c r="C695" s="627" t="s">
        <v>504</v>
      </c>
      <c r="D695" s="628"/>
      <c r="E695" s="628"/>
      <c r="F695" s="628"/>
      <c r="G695" s="628"/>
      <c r="H695" s="628"/>
      <c r="I695" s="628"/>
      <c r="J695" s="628"/>
      <c r="K695" s="628"/>
      <c r="L695" s="628"/>
      <c r="M695" s="628"/>
      <c r="N695" s="628"/>
      <c r="O695" s="628"/>
      <c r="P695" s="628"/>
      <c r="Q695" s="628"/>
      <c r="R695" s="628"/>
      <c r="S695" s="628"/>
      <c r="T695" s="628"/>
      <c r="U695" s="628"/>
      <c r="V695" s="628"/>
      <c r="W695" s="628"/>
      <c r="X695" s="628"/>
      <c r="Y695" s="628"/>
      <c r="Z695" s="628"/>
      <c r="AA695" s="628"/>
      <c r="AB695" s="628"/>
      <c r="AC695" s="629"/>
      <c r="AD695" s="584" t="s">
        <v>524</v>
      </c>
      <c r="AE695" s="585"/>
      <c r="AF695" s="586"/>
      <c r="AG695" s="502" t="s">
        <v>584</v>
      </c>
      <c r="AH695" s="503"/>
      <c r="AI695" s="503"/>
      <c r="AJ695" s="503"/>
      <c r="AK695" s="503"/>
      <c r="AL695" s="503"/>
      <c r="AM695" s="503"/>
      <c r="AN695" s="503"/>
      <c r="AO695" s="503"/>
      <c r="AP695" s="503"/>
      <c r="AQ695" s="503"/>
      <c r="AR695" s="503"/>
      <c r="AS695" s="503"/>
      <c r="AT695" s="503"/>
      <c r="AU695" s="503"/>
      <c r="AV695" s="503"/>
      <c r="AW695" s="503"/>
      <c r="AX695" s="504"/>
    </row>
    <row r="696" spans="1:64" ht="30" customHeight="1" x14ac:dyDescent="0.15">
      <c r="A696" s="623"/>
      <c r="B696" s="624"/>
      <c r="C696" s="659" t="s">
        <v>50</v>
      </c>
      <c r="D696" s="660"/>
      <c r="E696" s="660"/>
      <c r="F696" s="660"/>
      <c r="G696" s="660"/>
      <c r="H696" s="660"/>
      <c r="I696" s="660"/>
      <c r="J696" s="660"/>
      <c r="K696" s="660"/>
      <c r="L696" s="660"/>
      <c r="M696" s="660"/>
      <c r="N696" s="660"/>
      <c r="O696" s="660"/>
      <c r="P696" s="660"/>
      <c r="Q696" s="660"/>
      <c r="R696" s="660"/>
      <c r="S696" s="660"/>
      <c r="T696" s="660"/>
      <c r="U696" s="660"/>
      <c r="V696" s="660"/>
      <c r="W696" s="660"/>
      <c r="X696" s="660"/>
      <c r="Y696" s="660"/>
      <c r="Z696" s="660"/>
      <c r="AA696" s="660"/>
      <c r="AB696" s="660"/>
      <c r="AC696" s="661"/>
      <c r="AD696" s="741" t="s">
        <v>524</v>
      </c>
      <c r="AE696" s="742"/>
      <c r="AF696" s="742"/>
      <c r="AG696" s="581" t="s">
        <v>585</v>
      </c>
      <c r="AH696" s="582"/>
      <c r="AI696" s="582"/>
      <c r="AJ696" s="582"/>
      <c r="AK696" s="582"/>
      <c r="AL696" s="582"/>
      <c r="AM696" s="582"/>
      <c r="AN696" s="582"/>
      <c r="AO696" s="582"/>
      <c r="AP696" s="582"/>
      <c r="AQ696" s="582"/>
      <c r="AR696" s="582"/>
      <c r="AS696" s="582"/>
      <c r="AT696" s="582"/>
      <c r="AU696" s="582"/>
      <c r="AV696" s="582"/>
      <c r="AW696" s="582"/>
      <c r="AX696" s="583"/>
    </row>
    <row r="697" spans="1:64" ht="18" customHeight="1" x14ac:dyDescent="0.15">
      <c r="A697" s="623"/>
      <c r="B697" s="624"/>
      <c r="C697" s="545" t="s">
        <v>398</v>
      </c>
      <c r="D697" s="414"/>
      <c r="E697" s="414"/>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579" t="s">
        <v>524</v>
      </c>
      <c r="AE697" s="580"/>
      <c r="AF697" s="580"/>
      <c r="AG697" s="581" t="s">
        <v>586</v>
      </c>
      <c r="AH697" s="582"/>
      <c r="AI697" s="582"/>
      <c r="AJ697" s="582"/>
      <c r="AK697" s="582"/>
      <c r="AL697" s="582"/>
      <c r="AM697" s="582"/>
      <c r="AN697" s="582"/>
      <c r="AO697" s="582"/>
      <c r="AP697" s="582"/>
      <c r="AQ697" s="582"/>
      <c r="AR697" s="582"/>
      <c r="AS697" s="582"/>
      <c r="AT697" s="582"/>
      <c r="AU697" s="582"/>
      <c r="AV697" s="582"/>
      <c r="AW697" s="582"/>
      <c r="AX697" s="583"/>
    </row>
    <row r="698" spans="1:64" ht="18" customHeight="1" x14ac:dyDescent="0.15">
      <c r="A698" s="625"/>
      <c r="B698" s="626"/>
      <c r="C698" s="545" t="s">
        <v>49</v>
      </c>
      <c r="D698" s="414"/>
      <c r="E698" s="414"/>
      <c r="F698" s="414"/>
      <c r="G698" s="414"/>
      <c r="H698" s="414"/>
      <c r="I698" s="414"/>
      <c r="J698" s="414"/>
      <c r="K698" s="414"/>
      <c r="L698" s="414"/>
      <c r="M698" s="414"/>
      <c r="N698" s="414"/>
      <c r="O698" s="414"/>
      <c r="P698" s="414"/>
      <c r="Q698" s="414"/>
      <c r="R698" s="414"/>
      <c r="S698" s="414"/>
      <c r="T698" s="414"/>
      <c r="U698" s="414"/>
      <c r="V698" s="414"/>
      <c r="W698" s="414"/>
      <c r="X698" s="414"/>
      <c r="Y698" s="414"/>
      <c r="Z698" s="414"/>
      <c r="AA698" s="414"/>
      <c r="AB698" s="414"/>
      <c r="AC698" s="414"/>
      <c r="AD698" s="579" t="s">
        <v>524</v>
      </c>
      <c r="AE698" s="580"/>
      <c r="AF698" s="580"/>
      <c r="AG698" s="104" t="s">
        <v>587</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4" t="s">
        <v>65</v>
      </c>
      <c r="B699" s="615"/>
      <c r="C699" s="573" t="s">
        <v>273</v>
      </c>
      <c r="D699" s="574"/>
      <c r="E699" s="574"/>
      <c r="F699" s="574"/>
      <c r="G699" s="574"/>
      <c r="H699" s="574"/>
      <c r="I699" s="574"/>
      <c r="J699" s="574"/>
      <c r="K699" s="574"/>
      <c r="L699" s="574"/>
      <c r="M699" s="574"/>
      <c r="N699" s="574"/>
      <c r="O699" s="574"/>
      <c r="P699" s="574"/>
      <c r="Q699" s="574"/>
      <c r="R699" s="574"/>
      <c r="S699" s="574"/>
      <c r="T699" s="574"/>
      <c r="U699" s="574"/>
      <c r="V699" s="574"/>
      <c r="W699" s="574"/>
      <c r="X699" s="574"/>
      <c r="Y699" s="574"/>
      <c r="Z699" s="574"/>
      <c r="AA699" s="574"/>
      <c r="AB699" s="574"/>
      <c r="AC699" s="420"/>
      <c r="AD699" s="584" t="s">
        <v>524</v>
      </c>
      <c r="AE699" s="585"/>
      <c r="AF699" s="585"/>
      <c r="AG699" s="101" t="s">
        <v>595</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6"/>
      <c r="B700" s="617"/>
      <c r="C700" s="600" t="s">
        <v>70</v>
      </c>
      <c r="D700" s="601"/>
      <c r="E700" s="601"/>
      <c r="F700" s="601"/>
      <c r="G700" s="601"/>
      <c r="H700" s="601"/>
      <c r="I700" s="601"/>
      <c r="J700" s="601"/>
      <c r="K700" s="601"/>
      <c r="L700" s="601"/>
      <c r="M700" s="601"/>
      <c r="N700" s="601"/>
      <c r="O700" s="602"/>
      <c r="P700" s="612" t="s">
        <v>0</v>
      </c>
      <c r="Q700" s="612"/>
      <c r="R700" s="612"/>
      <c r="S700" s="613"/>
      <c r="T700" s="781" t="s">
        <v>29</v>
      </c>
      <c r="U700" s="612"/>
      <c r="V700" s="612"/>
      <c r="W700" s="612"/>
      <c r="X700" s="612"/>
      <c r="Y700" s="612"/>
      <c r="Z700" s="612"/>
      <c r="AA700" s="612"/>
      <c r="AB700" s="612"/>
      <c r="AC700" s="612"/>
      <c r="AD700" s="612"/>
      <c r="AE700" s="612"/>
      <c r="AF700" s="782"/>
      <c r="AG700" s="657"/>
      <c r="AH700" s="133"/>
      <c r="AI700" s="133"/>
      <c r="AJ700" s="133"/>
      <c r="AK700" s="133"/>
      <c r="AL700" s="133"/>
      <c r="AM700" s="133"/>
      <c r="AN700" s="133"/>
      <c r="AO700" s="133"/>
      <c r="AP700" s="133"/>
      <c r="AQ700" s="133"/>
      <c r="AR700" s="133"/>
      <c r="AS700" s="133"/>
      <c r="AT700" s="133"/>
      <c r="AU700" s="133"/>
      <c r="AV700" s="133"/>
      <c r="AW700" s="133"/>
      <c r="AX700" s="658"/>
    </row>
    <row r="701" spans="1:64" ht="26.25" customHeight="1" x14ac:dyDescent="0.15">
      <c r="A701" s="616"/>
      <c r="B701" s="617"/>
      <c r="C701" s="760" t="s">
        <v>593</v>
      </c>
      <c r="D701" s="761"/>
      <c r="E701" s="761"/>
      <c r="F701" s="761"/>
      <c r="G701" s="761"/>
      <c r="H701" s="761"/>
      <c r="I701" s="761"/>
      <c r="J701" s="761"/>
      <c r="K701" s="761"/>
      <c r="L701" s="761"/>
      <c r="M701" s="761"/>
      <c r="N701" s="761"/>
      <c r="O701" s="762"/>
      <c r="P701" s="571">
        <v>227</v>
      </c>
      <c r="Q701" s="571"/>
      <c r="R701" s="571"/>
      <c r="S701" s="572"/>
      <c r="T701" s="620" t="s">
        <v>594</v>
      </c>
      <c r="U701" s="582"/>
      <c r="V701" s="582"/>
      <c r="W701" s="582"/>
      <c r="X701" s="582"/>
      <c r="Y701" s="582"/>
      <c r="Z701" s="582"/>
      <c r="AA701" s="582"/>
      <c r="AB701" s="582"/>
      <c r="AC701" s="582"/>
      <c r="AD701" s="582"/>
      <c r="AE701" s="582"/>
      <c r="AF701" s="621"/>
      <c r="AG701" s="657"/>
      <c r="AH701" s="133"/>
      <c r="AI701" s="133"/>
      <c r="AJ701" s="133"/>
      <c r="AK701" s="133"/>
      <c r="AL701" s="133"/>
      <c r="AM701" s="133"/>
      <c r="AN701" s="133"/>
      <c r="AO701" s="133"/>
      <c r="AP701" s="133"/>
      <c r="AQ701" s="133"/>
      <c r="AR701" s="133"/>
      <c r="AS701" s="133"/>
      <c r="AT701" s="133"/>
      <c r="AU701" s="133"/>
      <c r="AV701" s="133"/>
      <c r="AW701" s="133"/>
      <c r="AX701" s="658"/>
    </row>
    <row r="702" spans="1:64" ht="26.25" customHeight="1" x14ac:dyDescent="0.15">
      <c r="A702" s="616"/>
      <c r="B702" s="617"/>
      <c r="C702" s="760"/>
      <c r="D702" s="761"/>
      <c r="E702" s="761"/>
      <c r="F702" s="761"/>
      <c r="G702" s="761"/>
      <c r="H702" s="761"/>
      <c r="I702" s="761"/>
      <c r="J702" s="761"/>
      <c r="K702" s="761"/>
      <c r="L702" s="761"/>
      <c r="M702" s="761"/>
      <c r="N702" s="761"/>
      <c r="O702" s="762"/>
      <c r="P702" s="571"/>
      <c r="Q702" s="571"/>
      <c r="R702" s="571"/>
      <c r="S702" s="572"/>
      <c r="T702" s="620"/>
      <c r="U702" s="582"/>
      <c r="V702" s="582"/>
      <c r="W702" s="582"/>
      <c r="X702" s="582"/>
      <c r="Y702" s="582"/>
      <c r="Z702" s="582"/>
      <c r="AA702" s="582"/>
      <c r="AB702" s="582"/>
      <c r="AC702" s="582"/>
      <c r="AD702" s="582"/>
      <c r="AE702" s="582"/>
      <c r="AF702" s="621"/>
      <c r="AG702" s="657"/>
      <c r="AH702" s="133"/>
      <c r="AI702" s="133"/>
      <c r="AJ702" s="133"/>
      <c r="AK702" s="133"/>
      <c r="AL702" s="133"/>
      <c r="AM702" s="133"/>
      <c r="AN702" s="133"/>
      <c r="AO702" s="133"/>
      <c r="AP702" s="133"/>
      <c r="AQ702" s="133"/>
      <c r="AR702" s="133"/>
      <c r="AS702" s="133"/>
      <c r="AT702" s="133"/>
      <c r="AU702" s="133"/>
      <c r="AV702" s="133"/>
      <c r="AW702" s="133"/>
      <c r="AX702" s="658"/>
    </row>
    <row r="703" spans="1:64" ht="26.25" customHeight="1" x14ac:dyDescent="0.15">
      <c r="A703" s="616"/>
      <c r="B703" s="617"/>
      <c r="C703" s="760"/>
      <c r="D703" s="761"/>
      <c r="E703" s="761"/>
      <c r="F703" s="761"/>
      <c r="G703" s="761"/>
      <c r="H703" s="761"/>
      <c r="I703" s="761"/>
      <c r="J703" s="761"/>
      <c r="K703" s="761"/>
      <c r="L703" s="761"/>
      <c r="M703" s="761"/>
      <c r="N703" s="761"/>
      <c r="O703" s="762"/>
      <c r="P703" s="571"/>
      <c r="Q703" s="571"/>
      <c r="R703" s="571"/>
      <c r="S703" s="572"/>
      <c r="T703" s="620"/>
      <c r="U703" s="582"/>
      <c r="V703" s="582"/>
      <c r="W703" s="582"/>
      <c r="X703" s="582"/>
      <c r="Y703" s="582"/>
      <c r="Z703" s="582"/>
      <c r="AA703" s="582"/>
      <c r="AB703" s="582"/>
      <c r="AC703" s="582"/>
      <c r="AD703" s="582"/>
      <c r="AE703" s="582"/>
      <c r="AF703" s="621"/>
      <c r="AG703" s="657"/>
      <c r="AH703" s="133"/>
      <c r="AI703" s="133"/>
      <c r="AJ703" s="133"/>
      <c r="AK703" s="133"/>
      <c r="AL703" s="133"/>
      <c r="AM703" s="133"/>
      <c r="AN703" s="133"/>
      <c r="AO703" s="133"/>
      <c r="AP703" s="133"/>
      <c r="AQ703" s="133"/>
      <c r="AR703" s="133"/>
      <c r="AS703" s="133"/>
      <c r="AT703" s="133"/>
      <c r="AU703" s="133"/>
      <c r="AV703" s="133"/>
      <c r="AW703" s="133"/>
      <c r="AX703" s="658"/>
    </row>
    <row r="704" spans="1:64" ht="26.25" customHeight="1" x14ac:dyDescent="0.15">
      <c r="A704" s="616"/>
      <c r="B704" s="617"/>
      <c r="C704" s="760"/>
      <c r="D704" s="761"/>
      <c r="E704" s="761"/>
      <c r="F704" s="761"/>
      <c r="G704" s="761"/>
      <c r="H704" s="761"/>
      <c r="I704" s="761"/>
      <c r="J704" s="761"/>
      <c r="K704" s="761"/>
      <c r="L704" s="761"/>
      <c r="M704" s="761"/>
      <c r="N704" s="761"/>
      <c r="O704" s="762"/>
      <c r="P704" s="571"/>
      <c r="Q704" s="571"/>
      <c r="R704" s="571"/>
      <c r="S704" s="572"/>
      <c r="T704" s="620"/>
      <c r="U704" s="582"/>
      <c r="V704" s="582"/>
      <c r="W704" s="582"/>
      <c r="X704" s="582"/>
      <c r="Y704" s="582"/>
      <c r="Z704" s="582"/>
      <c r="AA704" s="582"/>
      <c r="AB704" s="582"/>
      <c r="AC704" s="582"/>
      <c r="AD704" s="582"/>
      <c r="AE704" s="582"/>
      <c r="AF704" s="621"/>
      <c r="AG704" s="657"/>
      <c r="AH704" s="133"/>
      <c r="AI704" s="133"/>
      <c r="AJ704" s="133"/>
      <c r="AK704" s="133"/>
      <c r="AL704" s="133"/>
      <c r="AM704" s="133"/>
      <c r="AN704" s="133"/>
      <c r="AO704" s="133"/>
      <c r="AP704" s="133"/>
      <c r="AQ704" s="133"/>
      <c r="AR704" s="133"/>
      <c r="AS704" s="133"/>
      <c r="AT704" s="133"/>
      <c r="AU704" s="133"/>
      <c r="AV704" s="133"/>
      <c r="AW704" s="133"/>
      <c r="AX704" s="658"/>
    </row>
    <row r="705" spans="1:50" ht="26.25" customHeight="1" x14ac:dyDescent="0.15">
      <c r="A705" s="618"/>
      <c r="B705" s="619"/>
      <c r="C705" s="766"/>
      <c r="D705" s="767"/>
      <c r="E705" s="767"/>
      <c r="F705" s="767"/>
      <c r="G705" s="767"/>
      <c r="H705" s="767"/>
      <c r="I705" s="767"/>
      <c r="J705" s="767"/>
      <c r="K705" s="767"/>
      <c r="L705" s="767"/>
      <c r="M705" s="767"/>
      <c r="N705" s="767"/>
      <c r="O705" s="768"/>
      <c r="P705" s="779"/>
      <c r="Q705" s="779"/>
      <c r="R705" s="779"/>
      <c r="S705" s="780"/>
      <c r="T705" s="783"/>
      <c r="U705" s="569"/>
      <c r="V705" s="569"/>
      <c r="W705" s="569"/>
      <c r="X705" s="569"/>
      <c r="Y705" s="569"/>
      <c r="Z705" s="569"/>
      <c r="AA705" s="569"/>
      <c r="AB705" s="569"/>
      <c r="AC705" s="569"/>
      <c r="AD705" s="569"/>
      <c r="AE705" s="569"/>
      <c r="AF705" s="784"/>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2" t="s">
        <v>54</v>
      </c>
      <c r="B706" s="563"/>
      <c r="C706" s="279" t="s">
        <v>60</v>
      </c>
      <c r="D706" s="763"/>
      <c r="E706" s="763"/>
      <c r="F706" s="764"/>
      <c r="G706" s="777" t="s">
        <v>596</v>
      </c>
      <c r="H706" s="777"/>
      <c r="I706" s="777"/>
      <c r="J706" s="777"/>
      <c r="K706" s="777"/>
      <c r="L706" s="777"/>
      <c r="M706" s="777"/>
      <c r="N706" s="777"/>
      <c r="O706" s="777"/>
      <c r="P706" s="777"/>
      <c r="Q706" s="777"/>
      <c r="R706" s="777"/>
      <c r="S706" s="777"/>
      <c r="T706" s="777"/>
      <c r="U706" s="777"/>
      <c r="V706" s="777"/>
      <c r="W706" s="777"/>
      <c r="X706" s="777"/>
      <c r="Y706" s="777"/>
      <c r="Z706" s="777"/>
      <c r="AA706" s="777"/>
      <c r="AB706" s="777"/>
      <c r="AC706" s="777"/>
      <c r="AD706" s="777"/>
      <c r="AE706" s="777"/>
      <c r="AF706" s="777"/>
      <c r="AG706" s="777"/>
      <c r="AH706" s="777"/>
      <c r="AI706" s="777"/>
      <c r="AJ706" s="777"/>
      <c r="AK706" s="777"/>
      <c r="AL706" s="777"/>
      <c r="AM706" s="777"/>
      <c r="AN706" s="777"/>
      <c r="AO706" s="777"/>
      <c r="AP706" s="777"/>
      <c r="AQ706" s="777"/>
      <c r="AR706" s="777"/>
      <c r="AS706" s="777"/>
      <c r="AT706" s="777"/>
      <c r="AU706" s="777"/>
      <c r="AV706" s="777"/>
      <c r="AW706" s="777"/>
      <c r="AX706" s="778"/>
    </row>
    <row r="707" spans="1:50" ht="66.75" customHeight="1" thickBot="1" x14ac:dyDescent="0.2">
      <c r="A707" s="564"/>
      <c r="B707" s="565"/>
      <c r="C707" s="772" t="s">
        <v>64</v>
      </c>
      <c r="D707" s="773"/>
      <c r="E707" s="773"/>
      <c r="F707" s="774"/>
      <c r="G707" s="775" t="s">
        <v>597</v>
      </c>
      <c r="H707" s="775"/>
      <c r="I707" s="775"/>
      <c r="J707" s="775"/>
      <c r="K707" s="775"/>
      <c r="L707" s="775"/>
      <c r="M707" s="775"/>
      <c r="N707" s="775"/>
      <c r="O707" s="775"/>
      <c r="P707" s="775"/>
      <c r="Q707" s="775"/>
      <c r="R707" s="775"/>
      <c r="S707" s="775"/>
      <c r="T707" s="775"/>
      <c r="U707" s="775"/>
      <c r="V707" s="775"/>
      <c r="W707" s="775"/>
      <c r="X707" s="775"/>
      <c r="Y707" s="775"/>
      <c r="Z707" s="775"/>
      <c r="AA707" s="775"/>
      <c r="AB707" s="775"/>
      <c r="AC707" s="775"/>
      <c r="AD707" s="775"/>
      <c r="AE707" s="775"/>
      <c r="AF707" s="775"/>
      <c r="AG707" s="775"/>
      <c r="AH707" s="775"/>
      <c r="AI707" s="775"/>
      <c r="AJ707" s="775"/>
      <c r="AK707" s="775"/>
      <c r="AL707" s="775"/>
      <c r="AM707" s="775"/>
      <c r="AN707" s="775"/>
      <c r="AO707" s="775"/>
      <c r="AP707" s="775"/>
      <c r="AQ707" s="775"/>
      <c r="AR707" s="775"/>
      <c r="AS707" s="775"/>
      <c r="AT707" s="775"/>
      <c r="AU707" s="775"/>
      <c r="AV707" s="775"/>
      <c r="AW707" s="775"/>
      <c r="AX707" s="776"/>
    </row>
    <row r="708" spans="1:50" ht="21" customHeight="1" x14ac:dyDescent="0.15">
      <c r="A708" s="769" t="s">
        <v>38</v>
      </c>
      <c r="B708" s="770"/>
      <c r="C708" s="770"/>
      <c r="D708" s="770"/>
      <c r="E708" s="770"/>
      <c r="F708" s="770"/>
      <c r="G708" s="770"/>
      <c r="H708" s="770"/>
      <c r="I708" s="770"/>
      <c r="J708" s="770"/>
      <c r="K708" s="770"/>
      <c r="L708" s="770"/>
      <c r="M708" s="770"/>
      <c r="N708" s="770"/>
      <c r="O708" s="770"/>
      <c r="P708" s="770"/>
      <c r="Q708" s="770"/>
      <c r="R708" s="770"/>
      <c r="S708" s="770"/>
      <c r="T708" s="770"/>
      <c r="U708" s="770"/>
      <c r="V708" s="770"/>
      <c r="W708" s="770"/>
      <c r="X708" s="770"/>
      <c r="Y708" s="770"/>
      <c r="Z708" s="770"/>
      <c r="AA708" s="770"/>
      <c r="AB708" s="770"/>
      <c r="AC708" s="770"/>
      <c r="AD708" s="770"/>
      <c r="AE708" s="770"/>
      <c r="AF708" s="770"/>
      <c r="AG708" s="770"/>
      <c r="AH708" s="770"/>
      <c r="AI708" s="770"/>
      <c r="AJ708" s="770"/>
      <c r="AK708" s="770"/>
      <c r="AL708" s="770"/>
      <c r="AM708" s="770"/>
      <c r="AN708" s="770"/>
      <c r="AO708" s="770"/>
      <c r="AP708" s="770"/>
      <c r="AQ708" s="770"/>
      <c r="AR708" s="770"/>
      <c r="AS708" s="770"/>
      <c r="AT708" s="770"/>
      <c r="AU708" s="770"/>
      <c r="AV708" s="770"/>
      <c r="AW708" s="770"/>
      <c r="AX708" s="771"/>
    </row>
    <row r="709" spans="1:50" ht="120" customHeight="1" thickBot="1" x14ac:dyDescent="0.2">
      <c r="A709" s="748"/>
      <c r="B709" s="604"/>
      <c r="C709" s="604"/>
      <c r="D709" s="604"/>
      <c r="E709" s="604"/>
      <c r="F709" s="604"/>
      <c r="G709" s="604"/>
      <c r="H709" s="604"/>
      <c r="I709" s="604"/>
      <c r="J709" s="604"/>
      <c r="K709" s="604"/>
      <c r="L709" s="604"/>
      <c r="M709" s="604"/>
      <c r="N709" s="604"/>
      <c r="O709" s="604"/>
      <c r="P709" s="604"/>
      <c r="Q709" s="604"/>
      <c r="R709" s="604"/>
      <c r="S709" s="604"/>
      <c r="T709" s="604"/>
      <c r="U709" s="604"/>
      <c r="V709" s="604"/>
      <c r="W709" s="604"/>
      <c r="X709" s="604"/>
      <c r="Y709" s="604"/>
      <c r="Z709" s="604"/>
      <c r="AA709" s="604"/>
      <c r="AB709" s="604"/>
      <c r="AC709" s="604"/>
      <c r="AD709" s="604"/>
      <c r="AE709" s="604"/>
      <c r="AF709" s="604"/>
      <c r="AG709" s="604"/>
      <c r="AH709" s="604"/>
      <c r="AI709" s="604"/>
      <c r="AJ709" s="604"/>
      <c r="AK709" s="604"/>
      <c r="AL709" s="604"/>
      <c r="AM709" s="604"/>
      <c r="AN709" s="604"/>
      <c r="AO709" s="604"/>
      <c r="AP709" s="604"/>
      <c r="AQ709" s="604"/>
      <c r="AR709" s="604"/>
      <c r="AS709" s="604"/>
      <c r="AT709" s="604"/>
      <c r="AU709" s="604"/>
      <c r="AV709" s="604"/>
      <c r="AW709" s="604"/>
      <c r="AX709" s="605"/>
    </row>
    <row r="710" spans="1:50" ht="21" customHeight="1" x14ac:dyDescent="0.15">
      <c r="A710" s="609" t="s">
        <v>39</v>
      </c>
      <c r="B710" s="610"/>
      <c r="C710" s="610"/>
      <c r="D710" s="610"/>
      <c r="E710" s="610"/>
      <c r="F710" s="610"/>
      <c r="G710" s="610"/>
      <c r="H710" s="610"/>
      <c r="I710" s="610"/>
      <c r="J710" s="610"/>
      <c r="K710" s="610"/>
      <c r="L710" s="610"/>
      <c r="M710" s="610"/>
      <c r="N710" s="610"/>
      <c r="O710" s="610"/>
      <c r="P710" s="610"/>
      <c r="Q710" s="610"/>
      <c r="R710" s="610"/>
      <c r="S710" s="610"/>
      <c r="T710" s="610"/>
      <c r="U710" s="610"/>
      <c r="V710" s="610"/>
      <c r="W710" s="610"/>
      <c r="X710" s="610"/>
      <c r="Y710" s="610"/>
      <c r="Z710" s="610"/>
      <c r="AA710" s="610"/>
      <c r="AB710" s="610"/>
      <c r="AC710" s="610"/>
      <c r="AD710" s="610"/>
      <c r="AE710" s="610"/>
      <c r="AF710" s="610"/>
      <c r="AG710" s="610"/>
      <c r="AH710" s="610"/>
      <c r="AI710" s="610"/>
      <c r="AJ710" s="610"/>
      <c r="AK710" s="610"/>
      <c r="AL710" s="610"/>
      <c r="AM710" s="610"/>
      <c r="AN710" s="610"/>
      <c r="AO710" s="610"/>
      <c r="AP710" s="610"/>
      <c r="AQ710" s="610"/>
      <c r="AR710" s="610"/>
      <c r="AS710" s="610"/>
      <c r="AT710" s="610"/>
      <c r="AU710" s="610"/>
      <c r="AV710" s="610"/>
      <c r="AW710" s="610"/>
      <c r="AX710" s="611"/>
    </row>
    <row r="711" spans="1:50" ht="120" customHeight="1" thickBot="1" x14ac:dyDescent="0.2">
      <c r="A711" s="559"/>
      <c r="B711" s="560"/>
      <c r="C711" s="560"/>
      <c r="D711" s="560"/>
      <c r="E711" s="561"/>
      <c r="F711" s="603"/>
      <c r="G711" s="604"/>
      <c r="H711" s="604"/>
      <c r="I711" s="604"/>
      <c r="J711" s="604"/>
      <c r="K711" s="604"/>
      <c r="L711" s="604"/>
      <c r="M711" s="604"/>
      <c r="N711" s="604"/>
      <c r="O711" s="604"/>
      <c r="P711" s="604"/>
      <c r="Q711" s="604"/>
      <c r="R711" s="604"/>
      <c r="S711" s="604"/>
      <c r="T711" s="604"/>
      <c r="U711" s="604"/>
      <c r="V711" s="604"/>
      <c r="W711" s="604"/>
      <c r="X711" s="604"/>
      <c r="Y711" s="604"/>
      <c r="Z711" s="604"/>
      <c r="AA711" s="604"/>
      <c r="AB711" s="604"/>
      <c r="AC711" s="604"/>
      <c r="AD711" s="604"/>
      <c r="AE711" s="604"/>
      <c r="AF711" s="604"/>
      <c r="AG711" s="604"/>
      <c r="AH711" s="604"/>
      <c r="AI711" s="604"/>
      <c r="AJ711" s="604"/>
      <c r="AK711" s="604"/>
      <c r="AL711" s="604"/>
      <c r="AM711" s="604"/>
      <c r="AN711" s="604"/>
      <c r="AO711" s="604"/>
      <c r="AP711" s="604"/>
      <c r="AQ711" s="604"/>
      <c r="AR711" s="604"/>
      <c r="AS711" s="604"/>
      <c r="AT711" s="604"/>
      <c r="AU711" s="604"/>
      <c r="AV711" s="604"/>
      <c r="AW711" s="604"/>
      <c r="AX711" s="605"/>
    </row>
    <row r="712" spans="1:50" ht="21" customHeight="1" x14ac:dyDescent="0.15">
      <c r="A712" s="609" t="s">
        <v>51</v>
      </c>
      <c r="B712" s="610"/>
      <c r="C712" s="610"/>
      <c r="D712" s="610"/>
      <c r="E712" s="610"/>
      <c r="F712" s="610"/>
      <c r="G712" s="610"/>
      <c r="H712" s="610"/>
      <c r="I712" s="610"/>
      <c r="J712" s="610"/>
      <c r="K712" s="610"/>
      <c r="L712" s="610"/>
      <c r="M712" s="610"/>
      <c r="N712" s="610"/>
      <c r="O712" s="610"/>
      <c r="P712" s="610"/>
      <c r="Q712" s="610"/>
      <c r="R712" s="610"/>
      <c r="S712" s="610"/>
      <c r="T712" s="610"/>
      <c r="U712" s="610"/>
      <c r="V712" s="610"/>
      <c r="W712" s="610"/>
      <c r="X712" s="610"/>
      <c r="Y712" s="610"/>
      <c r="Z712" s="610"/>
      <c r="AA712" s="610"/>
      <c r="AB712" s="610"/>
      <c r="AC712" s="610"/>
      <c r="AD712" s="610"/>
      <c r="AE712" s="610"/>
      <c r="AF712" s="610"/>
      <c r="AG712" s="610"/>
      <c r="AH712" s="610"/>
      <c r="AI712" s="610"/>
      <c r="AJ712" s="610"/>
      <c r="AK712" s="610"/>
      <c r="AL712" s="610"/>
      <c r="AM712" s="610"/>
      <c r="AN712" s="610"/>
      <c r="AO712" s="610"/>
      <c r="AP712" s="610"/>
      <c r="AQ712" s="610"/>
      <c r="AR712" s="610"/>
      <c r="AS712" s="610"/>
      <c r="AT712" s="610"/>
      <c r="AU712" s="610"/>
      <c r="AV712" s="610"/>
      <c r="AW712" s="610"/>
      <c r="AX712" s="611"/>
    </row>
    <row r="713" spans="1:50" ht="118.5" customHeight="1" thickBot="1" x14ac:dyDescent="0.2">
      <c r="A713" s="729"/>
      <c r="B713" s="730"/>
      <c r="C713" s="730"/>
      <c r="D713" s="730"/>
      <c r="E713" s="731"/>
      <c r="F713" s="749"/>
      <c r="G713" s="750"/>
      <c r="H713" s="750"/>
      <c r="I713" s="750"/>
      <c r="J713" s="750"/>
      <c r="K713" s="750"/>
      <c r="L713" s="750"/>
      <c r="M713" s="750"/>
      <c r="N713" s="750"/>
      <c r="O713" s="750"/>
      <c r="P713" s="750"/>
      <c r="Q713" s="750"/>
      <c r="R713" s="750"/>
      <c r="S713" s="750"/>
      <c r="T713" s="750"/>
      <c r="U713" s="750"/>
      <c r="V713" s="750"/>
      <c r="W713" s="750"/>
      <c r="X713" s="750"/>
      <c r="Y713" s="750"/>
      <c r="Z713" s="750"/>
      <c r="AA713" s="750"/>
      <c r="AB713" s="750"/>
      <c r="AC713" s="750"/>
      <c r="AD713" s="750"/>
      <c r="AE713" s="750"/>
      <c r="AF713" s="750"/>
      <c r="AG713" s="750"/>
      <c r="AH713" s="750"/>
      <c r="AI713" s="750"/>
      <c r="AJ713" s="750"/>
      <c r="AK713" s="750"/>
      <c r="AL713" s="750"/>
      <c r="AM713" s="750"/>
      <c r="AN713" s="750"/>
      <c r="AO713" s="750"/>
      <c r="AP713" s="750"/>
      <c r="AQ713" s="750"/>
      <c r="AR713" s="750"/>
      <c r="AS713" s="750"/>
      <c r="AT713" s="750"/>
      <c r="AU713" s="750"/>
      <c r="AV713" s="750"/>
      <c r="AW713" s="750"/>
      <c r="AX713" s="751"/>
    </row>
    <row r="714" spans="1:50" ht="21" customHeight="1" x14ac:dyDescent="0.15">
      <c r="A714" s="606" t="s">
        <v>40</v>
      </c>
      <c r="B714" s="607"/>
      <c r="C714" s="607"/>
      <c r="D714" s="607"/>
      <c r="E714" s="607"/>
      <c r="F714" s="607"/>
      <c r="G714" s="607"/>
      <c r="H714" s="607"/>
      <c r="I714" s="607"/>
      <c r="J714" s="607"/>
      <c r="K714" s="607"/>
      <c r="L714" s="607"/>
      <c r="M714" s="607"/>
      <c r="N714" s="607"/>
      <c r="O714" s="607"/>
      <c r="P714" s="607"/>
      <c r="Q714" s="607"/>
      <c r="R714" s="607"/>
      <c r="S714" s="607"/>
      <c r="T714" s="607"/>
      <c r="U714" s="607"/>
      <c r="V714" s="607"/>
      <c r="W714" s="607"/>
      <c r="X714" s="607"/>
      <c r="Y714" s="607"/>
      <c r="Z714" s="607"/>
      <c r="AA714" s="607"/>
      <c r="AB714" s="607"/>
      <c r="AC714" s="607"/>
      <c r="AD714" s="607"/>
      <c r="AE714" s="607"/>
      <c r="AF714" s="607"/>
      <c r="AG714" s="607"/>
      <c r="AH714" s="607"/>
      <c r="AI714" s="607"/>
      <c r="AJ714" s="607"/>
      <c r="AK714" s="607"/>
      <c r="AL714" s="607"/>
      <c r="AM714" s="607"/>
      <c r="AN714" s="607"/>
      <c r="AO714" s="607"/>
      <c r="AP714" s="607"/>
      <c r="AQ714" s="607"/>
      <c r="AR714" s="607"/>
      <c r="AS714" s="607"/>
      <c r="AT714" s="607"/>
      <c r="AU714" s="607"/>
      <c r="AV714" s="607"/>
      <c r="AW714" s="607"/>
      <c r="AX714" s="608"/>
    </row>
    <row r="715" spans="1:50" ht="89.25" customHeight="1" thickBot="1" x14ac:dyDescent="0.2">
      <c r="A715" s="597"/>
      <c r="B715" s="598"/>
      <c r="C715" s="598"/>
      <c r="D715" s="598"/>
      <c r="E715" s="598"/>
      <c r="F715" s="598"/>
      <c r="G715" s="598"/>
      <c r="H715" s="598"/>
      <c r="I715" s="598"/>
      <c r="J715" s="598"/>
      <c r="K715" s="598"/>
      <c r="L715" s="598"/>
      <c r="M715" s="598"/>
      <c r="N715" s="598"/>
      <c r="O715" s="598"/>
      <c r="P715" s="598"/>
      <c r="Q715" s="598"/>
      <c r="R715" s="598"/>
      <c r="S715" s="598"/>
      <c r="T715" s="598"/>
      <c r="U715" s="598"/>
      <c r="V715" s="598"/>
      <c r="W715" s="598"/>
      <c r="X715" s="598"/>
      <c r="Y715" s="598"/>
      <c r="Z715" s="598"/>
      <c r="AA715" s="598"/>
      <c r="AB715" s="598"/>
      <c r="AC715" s="598"/>
      <c r="AD715" s="598"/>
      <c r="AE715" s="598"/>
      <c r="AF715" s="598"/>
      <c r="AG715" s="598"/>
      <c r="AH715" s="598"/>
      <c r="AI715" s="598"/>
      <c r="AJ715" s="598"/>
      <c r="AK715" s="598"/>
      <c r="AL715" s="598"/>
      <c r="AM715" s="598"/>
      <c r="AN715" s="598"/>
      <c r="AO715" s="598"/>
      <c r="AP715" s="598"/>
      <c r="AQ715" s="598"/>
      <c r="AR715" s="598"/>
      <c r="AS715" s="598"/>
      <c r="AT715" s="598"/>
      <c r="AU715" s="598"/>
      <c r="AV715" s="598"/>
      <c r="AW715" s="598"/>
      <c r="AX715" s="599"/>
    </row>
    <row r="716" spans="1:50" ht="19.7" customHeight="1" x14ac:dyDescent="0.15">
      <c r="A716" s="757" t="s">
        <v>35</v>
      </c>
      <c r="B716" s="758"/>
      <c r="C716" s="758"/>
      <c r="D716" s="758"/>
      <c r="E716" s="758"/>
      <c r="F716" s="758"/>
      <c r="G716" s="758"/>
      <c r="H716" s="758"/>
      <c r="I716" s="758"/>
      <c r="J716" s="758"/>
      <c r="K716" s="758"/>
      <c r="L716" s="758"/>
      <c r="M716" s="758"/>
      <c r="N716" s="758"/>
      <c r="O716" s="758"/>
      <c r="P716" s="758"/>
      <c r="Q716" s="758"/>
      <c r="R716" s="758"/>
      <c r="S716" s="758"/>
      <c r="T716" s="758"/>
      <c r="U716" s="758"/>
      <c r="V716" s="758"/>
      <c r="W716" s="758"/>
      <c r="X716" s="758"/>
      <c r="Y716" s="758"/>
      <c r="Z716" s="758"/>
      <c r="AA716" s="758"/>
      <c r="AB716" s="758"/>
      <c r="AC716" s="758"/>
      <c r="AD716" s="758"/>
      <c r="AE716" s="758"/>
      <c r="AF716" s="758"/>
      <c r="AG716" s="758"/>
      <c r="AH716" s="758"/>
      <c r="AI716" s="758"/>
      <c r="AJ716" s="758"/>
      <c r="AK716" s="758"/>
      <c r="AL716" s="758"/>
      <c r="AM716" s="758"/>
      <c r="AN716" s="758"/>
      <c r="AO716" s="758"/>
      <c r="AP716" s="758"/>
      <c r="AQ716" s="758"/>
      <c r="AR716" s="758"/>
      <c r="AS716" s="758"/>
      <c r="AT716" s="758"/>
      <c r="AU716" s="758"/>
      <c r="AV716" s="758"/>
      <c r="AW716" s="758"/>
      <c r="AX716" s="759"/>
    </row>
    <row r="717" spans="1:50" ht="19.899999999999999" customHeight="1" x14ac:dyDescent="0.15">
      <c r="A717" s="566" t="s">
        <v>464</v>
      </c>
      <c r="B717" s="300"/>
      <c r="C717" s="300"/>
      <c r="D717" s="300"/>
      <c r="E717" s="300"/>
      <c r="F717" s="300"/>
      <c r="G717" s="732">
        <v>387</v>
      </c>
      <c r="H717" s="732"/>
      <c r="I717" s="732"/>
      <c r="J717" s="732"/>
      <c r="K717" s="732"/>
      <c r="L717" s="732"/>
      <c r="M717" s="732"/>
      <c r="N717" s="732"/>
      <c r="O717" s="732"/>
      <c r="P717" s="732"/>
      <c r="Q717" s="300" t="s">
        <v>376</v>
      </c>
      <c r="R717" s="300"/>
      <c r="S717" s="300"/>
      <c r="T717" s="300"/>
      <c r="U717" s="300"/>
      <c r="V717" s="300"/>
      <c r="W717" s="732">
        <v>352</v>
      </c>
      <c r="X717" s="732"/>
      <c r="Y717" s="732"/>
      <c r="Z717" s="732"/>
      <c r="AA717" s="732"/>
      <c r="AB717" s="732"/>
      <c r="AC717" s="732"/>
      <c r="AD717" s="732"/>
      <c r="AE717" s="732"/>
      <c r="AF717" s="732"/>
      <c r="AG717" s="300" t="s">
        <v>377</v>
      </c>
      <c r="AH717" s="300"/>
      <c r="AI717" s="300"/>
      <c r="AJ717" s="300"/>
      <c r="AK717" s="300"/>
      <c r="AL717" s="300"/>
      <c r="AM717" s="732">
        <v>362</v>
      </c>
      <c r="AN717" s="732"/>
      <c r="AO717" s="732"/>
      <c r="AP717" s="732"/>
      <c r="AQ717" s="732"/>
      <c r="AR717" s="732"/>
      <c r="AS717" s="732"/>
      <c r="AT717" s="732"/>
      <c r="AU717" s="732"/>
      <c r="AV717" s="732"/>
      <c r="AW717" s="60"/>
      <c r="AX717" s="61"/>
    </row>
    <row r="718" spans="1:50" ht="19.899999999999999" customHeight="1" thickBot="1" x14ac:dyDescent="0.2">
      <c r="A718" s="728" t="s">
        <v>378</v>
      </c>
      <c r="B718" s="656"/>
      <c r="C718" s="656"/>
      <c r="D718" s="656"/>
      <c r="E718" s="656"/>
      <c r="F718" s="656"/>
      <c r="G718" s="788">
        <v>228</v>
      </c>
      <c r="H718" s="788"/>
      <c r="I718" s="788"/>
      <c r="J718" s="788"/>
      <c r="K718" s="788"/>
      <c r="L718" s="788"/>
      <c r="M718" s="788"/>
      <c r="N718" s="788"/>
      <c r="O718" s="788"/>
      <c r="P718" s="788"/>
      <c r="Q718" s="656" t="s">
        <v>379</v>
      </c>
      <c r="R718" s="656"/>
      <c r="S718" s="656"/>
      <c r="T718" s="656"/>
      <c r="U718" s="656"/>
      <c r="V718" s="656"/>
      <c r="W718" s="655">
        <v>217</v>
      </c>
      <c r="X718" s="655"/>
      <c r="Y718" s="655"/>
      <c r="Z718" s="655"/>
      <c r="AA718" s="655"/>
      <c r="AB718" s="655"/>
      <c r="AC718" s="655"/>
      <c r="AD718" s="655"/>
      <c r="AE718" s="655"/>
      <c r="AF718" s="655"/>
      <c r="AG718" s="656" t="s">
        <v>380</v>
      </c>
      <c r="AH718" s="656"/>
      <c r="AI718" s="656"/>
      <c r="AJ718" s="656"/>
      <c r="AK718" s="656"/>
      <c r="AL718" s="656"/>
      <c r="AM718" s="765">
        <v>223</v>
      </c>
      <c r="AN718" s="765"/>
      <c r="AO718" s="765"/>
      <c r="AP718" s="765"/>
      <c r="AQ718" s="765"/>
      <c r="AR718" s="765"/>
      <c r="AS718" s="765"/>
      <c r="AT718" s="765"/>
      <c r="AU718" s="765"/>
      <c r="AV718" s="765"/>
      <c r="AW718" s="62"/>
      <c r="AX718" s="63"/>
    </row>
    <row r="719" spans="1:50" ht="23.65" customHeight="1" x14ac:dyDescent="0.15">
      <c r="A719" s="649" t="s">
        <v>27</v>
      </c>
      <c r="B719" s="650"/>
      <c r="C719" s="650"/>
      <c r="D719" s="650"/>
      <c r="E719" s="650"/>
      <c r="F719" s="651"/>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5"/>
      <c r="B720" s="636"/>
      <c r="C720" s="636"/>
      <c r="D720" s="636"/>
      <c r="E720" s="636"/>
      <c r="F720" s="637"/>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5"/>
      <c r="B721" s="636"/>
      <c r="C721" s="636"/>
      <c r="D721" s="636"/>
      <c r="E721" s="636"/>
      <c r="F721" s="637"/>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5"/>
      <c r="B722" s="636"/>
      <c r="C722" s="636"/>
      <c r="D722" s="636"/>
      <c r="E722" s="636"/>
      <c r="F722" s="637"/>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5"/>
      <c r="B723" s="636"/>
      <c r="C723" s="636"/>
      <c r="D723" s="636"/>
      <c r="E723" s="636"/>
      <c r="F723" s="637"/>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5"/>
      <c r="B724" s="636"/>
      <c r="C724" s="636"/>
      <c r="D724" s="636"/>
      <c r="E724" s="636"/>
      <c r="F724" s="637"/>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5"/>
      <c r="B725" s="636"/>
      <c r="C725" s="636"/>
      <c r="D725" s="636"/>
      <c r="E725" s="636"/>
      <c r="F725" s="637"/>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5"/>
      <c r="B726" s="636"/>
      <c r="C726" s="636"/>
      <c r="D726" s="636"/>
      <c r="E726" s="636"/>
      <c r="F726" s="637"/>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5"/>
      <c r="B727" s="636"/>
      <c r="C727" s="636"/>
      <c r="D727" s="636"/>
      <c r="E727" s="636"/>
      <c r="F727" s="637"/>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5"/>
      <c r="B728" s="636"/>
      <c r="C728" s="636"/>
      <c r="D728" s="636"/>
      <c r="E728" s="636"/>
      <c r="F728" s="637"/>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5"/>
      <c r="B729" s="636"/>
      <c r="C729" s="636"/>
      <c r="D729" s="636"/>
      <c r="E729" s="636"/>
      <c r="F729" s="637"/>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5"/>
      <c r="B730" s="636"/>
      <c r="C730" s="636"/>
      <c r="D730" s="636"/>
      <c r="E730" s="636"/>
      <c r="F730" s="637"/>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5"/>
      <c r="B731" s="636"/>
      <c r="C731" s="636"/>
      <c r="D731" s="636"/>
      <c r="E731" s="636"/>
      <c r="F731" s="637"/>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5"/>
      <c r="B732" s="636"/>
      <c r="C732" s="636"/>
      <c r="D732" s="636"/>
      <c r="E732" s="636"/>
      <c r="F732" s="637"/>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5"/>
      <c r="B733" s="636"/>
      <c r="C733" s="636"/>
      <c r="D733" s="636"/>
      <c r="E733" s="636"/>
      <c r="F733" s="637"/>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5"/>
      <c r="B734" s="636"/>
      <c r="C734" s="636"/>
      <c r="D734" s="636"/>
      <c r="E734" s="636"/>
      <c r="F734" s="637"/>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5"/>
      <c r="B735" s="636"/>
      <c r="C735" s="636"/>
      <c r="D735" s="636"/>
      <c r="E735" s="636"/>
      <c r="F735" s="637"/>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5"/>
      <c r="B736" s="636"/>
      <c r="C736" s="636"/>
      <c r="D736" s="636"/>
      <c r="E736" s="636"/>
      <c r="F736" s="637"/>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5"/>
      <c r="B737" s="636"/>
      <c r="C737" s="636"/>
      <c r="D737" s="636"/>
      <c r="E737" s="636"/>
      <c r="F737" s="637"/>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5"/>
      <c r="B738" s="636"/>
      <c r="C738" s="636"/>
      <c r="D738" s="636"/>
      <c r="E738" s="636"/>
      <c r="F738" s="637"/>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5"/>
      <c r="B739" s="636"/>
      <c r="C739" s="636"/>
      <c r="D739" s="636"/>
      <c r="E739" s="636"/>
      <c r="F739" s="637"/>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5"/>
      <c r="B740" s="636"/>
      <c r="C740" s="636"/>
      <c r="D740" s="636"/>
      <c r="E740" s="636"/>
      <c r="F740" s="637"/>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5"/>
      <c r="B741" s="636"/>
      <c r="C741" s="636"/>
      <c r="D741" s="636"/>
      <c r="E741" s="636"/>
      <c r="F741" s="63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5"/>
      <c r="B742" s="636"/>
      <c r="C742" s="636"/>
      <c r="D742" s="636"/>
      <c r="E742" s="636"/>
      <c r="F742" s="63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5"/>
      <c r="B743" s="636"/>
      <c r="C743" s="636"/>
      <c r="D743" s="636"/>
      <c r="E743" s="636"/>
      <c r="F743" s="63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5"/>
      <c r="B744" s="636"/>
      <c r="C744" s="636"/>
      <c r="D744" s="636"/>
      <c r="E744" s="636"/>
      <c r="F744" s="63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5"/>
      <c r="B745" s="636"/>
      <c r="C745" s="636"/>
      <c r="D745" s="636"/>
      <c r="E745" s="636"/>
      <c r="F745" s="63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5"/>
      <c r="B746" s="636"/>
      <c r="C746" s="636"/>
      <c r="D746" s="636"/>
      <c r="E746" s="636"/>
      <c r="F746" s="63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5"/>
      <c r="B747" s="636"/>
      <c r="C747" s="636"/>
      <c r="D747" s="636"/>
      <c r="E747" s="636"/>
      <c r="F747" s="63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5"/>
      <c r="B748" s="636"/>
      <c r="C748" s="636"/>
      <c r="D748" s="636"/>
      <c r="E748" s="636"/>
      <c r="F748" s="63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5"/>
      <c r="B749" s="636"/>
      <c r="C749" s="636"/>
      <c r="D749" s="636"/>
      <c r="E749" s="636"/>
      <c r="F749" s="63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5"/>
      <c r="B750" s="636"/>
      <c r="C750" s="636"/>
      <c r="D750" s="636"/>
      <c r="E750" s="636"/>
      <c r="F750" s="63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5"/>
      <c r="B751" s="636"/>
      <c r="C751" s="636"/>
      <c r="D751" s="636"/>
      <c r="E751" s="636"/>
      <c r="F751" s="63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35"/>
      <c r="B752" s="636"/>
      <c r="C752" s="636"/>
      <c r="D752" s="636"/>
      <c r="E752" s="636"/>
      <c r="F752" s="63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35"/>
      <c r="B753" s="636"/>
      <c r="C753" s="636"/>
      <c r="D753" s="636"/>
      <c r="E753" s="636"/>
      <c r="F753" s="63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35"/>
      <c r="B754" s="636"/>
      <c r="C754" s="636"/>
      <c r="D754" s="636"/>
      <c r="E754" s="636"/>
      <c r="F754" s="63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5"/>
      <c r="B755" s="636"/>
      <c r="C755" s="636"/>
      <c r="D755" s="636"/>
      <c r="E755" s="636"/>
      <c r="F755" s="63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5"/>
      <c r="B756" s="636"/>
      <c r="C756" s="636"/>
      <c r="D756" s="636"/>
      <c r="E756" s="636"/>
      <c r="F756" s="63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2"/>
      <c r="B757" s="653"/>
      <c r="C757" s="653"/>
      <c r="D757" s="653"/>
      <c r="E757" s="653"/>
      <c r="F757" s="65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43" t="s">
        <v>32</v>
      </c>
      <c r="B758" s="744"/>
      <c r="C758" s="744"/>
      <c r="D758" s="744"/>
      <c r="E758" s="744"/>
      <c r="F758" s="745"/>
      <c r="G758" s="392" t="s">
        <v>538</v>
      </c>
      <c r="H758" s="393"/>
      <c r="I758" s="393"/>
      <c r="J758" s="393"/>
      <c r="K758" s="393"/>
      <c r="L758" s="393"/>
      <c r="M758" s="393"/>
      <c r="N758" s="393"/>
      <c r="O758" s="393"/>
      <c r="P758" s="393"/>
      <c r="Q758" s="393"/>
      <c r="R758" s="393"/>
      <c r="S758" s="393"/>
      <c r="T758" s="393"/>
      <c r="U758" s="393"/>
      <c r="V758" s="393"/>
      <c r="W758" s="393"/>
      <c r="X758" s="393"/>
      <c r="Y758" s="393"/>
      <c r="Z758" s="393"/>
      <c r="AA758" s="393"/>
      <c r="AB758" s="394"/>
      <c r="AC758" s="392" t="s">
        <v>542</v>
      </c>
      <c r="AD758" s="393"/>
      <c r="AE758" s="393"/>
      <c r="AF758" s="393"/>
      <c r="AG758" s="393"/>
      <c r="AH758" s="393"/>
      <c r="AI758" s="393"/>
      <c r="AJ758" s="393"/>
      <c r="AK758" s="393"/>
      <c r="AL758" s="393"/>
      <c r="AM758" s="393"/>
      <c r="AN758" s="393"/>
      <c r="AO758" s="393"/>
      <c r="AP758" s="393"/>
      <c r="AQ758" s="393"/>
      <c r="AR758" s="393"/>
      <c r="AS758" s="393"/>
      <c r="AT758" s="393"/>
      <c r="AU758" s="393"/>
      <c r="AV758" s="393"/>
      <c r="AW758" s="393"/>
      <c r="AX758" s="395"/>
    </row>
    <row r="759" spans="1:50" ht="24.75" customHeight="1" x14ac:dyDescent="0.15">
      <c r="A759" s="567"/>
      <c r="B759" s="746"/>
      <c r="C759" s="746"/>
      <c r="D759" s="746"/>
      <c r="E759" s="746"/>
      <c r="F759" s="747"/>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4"/>
    </row>
    <row r="760" spans="1:50" ht="24.75" customHeight="1" x14ac:dyDescent="0.15">
      <c r="A760" s="567"/>
      <c r="B760" s="746"/>
      <c r="C760" s="746"/>
      <c r="D760" s="746"/>
      <c r="E760" s="746"/>
      <c r="F760" s="747"/>
      <c r="G760" s="290" t="s">
        <v>539</v>
      </c>
      <c r="H760" s="291"/>
      <c r="I760" s="291"/>
      <c r="J760" s="291"/>
      <c r="K760" s="292"/>
      <c r="L760" s="293" t="s">
        <v>540</v>
      </c>
      <c r="M760" s="294"/>
      <c r="N760" s="294"/>
      <c r="O760" s="294"/>
      <c r="P760" s="294"/>
      <c r="Q760" s="294"/>
      <c r="R760" s="294"/>
      <c r="S760" s="294"/>
      <c r="T760" s="294"/>
      <c r="U760" s="294"/>
      <c r="V760" s="294"/>
      <c r="W760" s="294"/>
      <c r="X760" s="295"/>
      <c r="Y760" s="455">
        <v>183</v>
      </c>
      <c r="Z760" s="456"/>
      <c r="AA760" s="456"/>
      <c r="AB760" s="538"/>
      <c r="AC760" s="290" t="s">
        <v>541</v>
      </c>
      <c r="AD760" s="291"/>
      <c r="AE760" s="291"/>
      <c r="AF760" s="291"/>
      <c r="AG760" s="292"/>
      <c r="AH760" s="293" t="s">
        <v>543</v>
      </c>
      <c r="AI760" s="294"/>
      <c r="AJ760" s="294"/>
      <c r="AK760" s="294"/>
      <c r="AL760" s="294"/>
      <c r="AM760" s="294"/>
      <c r="AN760" s="294"/>
      <c r="AO760" s="294"/>
      <c r="AP760" s="294"/>
      <c r="AQ760" s="294"/>
      <c r="AR760" s="294"/>
      <c r="AS760" s="294"/>
      <c r="AT760" s="295"/>
      <c r="AU760" s="455">
        <v>183</v>
      </c>
      <c r="AV760" s="456"/>
      <c r="AW760" s="456"/>
      <c r="AX760" s="457"/>
    </row>
    <row r="761" spans="1:50" ht="24.75" customHeight="1" x14ac:dyDescent="0.15">
      <c r="A761" s="567"/>
      <c r="B761" s="746"/>
      <c r="C761" s="746"/>
      <c r="D761" s="746"/>
      <c r="E761" s="746"/>
      <c r="F761" s="747"/>
      <c r="G761" s="270"/>
      <c r="H761" s="271"/>
      <c r="I761" s="271"/>
      <c r="J761" s="271"/>
      <c r="K761" s="272"/>
      <c r="L761" s="371"/>
      <c r="M761" s="372"/>
      <c r="N761" s="372"/>
      <c r="O761" s="372"/>
      <c r="P761" s="372"/>
      <c r="Q761" s="372"/>
      <c r="R761" s="372"/>
      <c r="S761" s="372"/>
      <c r="T761" s="372"/>
      <c r="U761" s="372"/>
      <c r="V761" s="372"/>
      <c r="W761" s="372"/>
      <c r="X761" s="373"/>
      <c r="Y761" s="368"/>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4.75" hidden="1" customHeight="1" x14ac:dyDescent="0.15">
      <c r="A762" s="567"/>
      <c r="B762" s="746"/>
      <c r="C762" s="746"/>
      <c r="D762" s="746"/>
      <c r="E762" s="746"/>
      <c r="F762" s="747"/>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hidden="1" customHeight="1" x14ac:dyDescent="0.15">
      <c r="A763" s="567"/>
      <c r="B763" s="746"/>
      <c r="C763" s="746"/>
      <c r="D763" s="746"/>
      <c r="E763" s="746"/>
      <c r="F763" s="747"/>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customHeight="1" x14ac:dyDescent="0.15">
      <c r="A764" s="567"/>
      <c r="B764" s="746"/>
      <c r="C764" s="746"/>
      <c r="D764" s="746"/>
      <c r="E764" s="746"/>
      <c r="F764" s="747"/>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x14ac:dyDescent="0.15">
      <c r="A765" s="567"/>
      <c r="B765" s="746"/>
      <c r="C765" s="746"/>
      <c r="D765" s="746"/>
      <c r="E765" s="746"/>
      <c r="F765" s="747"/>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customHeight="1" x14ac:dyDescent="0.15">
      <c r="A766" s="567"/>
      <c r="B766" s="746"/>
      <c r="C766" s="746"/>
      <c r="D766" s="746"/>
      <c r="E766" s="746"/>
      <c r="F766" s="747"/>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customHeight="1" x14ac:dyDescent="0.15">
      <c r="A767" s="567"/>
      <c r="B767" s="746"/>
      <c r="C767" s="746"/>
      <c r="D767" s="746"/>
      <c r="E767" s="746"/>
      <c r="F767" s="747"/>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x14ac:dyDescent="0.15">
      <c r="A768" s="567"/>
      <c r="B768" s="746"/>
      <c r="C768" s="746"/>
      <c r="D768" s="746"/>
      <c r="E768" s="746"/>
      <c r="F768" s="747"/>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67"/>
      <c r="B769" s="746"/>
      <c r="C769" s="746"/>
      <c r="D769" s="746"/>
      <c r="E769" s="746"/>
      <c r="F769" s="747"/>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thickBot="1" x14ac:dyDescent="0.2">
      <c r="A770" s="567"/>
      <c r="B770" s="746"/>
      <c r="C770" s="746"/>
      <c r="D770" s="746"/>
      <c r="E770" s="746"/>
      <c r="F770" s="747"/>
      <c r="G770" s="376" t="s">
        <v>22</v>
      </c>
      <c r="H770" s="377"/>
      <c r="I770" s="377"/>
      <c r="J770" s="377"/>
      <c r="K770" s="377"/>
      <c r="L770" s="378"/>
      <c r="M770" s="379"/>
      <c r="N770" s="379"/>
      <c r="O770" s="379"/>
      <c r="P770" s="379"/>
      <c r="Q770" s="379"/>
      <c r="R770" s="379"/>
      <c r="S770" s="379"/>
      <c r="T770" s="379"/>
      <c r="U770" s="379"/>
      <c r="V770" s="379"/>
      <c r="W770" s="379"/>
      <c r="X770" s="380"/>
      <c r="Y770" s="381">
        <f>SUM(Y760:AB769)</f>
        <v>183</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183</v>
      </c>
      <c r="AV770" s="382"/>
      <c r="AW770" s="382"/>
      <c r="AX770" s="384"/>
    </row>
    <row r="771" spans="1:50" ht="30" customHeight="1" x14ac:dyDescent="0.15">
      <c r="A771" s="567"/>
      <c r="B771" s="746"/>
      <c r="C771" s="746"/>
      <c r="D771" s="746"/>
      <c r="E771" s="746"/>
      <c r="F771" s="747"/>
      <c r="G771" s="392" t="s">
        <v>495</v>
      </c>
      <c r="H771" s="393"/>
      <c r="I771" s="393"/>
      <c r="J771" s="393"/>
      <c r="K771" s="393"/>
      <c r="L771" s="393"/>
      <c r="M771" s="393"/>
      <c r="N771" s="393"/>
      <c r="O771" s="393"/>
      <c r="P771" s="393"/>
      <c r="Q771" s="393"/>
      <c r="R771" s="393"/>
      <c r="S771" s="393"/>
      <c r="T771" s="393"/>
      <c r="U771" s="393"/>
      <c r="V771" s="393"/>
      <c r="W771" s="393"/>
      <c r="X771" s="393"/>
      <c r="Y771" s="393"/>
      <c r="Z771" s="393"/>
      <c r="AA771" s="393"/>
      <c r="AB771" s="394"/>
      <c r="AC771" s="392" t="s">
        <v>494</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395"/>
    </row>
    <row r="772" spans="1:50" ht="25.5" customHeight="1" x14ac:dyDescent="0.15">
      <c r="A772" s="567"/>
      <c r="B772" s="746"/>
      <c r="C772" s="746"/>
      <c r="D772" s="746"/>
      <c r="E772" s="746"/>
      <c r="F772" s="747"/>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4"/>
    </row>
    <row r="773" spans="1:50" ht="24.75" hidden="1" customHeight="1" x14ac:dyDescent="0.15">
      <c r="A773" s="567"/>
      <c r="B773" s="746"/>
      <c r="C773" s="746"/>
      <c r="D773" s="746"/>
      <c r="E773" s="746"/>
      <c r="F773" s="747"/>
      <c r="G773" s="290"/>
      <c r="H773" s="291"/>
      <c r="I773" s="291"/>
      <c r="J773" s="291"/>
      <c r="K773" s="292"/>
      <c r="L773" s="293"/>
      <c r="M773" s="294"/>
      <c r="N773" s="294"/>
      <c r="O773" s="294"/>
      <c r="P773" s="294"/>
      <c r="Q773" s="294"/>
      <c r="R773" s="294"/>
      <c r="S773" s="294"/>
      <c r="T773" s="294"/>
      <c r="U773" s="294"/>
      <c r="V773" s="294"/>
      <c r="W773" s="294"/>
      <c r="X773" s="295"/>
      <c r="Y773" s="455"/>
      <c r="Z773" s="456"/>
      <c r="AA773" s="456"/>
      <c r="AB773" s="538"/>
      <c r="AC773" s="290"/>
      <c r="AD773" s="291"/>
      <c r="AE773" s="291"/>
      <c r="AF773" s="291"/>
      <c r="AG773" s="292"/>
      <c r="AH773" s="293"/>
      <c r="AI773" s="294"/>
      <c r="AJ773" s="294"/>
      <c r="AK773" s="294"/>
      <c r="AL773" s="294"/>
      <c r="AM773" s="294"/>
      <c r="AN773" s="294"/>
      <c r="AO773" s="294"/>
      <c r="AP773" s="294"/>
      <c r="AQ773" s="294"/>
      <c r="AR773" s="294"/>
      <c r="AS773" s="294"/>
      <c r="AT773" s="295"/>
      <c r="AU773" s="455"/>
      <c r="AV773" s="456"/>
      <c r="AW773" s="456"/>
      <c r="AX773" s="457"/>
    </row>
    <row r="774" spans="1:50" ht="24.75" hidden="1" customHeight="1" x14ac:dyDescent="0.15">
      <c r="A774" s="567"/>
      <c r="B774" s="746"/>
      <c r="C774" s="746"/>
      <c r="D774" s="746"/>
      <c r="E774" s="746"/>
      <c r="F774" s="747"/>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customHeight="1" x14ac:dyDescent="0.15">
      <c r="A775" s="567"/>
      <c r="B775" s="746"/>
      <c r="C775" s="746"/>
      <c r="D775" s="746"/>
      <c r="E775" s="746"/>
      <c r="F775" s="747"/>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customHeight="1" x14ac:dyDescent="0.15">
      <c r="A776" s="567"/>
      <c r="B776" s="746"/>
      <c r="C776" s="746"/>
      <c r="D776" s="746"/>
      <c r="E776" s="746"/>
      <c r="F776" s="747"/>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customHeight="1" x14ac:dyDescent="0.15">
      <c r="A777" s="567"/>
      <c r="B777" s="746"/>
      <c r="C777" s="746"/>
      <c r="D777" s="746"/>
      <c r="E777" s="746"/>
      <c r="F777" s="747"/>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customHeight="1" x14ac:dyDescent="0.15">
      <c r="A778" s="567"/>
      <c r="B778" s="746"/>
      <c r="C778" s="746"/>
      <c r="D778" s="746"/>
      <c r="E778" s="746"/>
      <c r="F778" s="747"/>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customHeight="1" x14ac:dyDescent="0.15">
      <c r="A779" s="567"/>
      <c r="B779" s="746"/>
      <c r="C779" s="746"/>
      <c r="D779" s="746"/>
      <c r="E779" s="746"/>
      <c r="F779" s="747"/>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customHeight="1" x14ac:dyDescent="0.15">
      <c r="A780" s="567"/>
      <c r="B780" s="746"/>
      <c r="C780" s="746"/>
      <c r="D780" s="746"/>
      <c r="E780" s="746"/>
      <c r="F780" s="747"/>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customHeight="1" x14ac:dyDescent="0.15">
      <c r="A781" s="567"/>
      <c r="B781" s="746"/>
      <c r="C781" s="746"/>
      <c r="D781" s="746"/>
      <c r="E781" s="746"/>
      <c r="F781" s="747"/>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customHeight="1" x14ac:dyDescent="0.15">
      <c r="A782" s="567"/>
      <c r="B782" s="746"/>
      <c r="C782" s="746"/>
      <c r="D782" s="746"/>
      <c r="E782" s="746"/>
      <c r="F782" s="747"/>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customHeight="1" thickBot="1" x14ac:dyDescent="0.2">
      <c r="A783" s="567"/>
      <c r="B783" s="746"/>
      <c r="C783" s="746"/>
      <c r="D783" s="746"/>
      <c r="E783" s="746"/>
      <c r="F783" s="747"/>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customHeight="1" x14ac:dyDescent="0.15">
      <c r="A784" s="567"/>
      <c r="B784" s="746"/>
      <c r="C784" s="746"/>
      <c r="D784" s="746"/>
      <c r="E784" s="746"/>
      <c r="F784" s="747"/>
      <c r="G784" s="392" t="s">
        <v>496</v>
      </c>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392" t="s">
        <v>497</v>
      </c>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395"/>
    </row>
    <row r="785" spans="1:50" ht="24.75" customHeight="1" x14ac:dyDescent="0.15">
      <c r="A785" s="567"/>
      <c r="B785" s="746"/>
      <c r="C785" s="746"/>
      <c r="D785" s="746"/>
      <c r="E785" s="746"/>
      <c r="F785" s="747"/>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4"/>
    </row>
    <row r="786" spans="1:50" ht="24.75" customHeight="1" x14ac:dyDescent="0.15">
      <c r="A786" s="567"/>
      <c r="B786" s="746"/>
      <c r="C786" s="746"/>
      <c r="D786" s="746"/>
      <c r="E786" s="746"/>
      <c r="F786" s="747"/>
      <c r="G786" s="290"/>
      <c r="H786" s="291"/>
      <c r="I786" s="291"/>
      <c r="J786" s="291"/>
      <c r="K786" s="292"/>
      <c r="L786" s="293"/>
      <c r="M786" s="294"/>
      <c r="N786" s="294"/>
      <c r="O786" s="294"/>
      <c r="P786" s="294"/>
      <c r="Q786" s="294"/>
      <c r="R786" s="294"/>
      <c r="S786" s="294"/>
      <c r="T786" s="294"/>
      <c r="U786" s="294"/>
      <c r="V786" s="294"/>
      <c r="W786" s="294"/>
      <c r="X786" s="295"/>
      <c r="Y786" s="455"/>
      <c r="Z786" s="456"/>
      <c r="AA786" s="456"/>
      <c r="AB786" s="538"/>
      <c r="AC786" s="290"/>
      <c r="AD786" s="291"/>
      <c r="AE786" s="291"/>
      <c r="AF786" s="291"/>
      <c r="AG786" s="292"/>
      <c r="AH786" s="293"/>
      <c r="AI786" s="294"/>
      <c r="AJ786" s="294"/>
      <c r="AK786" s="294"/>
      <c r="AL786" s="294"/>
      <c r="AM786" s="294"/>
      <c r="AN786" s="294"/>
      <c r="AO786" s="294"/>
      <c r="AP786" s="294"/>
      <c r="AQ786" s="294"/>
      <c r="AR786" s="294"/>
      <c r="AS786" s="294"/>
      <c r="AT786" s="295"/>
      <c r="AU786" s="455"/>
      <c r="AV786" s="456"/>
      <c r="AW786" s="456"/>
      <c r="AX786" s="457"/>
    </row>
    <row r="787" spans="1:50" ht="24.75" customHeight="1" x14ac:dyDescent="0.15">
      <c r="A787" s="567"/>
      <c r="B787" s="746"/>
      <c r="C787" s="746"/>
      <c r="D787" s="746"/>
      <c r="E787" s="746"/>
      <c r="F787" s="747"/>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67"/>
      <c r="B788" s="746"/>
      <c r="C788" s="746"/>
      <c r="D788" s="746"/>
      <c r="E788" s="746"/>
      <c r="F788" s="747"/>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67"/>
      <c r="B789" s="746"/>
      <c r="C789" s="746"/>
      <c r="D789" s="746"/>
      <c r="E789" s="746"/>
      <c r="F789" s="747"/>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customHeight="1" x14ac:dyDescent="0.15">
      <c r="A790" s="567"/>
      <c r="B790" s="746"/>
      <c r="C790" s="746"/>
      <c r="D790" s="746"/>
      <c r="E790" s="746"/>
      <c r="F790" s="747"/>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customHeight="1" x14ac:dyDescent="0.15">
      <c r="A791" s="567"/>
      <c r="B791" s="746"/>
      <c r="C791" s="746"/>
      <c r="D791" s="746"/>
      <c r="E791" s="746"/>
      <c r="F791" s="747"/>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customHeight="1" x14ac:dyDescent="0.15">
      <c r="A792" s="567"/>
      <c r="B792" s="746"/>
      <c r="C792" s="746"/>
      <c r="D792" s="746"/>
      <c r="E792" s="746"/>
      <c r="F792" s="747"/>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customHeight="1" x14ac:dyDescent="0.15">
      <c r="A793" s="567"/>
      <c r="B793" s="746"/>
      <c r="C793" s="746"/>
      <c r="D793" s="746"/>
      <c r="E793" s="746"/>
      <c r="F793" s="747"/>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customHeight="1" x14ac:dyDescent="0.15">
      <c r="A794" s="567"/>
      <c r="B794" s="746"/>
      <c r="C794" s="746"/>
      <c r="D794" s="746"/>
      <c r="E794" s="746"/>
      <c r="F794" s="747"/>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customHeight="1" x14ac:dyDescent="0.15">
      <c r="A795" s="567"/>
      <c r="B795" s="746"/>
      <c r="C795" s="746"/>
      <c r="D795" s="746"/>
      <c r="E795" s="746"/>
      <c r="F795" s="747"/>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customHeight="1" thickBot="1" x14ac:dyDescent="0.2">
      <c r="A796" s="567"/>
      <c r="B796" s="746"/>
      <c r="C796" s="746"/>
      <c r="D796" s="746"/>
      <c r="E796" s="746"/>
      <c r="F796" s="747"/>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customHeight="1" x14ac:dyDescent="0.15">
      <c r="A797" s="567"/>
      <c r="B797" s="746"/>
      <c r="C797" s="746"/>
      <c r="D797" s="746"/>
      <c r="E797" s="746"/>
      <c r="F797" s="747"/>
      <c r="G797" s="392" t="s">
        <v>430</v>
      </c>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t="s">
        <v>316</v>
      </c>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5"/>
    </row>
    <row r="798" spans="1:50" ht="24.75" customHeight="1" x14ac:dyDescent="0.15">
      <c r="A798" s="567"/>
      <c r="B798" s="746"/>
      <c r="C798" s="746"/>
      <c r="D798" s="746"/>
      <c r="E798" s="746"/>
      <c r="F798" s="747"/>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4"/>
    </row>
    <row r="799" spans="1:50" ht="24.75" customHeight="1" x14ac:dyDescent="0.15">
      <c r="A799" s="567"/>
      <c r="B799" s="746"/>
      <c r="C799" s="746"/>
      <c r="D799" s="746"/>
      <c r="E799" s="746"/>
      <c r="F799" s="747"/>
      <c r="G799" s="290"/>
      <c r="H799" s="291"/>
      <c r="I799" s="291"/>
      <c r="J799" s="291"/>
      <c r="K799" s="292"/>
      <c r="L799" s="293"/>
      <c r="M799" s="294"/>
      <c r="N799" s="294"/>
      <c r="O799" s="294"/>
      <c r="P799" s="294"/>
      <c r="Q799" s="294"/>
      <c r="R799" s="294"/>
      <c r="S799" s="294"/>
      <c r="T799" s="294"/>
      <c r="U799" s="294"/>
      <c r="V799" s="294"/>
      <c r="W799" s="294"/>
      <c r="X799" s="295"/>
      <c r="Y799" s="455"/>
      <c r="Z799" s="456"/>
      <c r="AA799" s="456"/>
      <c r="AB799" s="538"/>
      <c r="AC799" s="290"/>
      <c r="AD799" s="291"/>
      <c r="AE799" s="291"/>
      <c r="AF799" s="291"/>
      <c r="AG799" s="292"/>
      <c r="AH799" s="293"/>
      <c r="AI799" s="294"/>
      <c r="AJ799" s="294"/>
      <c r="AK799" s="294"/>
      <c r="AL799" s="294"/>
      <c r="AM799" s="294"/>
      <c r="AN799" s="294"/>
      <c r="AO799" s="294"/>
      <c r="AP799" s="294"/>
      <c r="AQ799" s="294"/>
      <c r="AR799" s="294"/>
      <c r="AS799" s="294"/>
      <c r="AT799" s="295"/>
      <c r="AU799" s="455"/>
      <c r="AV799" s="456"/>
      <c r="AW799" s="456"/>
      <c r="AX799" s="457"/>
    </row>
    <row r="800" spans="1:50" ht="24.75" hidden="1" customHeight="1" x14ac:dyDescent="0.15">
      <c r="A800" s="567"/>
      <c r="B800" s="746"/>
      <c r="C800" s="746"/>
      <c r="D800" s="746"/>
      <c r="E800" s="746"/>
      <c r="F800" s="747"/>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67"/>
      <c r="B801" s="746"/>
      <c r="C801" s="746"/>
      <c r="D801" s="746"/>
      <c r="E801" s="746"/>
      <c r="F801" s="747"/>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customHeight="1" x14ac:dyDescent="0.15">
      <c r="A802" s="567"/>
      <c r="B802" s="746"/>
      <c r="C802" s="746"/>
      <c r="D802" s="746"/>
      <c r="E802" s="746"/>
      <c r="F802" s="747"/>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customHeight="1" x14ac:dyDescent="0.15">
      <c r="A803" s="567"/>
      <c r="B803" s="746"/>
      <c r="C803" s="746"/>
      <c r="D803" s="746"/>
      <c r="E803" s="746"/>
      <c r="F803" s="747"/>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customHeight="1" x14ac:dyDescent="0.15">
      <c r="A804" s="567"/>
      <c r="B804" s="746"/>
      <c r="C804" s="746"/>
      <c r="D804" s="746"/>
      <c r="E804" s="746"/>
      <c r="F804" s="747"/>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customHeight="1" x14ac:dyDescent="0.15">
      <c r="A805" s="567"/>
      <c r="B805" s="746"/>
      <c r="C805" s="746"/>
      <c r="D805" s="746"/>
      <c r="E805" s="746"/>
      <c r="F805" s="747"/>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customHeight="1" x14ac:dyDescent="0.15">
      <c r="A806" s="567"/>
      <c r="B806" s="746"/>
      <c r="C806" s="746"/>
      <c r="D806" s="746"/>
      <c r="E806" s="746"/>
      <c r="F806" s="747"/>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customHeight="1" x14ac:dyDescent="0.15">
      <c r="A807" s="567"/>
      <c r="B807" s="746"/>
      <c r="C807" s="746"/>
      <c r="D807" s="746"/>
      <c r="E807" s="746"/>
      <c r="F807" s="747"/>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customHeight="1" x14ac:dyDescent="0.15">
      <c r="A808" s="567"/>
      <c r="B808" s="746"/>
      <c r="C808" s="746"/>
      <c r="D808" s="746"/>
      <c r="E808" s="746"/>
      <c r="F808" s="747"/>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customHeight="1" x14ac:dyDescent="0.15">
      <c r="A809" s="567"/>
      <c r="B809" s="746"/>
      <c r="C809" s="746"/>
      <c r="D809" s="746"/>
      <c r="E809" s="746"/>
      <c r="F809" s="747"/>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30" customHeight="1" x14ac:dyDescent="0.15">
      <c r="A816" s="374">
        <v>1</v>
      </c>
      <c r="B816" s="374">
        <v>1</v>
      </c>
      <c r="C816" s="388" t="s">
        <v>544</v>
      </c>
      <c r="D816" s="385"/>
      <c r="E816" s="385"/>
      <c r="F816" s="385"/>
      <c r="G816" s="385"/>
      <c r="H816" s="385"/>
      <c r="I816" s="385"/>
      <c r="J816" s="167">
        <v>2000012100001</v>
      </c>
      <c r="K816" s="168"/>
      <c r="L816" s="168"/>
      <c r="M816" s="168"/>
      <c r="N816" s="168"/>
      <c r="O816" s="168"/>
      <c r="P816" s="156" t="s">
        <v>540</v>
      </c>
      <c r="Q816" s="157"/>
      <c r="R816" s="157"/>
      <c r="S816" s="157"/>
      <c r="T816" s="157"/>
      <c r="U816" s="157"/>
      <c r="V816" s="157"/>
      <c r="W816" s="157"/>
      <c r="X816" s="157"/>
      <c r="Y816" s="158">
        <v>183</v>
      </c>
      <c r="Z816" s="159"/>
      <c r="AA816" s="159"/>
      <c r="AB816" s="160"/>
      <c r="AC816" s="273" t="s">
        <v>527</v>
      </c>
      <c r="AD816" s="273"/>
      <c r="AE816" s="273"/>
      <c r="AF816" s="273"/>
      <c r="AG816" s="273"/>
      <c r="AH816" s="274" t="s">
        <v>564</v>
      </c>
      <c r="AI816" s="275"/>
      <c r="AJ816" s="275"/>
      <c r="AK816" s="275"/>
      <c r="AL816" s="276" t="s">
        <v>564</v>
      </c>
      <c r="AM816" s="277"/>
      <c r="AN816" s="277"/>
      <c r="AO816" s="278"/>
      <c r="AP816" s="267" t="s">
        <v>564</v>
      </c>
      <c r="AQ816" s="267"/>
      <c r="AR816" s="267"/>
      <c r="AS816" s="267"/>
      <c r="AT816" s="267"/>
      <c r="AU816" s="267"/>
      <c r="AV816" s="267"/>
      <c r="AW816" s="267"/>
      <c r="AX816" s="267"/>
    </row>
    <row r="817" spans="1:50" ht="30" customHeight="1" x14ac:dyDescent="0.15">
      <c r="A817" s="374">
        <v>2</v>
      </c>
      <c r="B817" s="374">
        <v>1</v>
      </c>
      <c r="C817" s="388" t="s">
        <v>546</v>
      </c>
      <c r="D817" s="385"/>
      <c r="E817" s="385"/>
      <c r="F817" s="385"/>
      <c r="G817" s="385"/>
      <c r="H817" s="385"/>
      <c r="I817" s="385"/>
      <c r="J817" s="167">
        <v>2000012100001</v>
      </c>
      <c r="K817" s="168"/>
      <c r="L817" s="168"/>
      <c r="M817" s="168"/>
      <c r="N817" s="168"/>
      <c r="O817" s="168"/>
      <c r="P817" s="156" t="s">
        <v>540</v>
      </c>
      <c r="Q817" s="157"/>
      <c r="R817" s="157"/>
      <c r="S817" s="157"/>
      <c r="T817" s="157"/>
      <c r="U817" s="157"/>
      <c r="V817" s="157"/>
      <c r="W817" s="157"/>
      <c r="X817" s="157"/>
      <c r="Y817" s="158">
        <v>139</v>
      </c>
      <c r="Z817" s="159"/>
      <c r="AA817" s="159"/>
      <c r="AB817" s="160"/>
      <c r="AC817" s="273" t="s">
        <v>527</v>
      </c>
      <c r="AD817" s="273"/>
      <c r="AE817" s="273"/>
      <c r="AF817" s="273"/>
      <c r="AG817" s="273"/>
      <c r="AH817" s="274" t="s">
        <v>564</v>
      </c>
      <c r="AI817" s="275"/>
      <c r="AJ817" s="275"/>
      <c r="AK817" s="275"/>
      <c r="AL817" s="276" t="s">
        <v>564</v>
      </c>
      <c r="AM817" s="277"/>
      <c r="AN817" s="277"/>
      <c r="AO817" s="278"/>
      <c r="AP817" s="267" t="s">
        <v>564</v>
      </c>
      <c r="AQ817" s="267"/>
      <c r="AR817" s="267"/>
      <c r="AS817" s="267"/>
      <c r="AT817" s="267"/>
      <c r="AU817" s="267"/>
      <c r="AV817" s="267"/>
      <c r="AW817" s="267"/>
      <c r="AX817" s="267"/>
    </row>
    <row r="818" spans="1:50" ht="30" customHeight="1" x14ac:dyDescent="0.15">
      <c r="A818" s="374">
        <v>3</v>
      </c>
      <c r="B818" s="374">
        <v>1</v>
      </c>
      <c r="C818" s="388" t="s">
        <v>545</v>
      </c>
      <c r="D818" s="385"/>
      <c r="E818" s="385"/>
      <c r="F818" s="385"/>
      <c r="G818" s="385"/>
      <c r="H818" s="385"/>
      <c r="I818" s="385"/>
      <c r="J818" s="167">
        <v>2000012100001</v>
      </c>
      <c r="K818" s="168"/>
      <c r="L818" s="168"/>
      <c r="M818" s="168"/>
      <c r="N818" s="168"/>
      <c r="O818" s="168"/>
      <c r="P818" s="156" t="s">
        <v>540</v>
      </c>
      <c r="Q818" s="157"/>
      <c r="R818" s="157"/>
      <c r="S818" s="157"/>
      <c r="T818" s="157"/>
      <c r="U818" s="157"/>
      <c r="V818" s="157"/>
      <c r="W818" s="157"/>
      <c r="X818" s="157"/>
      <c r="Y818" s="158">
        <v>117</v>
      </c>
      <c r="Z818" s="159"/>
      <c r="AA818" s="159"/>
      <c r="AB818" s="160"/>
      <c r="AC818" s="273" t="s">
        <v>527</v>
      </c>
      <c r="AD818" s="273"/>
      <c r="AE818" s="273"/>
      <c r="AF818" s="273"/>
      <c r="AG818" s="273"/>
      <c r="AH818" s="274" t="s">
        <v>564</v>
      </c>
      <c r="AI818" s="275"/>
      <c r="AJ818" s="275"/>
      <c r="AK818" s="275"/>
      <c r="AL818" s="276" t="s">
        <v>564</v>
      </c>
      <c r="AM818" s="277"/>
      <c r="AN818" s="277"/>
      <c r="AO818" s="278"/>
      <c r="AP818" s="267" t="s">
        <v>564</v>
      </c>
      <c r="AQ818" s="267"/>
      <c r="AR818" s="267"/>
      <c r="AS818" s="267"/>
      <c r="AT818" s="267"/>
      <c r="AU818" s="267"/>
      <c r="AV818" s="267"/>
      <c r="AW818" s="267"/>
      <c r="AX818" s="267"/>
    </row>
    <row r="819" spans="1:50" ht="30" customHeight="1" x14ac:dyDescent="0.15">
      <c r="A819" s="374">
        <v>4</v>
      </c>
      <c r="B819" s="374">
        <v>1</v>
      </c>
      <c r="C819" s="388" t="s">
        <v>547</v>
      </c>
      <c r="D819" s="385"/>
      <c r="E819" s="385"/>
      <c r="F819" s="385"/>
      <c r="G819" s="385"/>
      <c r="H819" s="385"/>
      <c r="I819" s="385"/>
      <c r="J819" s="167">
        <v>2000012100001</v>
      </c>
      <c r="K819" s="168"/>
      <c r="L819" s="168"/>
      <c r="M819" s="168"/>
      <c r="N819" s="168"/>
      <c r="O819" s="168"/>
      <c r="P819" s="156" t="s">
        <v>540</v>
      </c>
      <c r="Q819" s="157"/>
      <c r="R819" s="157"/>
      <c r="S819" s="157"/>
      <c r="T819" s="157"/>
      <c r="U819" s="157"/>
      <c r="V819" s="157"/>
      <c r="W819" s="157"/>
      <c r="X819" s="157"/>
      <c r="Y819" s="158">
        <v>54</v>
      </c>
      <c r="Z819" s="159"/>
      <c r="AA819" s="159"/>
      <c r="AB819" s="160"/>
      <c r="AC819" s="273" t="s">
        <v>527</v>
      </c>
      <c r="AD819" s="273"/>
      <c r="AE819" s="273"/>
      <c r="AF819" s="273"/>
      <c r="AG819" s="273"/>
      <c r="AH819" s="274" t="s">
        <v>564</v>
      </c>
      <c r="AI819" s="275"/>
      <c r="AJ819" s="275"/>
      <c r="AK819" s="275"/>
      <c r="AL819" s="276" t="s">
        <v>564</v>
      </c>
      <c r="AM819" s="277"/>
      <c r="AN819" s="277"/>
      <c r="AO819" s="278"/>
      <c r="AP819" s="267" t="s">
        <v>564</v>
      </c>
      <c r="AQ819" s="267"/>
      <c r="AR819" s="267"/>
      <c r="AS819" s="267"/>
      <c r="AT819" s="267"/>
      <c r="AU819" s="267"/>
      <c r="AV819" s="267"/>
      <c r="AW819" s="267"/>
      <c r="AX819" s="267"/>
    </row>
    <row r="820" spans="1:50" ht="30" customHeight="1" x14ac:dyDescent="0.15">
      <c r="A820" s="374">
        <v>5</v>
      </c>
      <c r="B820" s="374">
        <v>1</v>
      </c>
      <c r="C820" s="388" t="s">
        <v>548</v>
      </c>
      <c r="D820" s="385"/>
      <c r="E820" s="385"/>
      <c r="F820" s="385"/>
      <c r="G820" s="385"/>
      <c r="H820" s="385"/>
      <c r="I820" s="385"/>
      <c r="J820" s="167">
        <v>2000012100001</v>
      </c>
      <c r="K820" s="168"/>
      <c r="L820" s="168"/>
      <c r="M820" s="168"/>
      <c r="N820" s="168"/>
      <c r="O820" s="168"/>
      <c r="P820" s="156" t="s">
        <v>540</v>
      </c>
      <c r="Q820" s="157"/>
      <c r="R820" s="157"/>
      <c r="S820" s="157"/>
      <c r="T820" s="157"/>
      <c r="U820" s="157"/>
      <c r="V820" s="157"/>
      <c r="W820" s="157"/>
      <c r="X820" s="157"/>
      <c r="Y820" s="158">
        <v>23</v>
      </c>
      <c r="Z820" s="159"/>
      <c r="AA820" s="159"/>
      <c r="AB820" s="160"/>
      <c r="AC820" s="273" t="s">
        <v>527</v>
      </c>
      <c r="AD820" s="273"/>
      <c r="AE820" s="273"/>
      <c r="AF820" s="273"/>
      <c r="AG820" s="273"/>
      <c r="AH820" s="274" t="s">
        <v>564</v>
      </c>
      <c r="AI820" s="275"/>
      <c r="AJ820" s="275"/>
      <c r="AK820" s="275"/>
      <c r="AL820" s="276" t="s">
        <v>564</v>
      </c>
      <c r="AM820" s="277"/>
      <c r="AN820" s="277"/>
      <c r="AO820" s="278"/>
      <c r="AP820" s="267" t="s">
        <v>564</v>
      </c>
      <c r="AQ820" s="267"/>
      <c r="AR820" s="267"/>
      <c r="AS820" s="267"/>
      <c r="AT820" s="267"/>
      <c r="AU820" s="267"/>
      <c r="AV820" s="267"/>
      <c r="AW820" s="267"/>
      <c r="AX820" s="267"/>
    </row>
    <row r="821" spans="1:50" ht="30" customHeight="1" x14ac:dyDescent="0.15">
      <c r="A821" s="374">
        <v>6</v>
      </c>
      <c r="B821" s="374">
        <v>1</v>
      </c>
      <c r="C821" s="388" t="s">
        <v>549</v>
      </c>
      <c r="D821" s="385"/>
      <c r="E821" s="385"/>
      <c r="F821" s="385"/>
      <c r="G821" s="385"/>
      <c r="H821" s="385"/>
      <c r="I821" s="385"/>
      <c r="J821" s="167">
        <v>2000012100001</v>
      </c>
      <c r="K821" s="168"/>
      <c r="L821" s="168"/>
      <c r="M821" s="168"/>
      <c r="N821" s="168"/>
      <c r="O821" s="168"/>
      <c r="P821" s="156" t="s">
        <v>540</v>
      </c>
      <c r="Q821" s="157"/>
      <c r="R821" s="157"/>
      <c r="S821" s="157"/>
      <c r="T821" s="157"/>
      <c r="U821" s="157"/>
      <c r="V821" s="157"/>
      <c r="W821" s="157"/>
      <c r="X821" s="157"/>
      <c r="Y821" s="158">
        <v>9</v>
      </c>
      <c r="Z821" s="159"/>
      <c r="AA821" s="159"/>
      <c r="AB821" s="160"/>
      <c r="AC821" s="273" t="s">
        <v>527</v>
      </c>
      <c r="AD821" s="273"/>
      <c r="AE821" s="273"/>
      <c r="AF821" s="273"/>
      <c r="AG821" s="273"/>
      <c r="AH821" s="274" t="s">
        <v>564</v>
      </c>
      <c r="AI821" s="275"/>
      <c r="AJ821" s="275"/>
      <c r="AK821" s="275"/>
      <c r="AL821" s="276" t="s">
        <v>564</v>
      </c>
      <c r="AM821" s="277"/>
      <c r="AN821" s="277"/>
      <c r="AO821" s="278"/>
      <c r="AP821" s="267" t="s">
        <v>564</v>
      </c>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513</v>
      </c>
      <c r="AQ848" s="387"/>
      <c r="AR848" s="387"/>
      <c r="AS848" s="387"/>
      <c r="AT848" s="387"/>
      <c r="AU848" s="387"/>
      <c r="AV848" s="387"/>
      <c r="AW848" s="387"/>
      <c r="AX848" s="387"/>
    </row>
    <row r="849" spans="1:50" ht="30" customHeight="1" x14ac:dyDescent="0.15">
      <c r="A849" s="374">
        <v>1</v>
      </c>
      <c r="B849" s="374">
        <v>1</v>
      </c>
      <c r="C849" s="388" t="s">
        <v>550</v>
      </c>
      <c r="D849" s="385"/>
      <c r="E849" s="385"/>
      <c r="F849" s="385"/>
      <c r="G849" s="385"/>
      <c r="H849" s="385"/>
      <c r="I849" s="385"/>
      <c r="J849" s="167">
        <v>6140001006951</v>
      </c>
      <c r="K849" s="168"/>
      <c r="L849" s="168"/>
      <c r="M849" s="168"/>
      <c r="N849" s="168"/>
      <c r="O849" s="168"/>
      <c r="P849" s="156" t="s">
        <v>557</v>
      </c>
      <c r="Q849" s="157"/>
      <c r="R849" s="157"/>
      <c r="S849" s="157"/>
      <c r="T849" s="157"/>
      <c r="U849" s="157"/>
      <c r="V849" s="157"/>
      <c r="W849" s="157"/>
      <c r="X849" s="157"/>
      <c r="Y849" s="158">
        <v>183</v>
      </c>
      <c r="Z849" s="159"/>
      <c r="AA849" s="159"/>
      <c r="AB849" s="160"/>
      <c r="AC849" s="273" t="s">
        <v>527</v>
      </c>
      <c r="AD849" s="273"/>
      <c r="AE849" s="273"/>
      <c r="AF849" s="273"/>
      <c r="AG849" s="273"/>
      <c r="AH849" s="274" t="s">
        <v>562</v>
      </c>
      <c r="AI849" s="275"/>
      <c r="AJ849" s="275"/>
      <c r="AK849" s="275"/>
      <c r="AL849" s="276" t="s">
        <v>564</v>
      </c>
      <c r="AM849" s="277"/>
      <c r="AN849" s="277"/>
      <c r="AO849" s="278"/>
      <c r="AP849" s="267" t="s">
        <v>564</v>
      </c>
      <c r="AQ849" s="267"/>
      <c r="AR849" s="267"/>
      <c r="AS849" s="267"/>
      <c r="AT849" s="267"/>
      <c r="AU849" s="267"/>
      <c r="AV849" s="267"/>
      <c r="AW849" s="267"/>
      <c r="AX849" s="267"/>
    </row>
    <row r="850" spans="1:50" ht="30" customHeight="1" x14ac:dyDescent="0.15">
      <c r="A850" s="374">
        <v>2</v>
      </c>
      <c r="B850" s="374">
        <v>1</v>
      </c>
      <c r="C850" s="388" t="s">
        <v>551</v>
      </c>
      <c r="D850" s="385"/>
      <c r="E850" s="385"/>
      <c r="F850" s="385"/>
      <c r="G850" s="385"/>
      <c r="H850" s="385"/>
      <c r="I850" s="385"/>
      <c r="J850" s="167">
        <v>9380001012618</v>
      </c>
      <c r="K850" s="168"/>
      <c r="L850" s="168"/>
      <c r="M850" s="168"/>
      <c r="N850" s="168"/>
      <c r="O850" s="168"/>
      <c r="P850" s="156" t="s">
        <v>558</v>
      </c>
      <c r="Q850" s="157"/>
      <c r="R850" s="157"/>
      <c r="S850" s="157"/>
      <c r="T850" s="157"/>
      <c r="U850" s="157"/>
      <c r="V850" s="157"/>
      <c r="W850" s="157"/>
      <c r="X850" s="157"/>
      <c r="Y850" s="158">
        <v>117</v>
      </c>
      <c r="Z850" s="159"/>
      <c r="AA850" s="159"/>
      <c r="AB850" s="160"/>
      <c r="AC850" s="273" t="s">
        <v>527</v>
      </c>
      <c r="AD850" s="273"/>
      <c r="AE850" s="273"/>
      <c r="AF850" s="273"/>
      <c r="AG850" s="273"/>
      <c r="AH850" s="274" t="s">
        <v>527</v>
      </c>
      <c r="AI850" s="275"/>
      <c r="AJ850" s="275"/>
      <c r="AK850" s="275"/>
      <c r="AL850" s="276" t="s">
        <v>564</v>
      </c>
      <c r="AM850" s="277"/>
      <c r="AN850" s="277"/>
      <c r="AO850" s="278"/>
      <c r="AP850" s="267" t="s">
        <v>564</v>
      </c>
      <c r="AQ850" s="267"/>
      <c r="AR850" s="267"/>
      <c r="AS850" s="267"/>
      <c r="AT850" s="267"/>
      <c r="AU850" s="267"/>
      <c r="AV850" s="267"/>
      <c r="AW850" s="267"/>
      <c r="AX850" s="267"/>
    </row>
    <row r="851" spans="1:50" ht="30" customHeight="1" x14ac:dyDescent="0.15">
      <c r="A851" s="374">
        <v>3</v>
      </c>
      <c r="B851" s="374">
        <v>1</v>
      </c>
      <c r="C851" s="388" t="s">
        <v>552</v>
      </c>
      <c r="D851" s="385"/>
      <c r="E851" s="385"/>
      <c r="F851" s="385"/>
      <c r="G851" s="385"/>
      <c r="H851" s="385"/>
      <c r="I851" s="385"/>
      <c r="J851" s="167">
        <v>3000020401307</v>
      </c>
      <c r="K851" s="168"/>
      <c r="L851" s="168"/>
      <c r="M851" s="168"/>
      <c r="N851" s="168"/>
      <c r="O851" s="168"/>
      <c r="P851" s="156" t="s">
        <v>559</v>
      </c>
      <c r="Q851" s="157"/>
      <c r="R851" s="157"/>
      <c r="S851" s="157"/>
      <c r="T851" s="157"/>
      <c r="U851" s="157"/>
      <c r="V851" s="157"/>
      <c r="W851" s="157"/>
      <c r="X851" s="157"/>
      <c r="Y851" s="158">
        <v>92</v>
      </c>
      <c r="Z851" s="159"/>
      <c r="AA851" s="159"/>
      <c r="AB851" s="160"/>
      <c r="AC851" s="273" t="s">
        <v>527</v>
      </c>
      <c r="AD851" s="273"/>
      <c r="AE851" s="273"/>
      <c r="AF851" s="273"/>
      <c r="AG851" s="273"/>
      <c r="AH851" s="274" t="s">
        <v>527</v>
      </c>
      <c r="AI851" s="275"/>
      <c r="AJ851" s="275"/>
      <c r="AK851" s="275"/>
      <c r="AL851" s="276" t="s">
        <v>564</v>
      </c>
      <c r="AM851" s="277"/>
      <c r="AN851" s="277"/>
      <c r="AO851" s="278"/>
      <c r="AP851" s="267" t="s">
        <v>564</v>
      </c>
      <c r="AQ851" s="267"/>
      <c r="AR851" s="267"/>
      <c r="AS851" s="267"/>
      <c r="AT851" s="267"/>
      <c r="AU851" s="267"/>
      <c r="AV851" s="267"/>
      <c r="AW851" s="267"/>
      <c r="AX851" s="267"/>
    </row>
    <row r="852" spans="1:50" ht="30" customHeight="1" x14ac:dyDescent="0.15">
      <c r="A852" s="374">
        <v>4</v>
      </c>
      <c r="B852" s="374">
        <v>1</v>
      </c>
      <c r="C852" s="388" t="s">
        <v>553</v>
      </c>
      <c r="D852" s="385"/>
      <c r="E852" s="385"/>
      <c r="F852" s="385"/>
      <c r="G852" s="385"/>
      <c r="H852" s="385"/>
      <c r="I852" s="385"/>
      <c r="J852" s="167">
        <v>1000020380008</v>
      </c>
      <c r="K852" s="168"/>
      <c r="L852" s="168"/>
      <c r="M852" s="168"/>
      <c r="N852" s="168"/>
      <c r="O852" s="168"/>
      <c r="P852" s="156" t="s">
        <v>560</v>
      </c>
      <c r="Q852" s="157"/>
      <c r="R852" s="157"/>
      <c r="S852" s="157"/>
      <c r="T852" s="157"/>
      <c r="U852" s="157"/>
      <c r="V852" s="157"/>
      <c r="W852" s="157"/>
      <c r="X852" s="157"/>
      <c r="Y852" s="158">
        <v>54</v>
      </c>
      <c r="Z852" s="159"/>
      <c r="AA852" s="159"/>
      <c r="AB852" s="160"/>
      <c r="AC852" s="273" t="s">
        <v>527</v>
      </c>
      <c r="AD852" s="273"/>
      <c r="AE852" s="273"/>
      <c r="AF852" s="273"/>
      <c r="AG852" s="273"/>
      <c r="AH852" s="274" t="s">
        <v>527</v>
      </c>
      <c r="AI852" s="275"/>
      <c r="AJ852" s="275"/>
      <c r="AK852" s="275"/>
      <c r="AL852" s="276" t="s">
        <v>564</v>
      </c>
      <c r="AM852" s="277"/>
      <c r="AN852" s="277"/>
      <c r="AO852" s="278"/>
      <c r="AP852" s="267" t="s">
        <v>564</v>
      </c>
      <c r="AQ852" s="267"/>
      <c r="AR852" s="267"/>
      <c r="AS852" s="267"/>
      <c r="AT852" s="267"/>
      <c r="AU852" s="267"/>
      <c r="AV852" s="267"/>
      <c r="AW852" s="267"/>
      <c r="AX852" s="267"/>
    </row>
    <row r="853" spans="1:50" ht="30" customHeight="1" x14ac:dyDescent="0.15">
      <c r="A853" s="374">
        <v>5</v>
      </c>
      <c r="B853" s="374">
        <v>1</v>
      </c>
      <c r="C853" s="388" t="s">
        <v>554</v>
      </c>
      <c r="D853" s="385"/>
      <c r="E853" s="385"/>
      <c r="F853" s="385"/>
      <c r="G853" s="385"/>
      <c r="H853" s="385"/>
      <c r="I853" s="385"/>
      <c r="J853" s="167">
        <v>1000020462152</v>
      </c>
      <c r="K853" s="168"/>
      <c r="L853" s="168"/>
      <c r="M853" s="168"/>
      <c r="N853" s="168"/>
      <c r="O853" s="168"/>
      <c r="P853" s="156" t="s">
        <v>588</v>
      </c>
      <c r="Q853" s="157"/>
      <c r="R853" s="157"/>
      <c r="S853" s="157"/>
      <c r="T853" s="157"/>
      <c r="U853" s="157"/>
      <c r="V853" s="157"/>
      <c r="W853" s="157"/>
      <c r="X853" s="157"/>
      <c r="Y853" s="158">
        <v>47</v>
      </c>
      <c r="Z853" s="159"/>
      <c r="AA853" s="159"/>
      <c r="AB853" s="160"/>
      <c r="AC853" s="273" t="s">
        <v>527</v>
      </c>
      <c r="AD853" s="273"/>
      <c r="AE853" s="273"/>
      <c r="AF853" s="273"/>
      <c r="AG853" s="273"/>
      <c r="AH853" s="274" t="s">
        <v>527</v>
      </c>
      <c r="AI853" s="275"/>
      <c r="AJ853" s="275"/>
      <c r="AK853" s="275"/>
      <c r="AL853" s="276" t="s">
        <v>564</v>
      </c>
      <c r="AM853" s="277"/>
      <c r="AN853" s="277"/>
      <c r="AO853" s="278"/>
      <c r="AP853" s="267" t="s">
        <v>564</v>
      </c>
      <c r="AQ853" s="267"/>
      <c r="AR853" s="267"/>
      <c r="AS853" s="267"/>
      <c r="AT853" s="267"/>
      <c r="AU853" s="267"/>
      <c r="AV853" s="267"/>
      <c r="AW853" s="267"/>
      <c r="AX853" s="267"/>
    </row>
    <row r="854" spans="1:50" ht="30" customHeight="1" x14ac:dyDescent="0.15">
      <c r="A854" s="374">
        <v>6</v>
      </c>
      <c r="B854" s="374">
        <v>1</v>
      </c>
      <c r="C854" s="388" t="s">
        <v>555</v>
      </c>
      <c r="D854" s="385"/>
      <c r="E854" s="385"/>
      <c r="F854" s="385"/>
      <c r="G854" s="385"/>
      <c r="H854" s="385"/>
      <c r="I854" s="385"/>
      <c r="J854" s="167">
        <v>7000020340006</v>
      </c>
      <c r="K854" s="168"/>
      <c r="L854" s="168"/>
      <c r="M854" s="168"/>
      <c r="N854" s="168"/>
      <c r="O854" s="168"/>
      <c r="P854" s="156" t="s">
        <v>589</v>
      </c>
      <c r="Q854" s="157"/>
      <c r="R854" s="157"/>
      <c r="S854" s="157"/>
      <c r="T854" s="157"/>
      <c r="U854" s="157"/>
      <c r="V854" s="157"/>
      <c r="W854" s="157"/>
      <c r="X854" s="157"/>
      <c r="Y854" s="158">
        <v>23</v>
      </c>
      <c r="Z854" s="159"/>
      <c r="AA854" s="159"/>
      <c r="AB854" s="160"/>
      <c r="AC854" s="273" t="s">
        <v>527</v>
      </c>
      <c r="AD854" s="273"/>
      <c r="AE854" s="273"/>
      <c r="AF854" s="273"/>
      <c r="AG854" s="273"/>
      <c r="AH854" s="274" t="s">
        <v>527</v>
      </c>
      <c r="AI854" s="275"/>
      <c r="AJ854" s="275"/>
      <c r="AK854" s="275"/>
      <c r="AL854" s="276" t="s">
        <v>564</v>
      </c>
      <c r="AM854" s="277"/>
      <c r="AN854" s="277"/>
      <c r="AO854" s="278"/>
      <c r="AP854" s="267" t="s">
        <v>564</v>
      </c>
      <c r="AQ854" s="267"/>
      <c r="AR854" s="267"/>
      <c r="AS854" s="267"/>
      <c r="AT854" s="267"/>
      <c r="AU854" s="267"/>
      <c r="AV854" s="267"/>
      <c r="AW854" s="267"/>
      <c r="AX854" s="267"/>
    </row>
    <row r="855" spans="1:50" ht="30" customHeight="1" x14ac:dyDescent="0.15">
      <c r="A855" s="374">
        <v>7</v>
      </c>
      <c r="B855" s="374">
        <v>1</v>
      </c>
      <c r="C855" s="388" t="s">
        <v>556</v>
      </c>
      <c r="D855" s="385"/>
      <c r="E855" s="385"/>
      <c r="F855" s="385"/>
      <c r="G855" s="385"/>
      <c r="H855" s="385"/>
      <c r="I855" s="385"/>
      <c r="J855" s="167">
        <v>6000020092045</v>
      </c>
      <c r="K855" s="168"/>
      <c r="L855" s="168"/>
      <c r="M855" s="168"/>
      <c r="N855" s="168"/>
      <c r="O855" s="168"/>
      <c r="P855" s="156" t="s">
        <v>561</v>
      </c>
      <c r="Q855" s="157"/>
      <c r="R855" s="157"/>
      <c r="S855" s="157"/>
      <c r="T855" s="157"/>
      <c r="U855" s="157"/>
      <c r="V855" s="157"/>
      <c r="W855" s="157"/>
      <c r="X855" s="157"/>
      <c r="Y855" s="158">
        <v>9</v>
      </c>
      <c r="Z855" s="159"/>
      <c r="AA855" s="159"/>
      <c r="AB855" s="160"/>
      <c r="AC855" s="273" t="s">
        <v>527</v>
      </c>
      <c r="AD855" s="273"/>
      <c r="AE855" s="273"/>
      <c r="AF855" s="273"/>
      <c r="AG855" s="273"/>
      <c r="AH855" s="274" t="s">
        <v>527</v>
      </c>
      <c r="AI855" s="275"/>
      <c r="AJ855" s="275"/>
      <c r="AK855" s="275"/>
      <c r="AL855" s="276" t="s">
        <v>564</v>
      </c>
      <c r="AM855" s="277"/>
      <c r="AN855" s="277"/>
      <c r="AO855" s="278"/>
      <c r="AP855" s="267" t="s">
        <v>564</v>
      </c>
      <c r="AQ855" s="267"/>
      <c r="AR855" s="267"/>
      <c r="AS855" s="267"/>
      <c r="AT855" s="267"/>
      <c r="AU855" s="267"/>
      <c r="AV855" s="267"/>
      <c r="AW855" s="267"/>
      <c r="AX855" s="267"/>
    </row>
    <row r="856" spans="1:50" ht="30" hidden="1" customHeight="1" x14ac:dyDescent="0.15">
      <c r="A856" s="374">
        <v>8</v>
      </c>
      <c r="B856" s="374">
        <v>1</v>
      </c>
      <c r="C856" s="388"/>
      <c r="D856" s="385"/>
      <c r="E856" s="385"/>
      <c r="F856" s="385"/>
      <c r="G856" s="385"/>
      <c r="H856" s="385"/>
      <c r="I856" s="385"/>
      <c r="J856" s="167"/>
      <c r="K856" s="168"/>
      <c r="L856" s="168"/>
      <c r="M856" s="168"/>
      <c r="N856" s="168"/>
      <c r="O856" s="168"/>
      <c r="P856" s="156"/>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8"/>
      <c r="D857" s="385"/>
      <c r="E857" s="385"/>
      <c r="F857" s="385"/>
      <c r="G857" s="385"/>
      <c r="H857" s="385"/>
      <c r="I857" s="385"/>
      <c r="J857" s="167"/>
      <c r="K857" s="168"/>
      <c r="L857" s="168"/>
      <c r="M857" s="168"/>
      <c r="N857" s="168"/>
      <c r="O857" s="168"/>
      <c r="P857" s="156"/>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8"/>
      <c r="D858" s="385"/>
      <c r="E858" s="385"/>
      <c r="F858" s="385"/>
      <c r="G858" s="385"/>
      <c r="H858" s="385"/>
      <c r="I858" s="385"/>
      <c r="J858" s="167"/>
      <c r="K858" s="168"/>
      <c r="L858" s="168"/>
      <c r="M858" s="168"/>
      <c r="N858" s="168"/>
      <c r="O858" s="168"/>
      <c r="P858" s="156"/>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8"/>
      <c r="D859" s="385"/>
      <c r="E859" s="385"/>
      <c r="F859" s="385"/>
      <c r="G859" s="385"/>
      <c r="H859" s="385"/>
      <c r="I859" s="385"/>
      <c r="J859" s="167"/>
      <c r="K859" s="168"/>
      <c r="L859" s="168"/>
      <c r="M859" s="168"/>
      <c r="N859" s="168"/>
      <c r="O859" s="168"/>
      <c r="P859" s="156"/>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513</v>
      </c>
      <c r="AQ881" s="387"/>
      <c r="AR881" s="387"/>
      <c r="AS881" s="387"/>
      <c r="AT881" s="387"/>
      <c r="AU881" s="387"/>
      <c r="AV881" s="387"/>
      <c r="AW881" s="387"/>
      <c r="AX881" s="387"/>
    </row>
    <row r="882" spans="1:50" ht="30" hidden="1" customHeight="1" x14ac:dyDescent="0.15">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513</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513</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513</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513</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513</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59" t="s">
        <v>512</v>
      </c>
      <c r="B1077" s="860"/>
      <c r="C1077" s="860"/>
      <c r="D1077" s="860"/>
      <c r="E1077" s="860"/>
      <c r="F1077" s="860"/>
      <c r="G1077" s="860"/>
      <c r="H1077" s="860"/>
      <c r="I1077" s="860"/>
      <c r="J1077" s="860"/>
      <c r="K1077" s="860"/>
      <c r="L1077" s="860"/>
      <c r="M1077" s="860"/>
      <c r="N1077" s="860"/>
      <c r="O1077" s="860"/>
      <c r="P1077" s="860"/>
      <c r="Q1077" s="860"/>
      <c r="R1077" s="860"/>
      <c r="S1077" s="860"/>
      <c r="T1077" s="860"/>
      <c r="U1077" s="860"/>
      <c r="V1077" s="860"/>
      <c r="W1077" s="860"/>
      <c r="X1077" s="860"/>
      <c r="Y1077" s="860"/>
      <c r="Z1077" s="860"/>
      <c r="AA1077" s="860"/>
      <c r="AB1077" s="860"/>
      <c r="AC1077" s="860"/>
      <c r="AD1077" s="860"/>
      <c r="AE1077" s="860"/>
      <c r="AF1077" s="860"/>
      <c r="AG1077" s="860"/>
      <c r="AH1077" s="860"/>
      <c r="AI1077" s="860"/>
      <c r="AJ1077" s="860"/>
      <c r="AK1077" s="86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55"/>
      <c r="E1080" s="183" t="s">
        <v>426</v>
      </c>
      <c r="F1080" s="855"/>
      <c r="G1080" s="855"/>
      <c r="H1080" s="855"/>
      <c r="I1080" s="855"/>
      <c r="J1080" s="183" t="s">
        <v>465</v>
      </c>
      <c r="K1080" s="183"/>
      <c r="L1080" s="183"/>
      <c r="M1080" s="183"/>
      <c r="N1080" s="183"/>
      <c r="O1080" s="183"/>
      <c r="P1080" s="287" t="s">
        <v>31</v>
      </c>
      <c r="Q1080" s="287"/>
      <c r="R1080" s="287"/>
      <c r="S1080" s="287"/>
      <c r="T1080" s="287"/>
      <c r="U1080" s="287"/>
      <c r="V1080" s="287"/>
      <c r="W1080" s="287"/>
      <c r="X1080" s="287"/>
      <c r="Y1080" s="183" t="s">
        <v>468</v>
      </c>
      <c r="Z1080" s="855"/>
      <c r="AA1080" s="855"/>
      <c r="AB1080" s="855"/>
      <c r="AC1080" s="183" t="s">
        <v>399</v>
      </c>
      <c r="AD1080" s="183"/>
      <c r="AE1080" s="183"/>
      <c r="AF1080" s="183"/>
      <c r="AG1080" s="183"/>
      <c r="AH1080" s="287" t="s">
        <v>416</v>
      </c>
      <c r="AI1080" s="296"/>
      <c r="AJ1080" s="296"/>
      <c r="AK1080" s="296"/>
      <c r="AL1080" s="296" t="s">
        <v>23</v>
      </c>
      <c r="AM1080" s="296"/>
      <c r="AN1080" s="296"/>
      <c r="AO1080" s="856"/>
      <c r="AP1080" s="387" t="s">
        <v>514</v>
      </c>
      <c r="AQ1080" s="387"/>
      <c r="AR1080" s="387"/>
      <c r="AS1080" s="387"/>
      <c r="AT1080" s="387"/>
      <c r="AU1080" s="387"/>
      <c r="AV1080" s="387"/>
      <c r="AW1080" s="387"/>
      <c r="AX1080" s="387"/>
    </row>
    <row r="1081" spans="1:50" ht="30.75" customHeight="1" x14ac:dyDescent="0.15">
      <c r="A1081" s="374">
        <v>1</v>
      </c>
      <c r="B1081" s="374">
        <v>1</v>
      </c>
      <c r="C1081" s="858"/>
      <c r="D1081" s="858"/>
      <c r="E1081" s="857"/>
      <c r="F1081" s="857"/>
      <c r="G1081" s="857"/>
      <c r="H1081" s="857"/>
      <c r="I1081" s="857"/>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4">
        <v>2</v>
      </c>
      <c r="B1082" s="374">
        <v>1</v>
      </c>
      <c r="C1082" s="858"/>
      <c r="D1082" s="858"/>
      <c r="E1082" s="857"/>
      <c r="F1082" s="857"/>
      <c r="G1082" s="857"/>
      <c r="H1082" s="857"/>
      <c r="I1082" s="857"/>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58"/>
      <c r="D1083" s="858"/>
      <c r="E1083" s="857"/>
      <c r="F1083" s="857"/>
      <c r="G1083" s="857"/>
      <c r="H1083" s="857"/>
      <c r="I1083" s="857"/>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58"/>
      <c r="D1084" s="858"/>
      <c r="E1084" s="857"/>
      <c r="F1084" s="857"/>
      <c r="G1084" s="857"/>
      <c r="H1084" s="857"/>
      <c r="I1084" s="857"/>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58"/>
      <c r="D1085" s="858"/>
      <c r="E1085" s="857"/>
      <c r="F1085" s="857"/>
      <c r="G1085" s="857"/>
      <c r="H1085" s="857"/>
      <c r="I1085" s="857"/>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58"/>
      <c r="D1086" s="858"/>
      <c r="E1086" s="857"/>
      <c r="F1086" s="857"/>
      <c r="G1086" s="857"/>
      <c r="H1086" s="857"/>
      <c r="I1086" s="857"/>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58"/>
      <c r="D1087" s="858"/>
      <c r="E1087" s="857"/>
      <c r="F1087" s="857"/>
      <c r="G1087" s="857"/>
      <c r="H1087" s="857"/>
      <c r="I1087" s="857"/>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58"/>
      <c r="D1088" s="858"/>
      <c r="E1088" s="857"/>
      <c r="F1088" s="857"/>
      <c r="G1088" s="857"/>
      <c r="H1088" s="857"/>
      <c r="I1088" s="857"/>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58"/>
      <c r="D1089" s="858"/>
      <c r="E1089" s="857"/>
      <c r="F1089" s="857"/>
      <c r="G1089" s="857"/>
      <c r="H1089" s="857"/>
      <c r="I1089" s="857"/>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58"/>
      <c r="D1090" s="858"/>
      <c r="E1090" s="857"/>
      <c r="F1090" s="857"/>
      <c r="G1090" s="857"/>
      <c r="H1090" s="857"/>
      <c r="I1090" s="857"/>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58"/>
      <c r="D1091" s="858"/>
      <c r="E1091" s="857"/>
      <c r="F1091" s="857"/>
      <c r="G1091" s="857"/>
      <c r="H1091" s="857"/>
      <c r="I1091" s="857"/>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58"/>
      <c r="D1092" s="858"/>
      <c r="E1092" s="857"/>
      <c r="F1092" s="857"/>
      <c r="G1092" s="857"/>
      <c r="H1092" s="857"/>
      <c r="I1092" s="857"/>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58"/>
      <c r="D1093" s="858"/>
      <c r="E1093" s="857"/>
      <c r="F1093" s="857"/>
      <c r="G1093" s="857"/>
      <c r="H1093" s="857"/>
      <c r="I1093" s="857"/>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58"/>
      <c r="D1094" s="858"/>
      <c r="E1094" s="857"/>
      <c r="F1094" s="857"/>
      <c r="G1094" s="857"/>
      <c r="H1094" s="857"/>
      <c r="I1094" s="857"/>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58"/>
      <c r="D1095" s="858"/>
      <c r="E1095" s="857"/>
      <c r="F1095" s="857"/>
      <c r="G1095" s="857"/>
      <c r="H1095" s="857"/>
      <c r="I1095" s="857"/>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58"/>
      <c r="D1096" s="858"/>
      <c r="E1096" s="857"/>
      <c r="F1096" s="857"/>
      <c r="G1096" s="857"/>
      <c r="H1096" s="857"/>
      <c r="I1096" s="857"/>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58"/>
      <c r="D1097" s="858"/>
      <c r="E1097" s="857"/>
      <c r="F1097" s="857"/>
      <c r="G1097" s="857"/>
      <c r="H1097" s="857"/>
      <c r="I1097" s="857"/>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58"/>
      <c r="D1098" s="858"/>
      <c r="E1098" s="201"/>
      <c r="F1098" s="857"/>
      <c r="G1098" s="857"/>
      <c r="H1098" s="857"/>
      <c r="I1098" s="857"/>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58"/>
      <c r="D1099" s="858"/>
      <c r="E1099" s="857"/>
      <c r="F1099" s="857"/>
      <c r="G1099" s="857"/>
      <c r="H1099" s="857"/>
      <c r="I1099" s="857"/>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58"/>
      <c r="D1100" s="858"/>
      <c r="E1100" s="857"/>
      <c r="F1100" s="857"/>
      <c r="G1100" s="857"/>
      <c r="H1100" s="857"/>
      <c r="I1100" s="857"/>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58"/>
      <c r="D1101" s="858"/>
      <c r="E1101" s="857"/>
      <c r="F1101" s="857"/>
      <c r="G1101" s="857"/>
      <c r="H1101" s="857"/>
      <c r="I1101" s="857"/>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58"/>
      <c r="D1102" s="858"/>
      <c r="E1102" s="857"/>
      <c r="F1102" s="857"/>
      <c r="G1102" s="857"/>
      <c r="H1102" s="857"/>
      <c r="I1102" s="857"/>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58"/>
      <c r="D1103" s="858"/>
      <c r="E1103" s="857"/>
      <c r="F1103" s="857"/>
      <c r="G1103" s="857"/>
      <c r="H1103" s="857"/>
      <c r="I1103" s="857"/>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58"/>
      <c r="D1104" s="858"/>
      <c r="E1104" s="857"/>
      <c r="F1104" s="857"/>
      <c r="G1104" s="857"/>
      <c r="H1104" s="857"/>
      <c r="I1104" s="857"/>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58"/>
      <c r="D1105" s="858"/>
      <c r="E1105" s="857"/>
      <c r="F1105" s="857"/>
      <c r="G1105" s="857"/>
      <c r="H1105" s="857"/>
      <c r="I1105" s="857"/>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58"/>
      <c r="D1106" s="858"/>
      <c r="E1106" s="857"/>
      <c r="F1106" s="857"/>
      <c r="G1106" s="857"/>
      <c r="H1106" s="857"/>
      <c r="I1106" s="857"/>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58"/>
      <c r="D1107" s="858"/>
      <c r="E1107" s="857"/>
      <c r="F1107" s="857"/>
      <c r="G1107" s="857"/>
      <c r="H1107" s="857"/>
      <c r="I1107" s="857"/>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58"/>
      <c r="D1108" s="858"/>
      <c r="E1108" s="857"/>
      <c r="F1108" s="857"/>
      <c r="G1108" s="857"/>
      <c r="H1108" s="857"/>
      <c r="I1108" s="857"/>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58"/>
      <c r="D1109" s="858"/>
      <c r="E1109" s="857"/>
      <c r="F1109" s="857"/>
      <c r="G1109" s="857"/>
      <c r="H1109" s="857"/>
      <c r="I1109" s="857"/>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58"/>
      <c r="D1110" s="858"/>
      <c r="E1110" s="857"/>
      <c r="F1110" s="857"/>
      <c r="G1110" s="857"/>
      <c r="H1110" s="857"/>
      <c r="I1110" s="857"/>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3" priority="11189">
      <formula>IF(RIGHT(TEXT(P14,"0.#"),1)=".",FALSE,TRUE)</formula>
    </cfRule>
    <cfRule type="expression" dxfId="2682" priority="11190">
      <formula>IF(RIGHT(TEXT(P14,"0.#"),1)=".",TRUE,FALSE)</formula>
    </cfRule>
  </conditionalFormatting>
  <conditionalFormatting sqref="AE23">
    <cfRule type="expression" dxfId="2681" priority="11179">
      <formula>IF(RIGHT(TEXT(AE23,"0.#"),1)=".",FALSE,TRUE)</formula>
    </cfRule>
    <cfRule type="expression" dxfId="2680" priority="11180">
      <formula>IF(RIGHT(TEXT(AE23,"0.#"),1)=".",TRUE,FALSE)</formula>
    </cfRule>
  </conditionalFormatting>
  <conditionalFormatting sqref="L105">
    <cfRule type="expression" dxfId="2679" priority="11071">
      <formula>IF(RIGHT(TEXT(L105,"0.#"),1)=".",FALSE,TRUE)</formula>
    </cfRule>
    <cfRule type="expression" dxfId="2678" priority="11072">
      <formula>IF(RIGHT(TEXT(L105,"0.#"),1)=".",TRUE,FALSE)</formula>
    </cfRule>
  </conditionalFormatting>
  <conditionalFormatting sqref="L110">
    <cfRule type="expression" dxfId="2677" priority="11069">
      <formula>IF(RIGHT(TEXT(L110,"0.#"),1)=".",FALSE,TRUE)</formula>
    </cfRule>
    <cfRule type="expression" dxfId="2676" priority="11070">
      <formula>IF(RIGHT(TEXT(L110,"0.#"),1)=".",TRUE,FALSE)</formula>
    </cfRule>
  </conditionalFormatting>
  <conditionalFormatting sqref="R110">
    <cfRule type="expression" dxfId="2675" priority="11067">
      <formula>IF(RIGHT(TEXT(R110,"0.#"),1)=".",FALSE,TRUE)</formula>
    </cfRule>
    <cfRule type="expression" dxfId="2674" priority="11068">
      <formula>IF(RIGHT(TEXT(R110,"0.#"),1)=".",TRUE,FALSE)</formula>
    </cfRule>
  </conditionalFormatting>
  <conditionalFormatting sqref="P18:AX18">
    <cfRule type="expression" dxfId="2673" priority="11065">
      <formula>IF(RIGHT(TEXT(P18,"0.#"),1)=".",FALSE,TRUE)</formula>
    </cfRule>
    <cfRule type="expression" dxfId="2672" priority="11066">
      <formula>IF(RIGHT(TEXT(P18,"0.#"),1)=".",TRUE,FALSE)</formula>
    </cfRule>
  </conditionalFormatting>
  <conditionalFormatting sqref="Y761">
    <cfRule type="expression" dxfId="2671" priority="11061">
      <formula>IF(RIGHT(TEXT(Y761,"0.#"),1)=".",FALSE,TRUE)</formula>
    </cfRule>
    <cfRule type="expression" dxfId="2670" priority="11062">
      <formula>IF(RIGHT(TEXT(Y761,"0.#"),1)=".",TRUE,FALSE)</formula>
    </cfRule>
  </conditionalFormatting>
  <conditionalFormatting sqref="Y770">
    <cfRule type="expression" dxfId="2669" priority="11057">
      <formula>IF(RIGHT(TEXT(Y770,"0.#"),1)=".",FALSE,TRUE)</formula>
    </cfRule>
    <cfRule type="expression" dxfId="2668" priority="11058">
      <formula>IF(RIGHT(TEXT(Y770,"0.#"),1)=".",TRUE,FALSE)</formula>
    </cfRule>
  </conditionalFormatting>
  <conditionalFormatting sqref="Y801:Y808 Y799 Y788:Y795 Y786 Y775:Y782 Y773">
    <cfRule type="expression" dxfId="2667" priority="10839">
      <formula>IF(RIGHT(TEXT(Y773,"0.#"),1)=".",FALSE,TRUE)</formula>
    </cfRule>
    <cfRule type="expression" dxfId="2666" priority="10840">
      <formula>IF(RIGHT(TEXT(Y773,"0.#"),1)=".",TRUE,FALSE)</formula>
    </cfRule>
  </conditionalFormatting>
  <conditionalFormatting sqref="P16:AQ17 P15:AX15 P13:AX13">
    <cfRule type="expression" dxfId="2665" priority="10887">
      <formula>IF(RIGHT(TEXT(P13,"0.#"),1)=".",FALSE,TRUE)</formula>
    </cfRule>
    <cfRule type="expression" dxfId="2664" priority="10888">
      <formula>IF(RIGHT(TEXT(P13,"0.#"),1)=".",TRUE,FALSE)</formula>
    </cfRule>
  </conditionalFormatting>
  <conditionalFormatting sqref="P19:AJ19">
    <cfRule type="expression" dxfId="2663" priority="10885">
      <formula>IF(RIGHT(TEXT(P19,"0.#"),1)=".",FALSE,TRUE)</formula>
    </cfRule>
    <cfRule type="expression" dxfId="2662" priority="10886">
      <formula>IF(RIGHT(TEXT(P19,"0.#"),1)=".",TRUE,FALSE)</formula>
    </cfRule>
  </conditionalFormatting>
  <conditionalFormatting sqref="AE74 AQ74">
    <cfRule type="expression" dxfId="2661" priority="10877">
      <formula>IF(RIGHT(TEXT(AE74,"0.#"),1)=".",FALSE,TRUE)</formula>
    </cfRule>
    <cfRule type="expression" dxfId="2660" priority="10878">
      <formula>IF(RIGHT(TEXT(AE74,"0.#"),1)=".",TRUE,FALSE)</formula>
    </cfRule>
  </conditionalFormatting>
  <conditionalFormatting sqref="L106:L109 L104">
    <cfRule type="expression" dxfId="2659" priority="10871">
      <formula>IF(RIGHT(TEXT(L104,"0.#"),1)=".",FALSE,TRUE)</formula>
    </cfRule>
    <cfRule type="expression" dxfId="2658" priority="10872">
      <formula>IF(RIGHT(TEXT(L104,"0.#"),1)=".",TRUE,FALSE)</formula>
    </cfRule>
  </conditionalFormatting>
  <conditionalFormatting sqref="R104">
    <cfRule type="expression" dxfId="2657" priority="10867">
      <formula>IF(RIGHT(TEXT(R104,"0.#"),1)=".",FALSE,TRUE)</formula>
    </cfRule>
    <cfRule type="expression" dxfId="2656" priority="10868">
      <formula>IF(RIGHT(TEXT(R104,"0.#"),1)=".",TRUE,FALSE)</formula>
    </cfRule>
  </conditionalFormatting>
  <conditionalFormatting sqref="R105:R109">
    <cfRule type="expression" dxfId="2655" priority="10865">
      <formula>IF(RIGHT(TEXT(R105,"0.#"),1)=".",FALSE,TRUE)</formula>
    </cfRule>
    <cfRule type="expression" dxfId="2654" priority="10866">
      <formula>IF(RIGHT(TEXT(R105,"0.#"),1)=".",TRUE,FALSE)</formula>
    </cfRule>
  </conditionalFormatting>
  <conditionalFormatting sqref="Y762:Y769 Y760">
    <cfRule type="expression" dxfId="2653" priority="10863">
      <formula>IF(RIGHT(TEXT(Y760,"0.#"),1)=".",FALSE,TRUE)</formula>
    </cfRule>
    <cfRule type="expression" dxfId="2652" priority="10864">
      <formula>IF(RIGHT(TEXT(Y760,"0.#"),1)=".",TRUE,FALSE)</formula>
    </cfRule>
  </conditionalFormatting>
  <conditionalFormatting sqref="AU761">
    <cfRule type="expression" dxfId="2651" priority="10861">
      <formula>IF(RIGHT(TEXT(AU761,"0.#"),1)=".",FALSE,TRUE)</formula>
    </cfRule>
    <cfRule type="expression" dxfId="2650" priority="10862">
      <formula>IF(RIGHT(TEXT(AU761,"0.#"),1)=".",TRUE,FALSE)</formula>
    </cfRule>
  </conditionalFormatting>
  <conditionalFormatting sqref="AU770">
    <cfRule type="expression" dxfId="2649" priority="10859">
      <formula>IF(RIGHT(TEXT(AU770,"0.#"),1)=".",FALSE,TRUE)</formula>
    </cfRule>
    <cfRule type="expression" dxfId="2648" priority="10860">
      <formula>IF(RIGHT(TEXT(AU770,"0.#"),1)=".",TRUE,FALSE)</formula>
    </cfRule>
  </conditionalFormatting>
  <conditionalFormatting sqref="AU762:AU769 AU760">
    <cfRule type="expression" dxfId="2647" priority="10857">
      <formula>IF(RIGHT(TEXT(AU760,"0.#"),1)=".",FALSE,TRUE)</formula>
    </cfRule>
    <cfRule type="expression" dxfId="2646" priority="10858">
      <formula>IF(RIGHT(TEXT(AU760,"0.#"),1)=".",TRUE,FALSE)</formula>
    </cfRule>
  </conditionalFormatting>
  <conditionalFormatting sqref="Y800 Y787 Y774">
    <cfRule type="expression" dxfId="2645" priority="10843">
      <formula>IF(RIGHT(TEXT(Y774,"0.#"),1)=".",FALSE,TRUE)</formula>
    </cfRule>
    <cfRule type="expression" dxfId="2644" priority="10844">
      <formula>IF(RIGHT(TEXT(Y774,"0.#"),1)=".",TRUE,FALSE)</formula>
    </cfRule>
  </conditionalFormatting>
  <conditionalFormatting sqref="Y809 Y796 Y783">
    <cfRule type="expression" dxfId="2643" priority="10841">
      <formula>IF(RIGHT(TEXT(Y783,"0.#"),1)=".",FALSE,TRUE)</formula>
    </cfRule>
    <cfRule type="expression" dxfId="2642" priority="10842">
      <formula>IF(RIGHT(TEXT(Y783,"0.#"),1)=".",TRUE,FALSE)</formula>
    </cfRule>
  </conditionalFormatting>
  <conditionalFormatting sqref="AU800 AU787 AU774">
    <cfRule type="expression" dxfId="2641" priority="10837">
      <formula>IF(RIGHT(TEXT(AU774,"0.#"),1)=".",FALSE,TRUE)</formula>
    </cfRule>
    <cfRule type="expression" dxfId="2640" priority="10838">
      <formula>IF(RIGHT(TEXT(AU774,"0.#"),1)=".",TRUE,FALSE)</formula>
    </cfRule>
  </conditionalFormatting>
  <conditionalFormatting sqref="AU809 AU796 AU783">
    <cfRule type="expression" dxfId="2639" priority="10835">
      <formula>IF(RIGHT(TEXT(AU783,"0.#"),1)=".",FALSE,TRUE)</formula>
    </cfRule>
    <cfRule type="expression" dxfId="2638" priority="10836">
      <formula>IF(RIGHT(TEXT(AU783,"0.#"),1)=".",TRUE,FALSE)</formula>
    </cfRule>
  </conditionalFormatting>
  <conditionalFormatting sqref="AU801:AU808 AU799 AU788:AU795 AU786 AU775:AU782 AU773">
    <cfRule type="expression" dxfId="2637" priority="10833">
      <formula>IF(RIGHT(TEXT(AU773,"0.#"),1)=".",FALSE,TRUE)</formula>
    </cfRule>
    <cfRule type="expression" dxfId="2636" priority="10834">
      <formula>IF(RIGHT(TEXT(AU773,"0.#"),1)=".",TRUE,FALSE)</formula>
    </cfRule>
  </conditionalFormatting>
  <conditionalFormatting sqref="AM60">
    <cfRule type="expression" dxfId="2635" priority="10487">
      <formula>IF(RIGHT(TEXT(AM60,"0.#"),1)=".",FALSE,TRUE)</formula>
    </cfRule>
    <cfRule type="expression" dxfId="2634" priority="10488">
      <formula>IF(RIGHT(TEXT(AM60,"0.#"),1)=".",TRUE,FALSE)</formula>
    </cfRule>
  </conditionalFormatting>
  <conditionalFormatting sqref="AE40">
    <cfRule type="expression" dxfId="2633" priority="10555">
      <formula>IF(RIGHT(TEXT(AE40,"0.#"),1)=".",FALSE,TRUE)</formula>
    </cfRule>
    <cfRule type="expression" dxfId="2632" priority="10556">
      <formula>IF(RIGHT(TEXT(AE40,"0.#"),1)=".",TRUE,FALSE)</formula>
    </cfRule>
  </conditionalFormatting>
  <conditionalFormatting sqref="AI40">
    <cfRule type="expression" dxfId="2631" priority="10553">
      <formula>IF(RIGHT(TEXT(AI40,"0.#"),1)=".",FALSE,TRUE)</formula>
    </cfRule>
    <cfRule type="expression" dxfId="2630" priority="10554">
      <formula>IF(RIGHT(TEXT(AI40,"0.#"),1)=".",TRUE,FALSE)</formula>
    </cfRule>
  </conditionalFormatting>
  <conditionalFormatting sqref="AM25">
    <cfRule type="expression" dxfId="2629" priority="10633">
      <formula>IF(RIGHT(TEXT(AM25,"0.#"),1)=".",FALSE,TRUE)</formula>
    </cfRule>
    <cfRule type="expression" dxfId="2628" priority="10634">
      <formula>IF(RIGHT(TEXT(AM25,"0.#"),1)=".",TRUE,FALSE)</formula>
    </cfRule>
  </conditionalFormatting>
  <conditionalFormatting sqref="AE24">
    <cfRule type="expression" dxfId="2627" priority="10647">
      <formula>IF(RIGHT(TEXT(AE24,"0.#"),1)=".",FALSE,TRUE)</formula>
    </cfRule>
    <cfRule type="expression" dxfId="2626" priority="10648">
      <formula>IF(RIGHT(TEXT(AE24,"0.#"),1)=".",TRUE,FALSE)</formula>
    </cfRule>
  </conditionalFormatting>
  <conditionalFormatting sqref="AE25">
    <cfRule type="expression" dxfId="2625" priority="10645">
      <formula>IF(RIGHT(TEXT(AE25,"0.#"),1)=".",FALSE,TRUE)</formula>
    </cfRule>
    <cfRule type="expression" dxfId="2624" priority="10646">
      <formula>IF(RIGHT(TEXT(AE25,"0.#"),1)=".",TRUE,FALSE)</formula>
    </cfRule>
  </conditionalFormatting>
  <conditionalFormatting sqref="AI25">
    <cfRule type="expression" dxfId="2623" priority="10643">
      <formula>IF(RIGHT(TEXT(AI25,"0.#"),1)=".",FALSE,TRUE)</formula>
    </cfRule>
    <cfRule type="expression" dxfId="2622" priority="10644">
      <formula>IF(RIGHT(TEXT(AI25,"0.#"),1)=".",TRUE,FALSE)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0" max="49" man="1"/>
    <brk id="698"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28575</xdr:colOff>
                    <xdr:row>51</xdr:row>
                    <xdr:rowOff>19050</xdr:rowOff>
                  </from>
                  <to>
                    <xdr:col>47</xdr:col>
                    <xdr:colOff>171450</xdr:colOff>
                    <xdr:row>51</xdr:row>
                    <xdr:rowOff>257175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524</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524</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t="s">
        <v>524</v>
      </c>
      <c r="C5" s="13" t="str">
        <f t="shared" si="0"/>
        <v>海洋政策</v>
      </c>
      <c r="D5" s="13" t="str">
        <f>IF(C5="",D4,IF(D4&lt;&gt;"",CONCATENATE(D4,"、",C5),C5))</f>
        <v>海洋政策</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海洋政策</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t="s">
        <v>524</v>
      </c>
      <c r="C7" s="13" t="str">
        <f t="shared" si="0"/>
        <v>観光立国</v>
      </c>
      <c r="D7" s="13" t="str">
        <f t="shared" si="8"/>
        <v>海洋政策、観光立国</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海洋政策、観光立国</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t="s">
        <v>524</v>
      </c>
      <c r="C9" s="13" t="str">
        <f t="shared" si="0"/>
        <v>高齢社会対策</v>
      </c>
      <c r="D9" s="13" t="str">
        <f t="shared" si="8"/>
        <v>海洋政策、観光立国、高齢社会対策</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海洋政策、観光立国、高齢社会対策</v>
      </c>
      <c r="F10" s="18" t="s">
        <v>244</v>
      </c>
      <c r="G10" s="17"/>
      <c r="H10" s="13" t="str">
        <f t="shared" si="1"/>
        <v/>
      </c>
      <c r="I10" s="13" t="str">
        <f t="shared" si="5"/>
        <v>一般会計</v>
      </c>
      <c r="K10" s="14" t="s">
        <v>515</v>
      </c>
      <c r="L10" s="15"/>
      <c r="M10" s="13" t="str">
        <f t="shared" si="2"/>
        <v/>
      </c>
      <c r="N10" s="13" t="str">
        <f t="shared" si="6"/>
        <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海洋政策、観光立国、高齢社会対策</v>
      </c>
      <c r="F11" s="18" t="s">
        <v>245</v>
      </c>
      <c r="G11" s="17"/>
      <c r="H11" s="13" t="str">
        <f t="shared" si="1"/>
        <v/>
      </c>
      <c r="I11" s="13" t="str">
        <f t="shared" si="5"/>
        <v>一般会計</v>
      </c>
      <c r="K11" s="14" t="s">
        <v>238</v>
      </c>
      <c r="L11" s="15" t="s">
        <v>524</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海洋政策、観光立国、高齢社会対策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t="s">
        <v>524</v>
      </c>
      <c r="C13" s="13" t="str">
        <f t="shared" si="0"/>
        <v>障害者施策</v>
      </c>
      <c r="D13" s="13" t="str">
        <f t="shared" si="8"/>
        <v>海洋政策、観光立国、高齢社会対策、障害者施策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t="s">
        <v>524</v>
      </c>
      <c r="C14" s="13" t="str">
        <f t="shared" si="0"/>
        <v>少子化社会対策</v>
      </c>
      <c r="D14" s="13" t="str">
        <f t="shared" si="8"/>
        <v>海洋政策、観光立国、高齢社会対策、障害者施策、少子化社会対策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海洋政策、観光立国、高齢社会対策、障害者施策、少子化社会対策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t="s">
        <v>524</v>
      </c>
      <c r="C16" s="13" t="str">
        <f t="shared" si="0"/>
        <v>男女共同参画</v>
      </c>
      <c r="D16" s="13" t="str">
        <f t="shared" si="8"/>
        <v>海洋政策、観光立国、高齢社会対策、障害者施策、少子化社会対策、男女共同参画</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海洋政策、観光立国、高齢社会対策、障害者施策、少子化社会対策、男女共同参画</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海洋政策、観光立国、高齢社会対策、障害者施策、少子化社会対策、男女共同参画</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海洋政策、観光立国、高齢社会対策、障害者施策、少子化社会対策、男女共同参画</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海洋政策、観光立国、高齢社会対策、障害者施策、少子化社会対策、男女共同参画</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海洋政策、観光立国、高齢社会対策、障害者施策、少子化社会対策、男女共同参画</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海洋政策、観光立国、高齢社会対策、障害者施策、少子化社会対策、男女共同参画</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海洋政策、観光立国、高齢社会対策、障害者施策、少子化社会対策、男女共同参画</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海洋政策、観光立国、高齢社会対策、障害者施策、少子化社会対策、男女共同参画</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海洋政策、観光立国、高齢社会対策、障害者施策、少子化社会対策、男女共同参画</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海洋政策、観光立国、高齢社会対策、障害者施策、少子化社会対策、男女共同参画</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7" t="s">
        <v>13</v>
      </c>
      <c r="B2" s="488"/>
      <c r="C2" s="488"/>
      <c r="D2" s="488"/>
      <c r="E2" s="488"/>
      <c r="F2" s="489"/>
      <c r="G2" s="478" t="s">
        <v>276</v>
      </c>
      <c r="H2" s="354"/>
      <c r="I2" s="354"/>
      <c r="J2" s="354"/>
      <c r="K2" s="354"/>
      <c r="L2" s="354"/>
      <c r="M2" s="354"/>
      <c r="N2" s="354"/>
      <c r="O2" s="479"/>
      <c r="P2" s="482" t="s">
        <v>66</v>
      </c>
      <c r="Q2" s="354"/>
      <c r="R2" s="354"/>
      <c r="S2" s="354"/>
      <c r="T2" s="354"/>
      <c r="U2" s="354"/>
      <c r="V2" s="354"/>
      <c r="W2" s="354"/>
      <c r="X2" s="479"/>
      <c r="Y2" s="891"/>
      <c r="Z2" s="379"/>
      <c r="AA2" s="380"/>
      <c r="AB2" s="895" t="s">
        <v>12</v>
      </c>
      <c r="AC2" s="896"/>
      <c r="AD2" s="897"/>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7"/>
      <c r="B3" s="488"/>
      <c r="C3" s="488"/>
      <c r="D3" s="488"/>
      <c r="E3" s="488"/>
      <c r="F3" s="489"/>
      <c r="G3" s="480"/>
      <c r="H3" s="365"/>
      <c r="I3" s="365"/>
      <c r="J3" s="365"/>
      <c r="K3" s="365"/>
      <c r="L3" s="365"/>
      <c r="M3" s="365"/>
      <c r="N3" s="365"/>
      <c r="O3" s="481"/>
      <c r="P3" s="483"/>
      <c r="Q3" s="365"/>
      <c r="R3" s="365"/>
      <c r="S3" s="365"/>
      <c r="T3" s="365"/>
      <c r="U3" s="365"/>
      <c r="V3" s="365"/>
      <c r="W3" s="365"/>
      <c r="X3" s="481"/>
      <c r="Y3" s="892"/>
      <c r="Z3" s="893"/>
      <c r="AA3" s="894"/>
      <c r="AB3" s="898"/>
      <c r="AC3" s="899"/>
      <c r="AD3" s="900"/>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90"/>
      <c r="B4" s="488"/>
      <c r="C4" s="488"/>
      <c r="D4" s="488"/>
      <c r="E4" s="488"/>
      <c r="F4" s="489"/>
      <c r="G4" s="463"/>
      <c r="H4" s="901"/>
      <c r="I4" s="901"/>
      <c r="J4" s="901"/>
      <c r="K4" s="901"/>
      <c r="L4" s="901"/>
      <c r="M4" s="901"/>
      <c r="N4" s="901"/>
      <c r="O4" s="902"/>
      <c r="P4" s="102"/>
      <c r="Q4" s="670"/>
      <c r="R4" s="670"/>
      <c r="S4" s="670"/>
      <c r="T4" s="670"/>
      <c r="U4" s="670"/>
      <c r="V4" s="670"/>
      <c r="W4" s="670"/>
      <c r="X4" s="671"/>
      <c r="Y4" s="887" t="s">
        <v>14</v>
      </c>
      <c r="Z4" s="888"/>
      <c r="AA4" s="889"/>
      <c r="AB4" s="484"/>
      <c r="AC4" s="890"/>
      <c r="AD4" s="890"/>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1"/>
      <c r="B5" s="492"/>
      <c r="C5" s="492"/>
      <c r="D5" s="492"/>
      <c r="E5" s="492"/>
      <c r="F5" s="493"/>
      <c r="G5" s="903"/>
      <c r="H5" s="904"/>
      <c r="I5" s="904"/>
      <c r="J5" s="904"/>
      <c r="K5" s="904"/>
      <c r="L5" s="904"/>
      <c r="M5" s="904"/>
      <c r="N5" s="904"/>
      <c r="O5" s="905"/>
      <c r="P5" s="672"/>
      <c r="Q5" s="672"/>
      <c r="R5" s="672"/>
      <c r="S5" s="672"/>
      <c r="T5" s="672"/>
      <c r="U5" s="672"/>
      <c r="V5" s="672"/>
      <c r="W5" s="672"/>
      <c r="X5" s="673"/>
      <c r="Y5" s="252" t="s">
        <v>61</v>
      </c>
      <c r="Z5" s="884"/>
      <c r="AA5" s="885"/>
      <c r="AB5" s="575"/>
      <c r="AC5" s="886"/>
      <c r="AD5" s="886"/>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4"/>
      <c r="B6" s="495"/>
      <c r="C6" s="495"/>
      <c r="D6" s="495"/>
      <c r="E6" s="495"/>
      <c r="F6" s="496"/>
      <c r="G6" s="906"/>
      <c r="H6" s="907"/>
      <c r="I6" s="907"/>
      <c r="J6" s="907"/>
      <c r="K6" s="907"/>
      <c r="L6" s="907"/>
      <c r="M6" s="907"/>
      <c r="N6" s="907"/>
      <c r="O6" s="908"/>
      <c r="P6" s="674"/>
      <c r="Q6" s="674"/>
      <c r="R6" s="674"/>
      <c r="S6" s="674"/>
      <c r="T6" s="674"/>
      <c r="U6" s="674"/>
      <c r="V6" s="674"/>
      <c r="W6" s="674"/>
      <c r="X6" s="675"/>
      <c r="Y6" s="909" t="s">
        <v>15</v>
      </c>
      <c r="Z6" s="884"/>
      <c r="AA6" s="885"/>
      <c r="AB6" s="350" t="s">
        <v>315</v>
      </c>
      <c r="AC6" s="910"/>
      <c r="AD6" s="910"/>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7" t="s">
        <v>13</v>
      </c>
      <c r="B7" s="488"/>
      <c r="C7" s="488"/>
      <c r="D7" s="488"/>
      <c r="E7" s="488"/>
      <c r="F7" s="489"/>
      <c r="G7" s="478" t="s">
        <v>276</v>
      </c>
      <c r="H7" s="354"/>
      <c r="I7" s="354"/>
      <c r="J7" s="354"/>
      <c r="K7" s="354"/>
      <c r="L7" s="354"/>
      <c r="M7" s="354"/>
      <c r="N7" s="354"/>
      <c r="O7" s="479"/>
      <c r="P7" s="482" t="s">
        <v>66</v>
      </c>
      <c r="Q7" s="354"/>
      <c r="R7" s="354"/>
      <c r="S7" s="354"/>
      <c r="T7" s="354"/>
      <c r="U7" s="354"/>
      <c r="V7" s="354"/>
      <c r="W7" s="354"/>
      <c r="X7" s="479"/>
      <c r="Y7" s="891"/>
      <c r="Z7" s="379"/>
      <c r="AA7" s="380"/>
      <c r="AB7" s="895" t="s">
        <v>12</v>
      </c>
      <c r="AC7" s="896"/>
      <c r="AD7" s="897"/>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7"/>
      <c r="B8" s="488"/>
      <c r="C8" s="488"/>
      <c r="D8" s="488"/>
      <c r="E8" s="488"/>
      <c r="F8" s="489"/>
      <c r="G8" s="480"/>
      <c r="H8" s="365"/>
      <c r="I8" s="365"/>
      <c r="J8" s="365"/>
      <c r="K8" s="365"/>
      <c r="L8" s="365"/>
      <c r="M8" s="365"/>
      <c r="N8" s="365"/>
      <c r="O8" s="481"/>
      <c r="P8" s="483"/>
      <c r="Q8" s="365"/>
      <c r="R8" s="365"/>
      <c r="S8" s="365"/>
      <c r="T8" s="365"/>
      <c r="U8" s="365"/>
      <c r="V8" s="365"/>
      <c r="W8" s="365"/>
      <c r="X8" s="481"/>
      <c r="Y8" s="892"/>
      <c r="Z8" s="893"/>
      <c r="AA8" s="894"/>
      <c r="AB8" s="898"/>
      <c r="AC8" s="899"/>
      <c r="AD8" s="900"/>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90"/>
      <c r="B9" s="488"/>
      <c r="C9" s="488"/>
      <c r="D9" s="488"/>
      <c r="E9" s="488"/>
      <c r="F9" s="489"/>
      <c r="G9" s="463"/>
      <c r="H9" s="901"/>
      <c r="I9" s="901"/>
      <c r="J9" s="901"/>
      <c r="K9" s="901"/>
      <c r="L9" s="901"/>
      <c r="M9" s="901"/>
      <c r="N9" s="901"/>
      <c r="O9" s="902"/>
      <c r="P9" s="102"/>
      <c r="Q9" s="670"/>
      <c r="R9" s="670"/>
      <c r="S9" s="670"/>
      <c r="T9" s="670"/>
      <c r="U9" s="670"/>
      <c r="V9" s="670"/>
      <c r="W9" s="670"/>
      <c r="X9" s="671"/>
      <c r="Y9" s="887" t="s">
        <v>14</v>
      </c>
      <c r="Z9" s="888"/>
      <c r="AA9" s="889"/>
      <c r="AB9" s="484"/>
      <c r="AC9" s="890"/>
      <c r="AD9" s="890"/>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1"/>
      <c r="B10" s="492"/>
      <c r="C10" s="492"/>
      <c r="D10" s="492"/>
      <c r="E10" s="492"/>
      <c r="F10" s="493"/>
      <c r="G10" s="903"/>
      <c r="H10" s="904"/>
      <c r="I10" s="904"/>
      <c r="J10" s="904"/>
      <c r="K10" s="904"/>
      <c r="L10" s="904"/>
      <c r="M10" s="904"/>
      <c r="N10" s="904"/>
      <c r="O10" s="905"/>
      <c r="P10" s="672"/>
      <c r="Q10" s="672"/>
      <c r="R10" s="672"/>
      <c r="S10" s="672"/>
      <c r="T10" s="672"/>
      <c r="U10" s="672"/>
      <c r="V10" s="672"/>
      <c r="W10" s="672"/>
      <c r="X10" s="673"/>
      <c r="Y10" s="252" t="s">
        <v>61</v>
      </c>
      <c r="Z10" s="884"/>
      <c r="AA10" s="885"/>
      <c r="AB10" s="575"/>
      <c r="AC10" s="886"/>
      <c r="AD10" s="886"/>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4"/>
      <c r="B11" s="495"/>
      <c r="C11" s="495"/>
      <c r="D11" s="495"/>
      <c r="E11" s="495"/>
      <c r="F11" s="496"/>
      <c r="G11" s="906"/>
      <c r="H11" s="907"/>
      <c r="I11" s="907"/>
      <c r="J11" s="907"/>
      <c r="K11" s="907"/>
      <c r="L11" s="907"/>
      <c r="M11" s="907"/>
      <c r="N11" s="907"/>
      <c r="O11" s="908"/>
      <c r="P11" s="674"/>
      <c r="Q11" s="674"/>
      <c r="R11" s="674"/>
      <c r="S11" s="674"/>
      <c r="T11" s="674"/>
      <c r="U11" s="674"/>
      <c r="V11" s="674"/>
      <c r="W11" s="674"/>
      <c r="X11" s="675"/>
      <c r="Y11" s="909" t="s">
        <v>15</v>
      </c>
      <c r="Z11" s="884"/>
      <c r="AA11" s="885"/>
      <c r="AB11" s="350" t="s">
        <v>315</v>
      </c>
      <c r="AC11" s="910"/>
      <c r="AD11" s="910"/>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7" t="s">
        <v>13</v>
      </c>
      <c r="B12" s="488"/>
      <c r="C12" s="488"/>
      <c r="D12" s="488"/>
      <c r="E12" s="488"/>
      <c r="F12" s="489"/>
      <c r="G12" s="478" t="s">
        <v>276</v>
      </c>
      <c r="H12" s="354"/>
      <c r="I12" s="354"/>
      <c r="J12" s="354"/>
      <c r="K12" s="354"/>
      <c r="L12" s="354"/>
      <c r="M12" s="354"/>
      <c r="N12" s="354"/>
      <c r="O12" s="479"/>
      <c r="P12" s="482" t="s">
        <v>66</v>
      </c>
      <c r="Q12" s="354"/>
      <c r="R12" s="354"/>
      <c r="S12" s="354"/>
      <c r="T12" s="354"/>
      <c r="U12" s="354"/>
      <c r="V12" s="354"/>
      <c r="W12" s="354"/>
      <c r="X12" s="479"/>
      <c r="Y12" s="891"/>
      <c r="Z12" s="379"/>
      <c r="AA12" s="380"/>
      <c r="AB12" s="895" t="s">
        <v>12</v>
      </c>
      <c r="AC12" s="896"/>
      <c r="AD12" s="897"/>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7"/>
      <c r="B13" s="488"/>
      <c r="C13" s="488"/>
      <c r="D13" s="488"/>
      <c r="E13" s="488"/>
      <c r="F13" s="489"/>
      <c r="G13" s="480"/>
      <c r="H13" s="365"/>
      <c r="I13" s="365"/>
      <c r="J13" s="365"/>
      <c r="K13" s="365"/>
      <c r="L13" s="365"/>
      <c r="M13" s="365"/>
      <c r="N13" s="365"/>
      <c r="O13" s="481"/>
      <c r="P13" s="483"/>
      <c r="Q13" s="365"/>
      <c r="R13" s="365"/>
      <c r="S13" s="365"/>
      <c r="T13" s="365"/>
      <c r="U13" s="365"/>
      <c r="V13" s="365"/>
      <c r="W13" s="365"/>
      <c r="X13" s="481"/>
      <c r="Y13" s="892"/>
      <c r="Z13" s="893"/>
      <c r="AA13" s="894"/>
      <c r="AB13" s="898"/>
      <c r="AC13" s="899"/>
      <c r="AD13" s="900"/>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90"/>
      <c r="B14" s="488"/>
      <c r="C14" s="488"/>
      <c r="D14" s="488"/>
      <c r="E14" s="488"/>
      <c r="F14" s="489"/>
      <c r="G14" s="463"/>
      <c r="H14" s="901"/>
      <c r="I14" s="901"/>
      <c r="J14" s="901"/>
      <c r="K14" s="901"/>
      <c r="L14" s="901"/>
      <c r="M14" s="901"/>
      <c r="N14" s="901"/>
      <c r="O14" s="902"/>
      <c r="P14" s="102"/>
      <c r="Q14" s="670"/>
      <c r="R14" s="670"/>
      <c r="S14" s="670"/>
      <c r="T14" s="670"/>
      <c r="U14" s="670"/>
      <c r="V14" s="670"/>
      <c r="W14" s="670"/>
      <c r="X14" s="671"/>
      <c r="Y14" s="887" t="s">
        <v>14</v>
      </c>
      <c r="Z14" s="888"/>
      <c r="AA14" s="889"/>
      <c r="AB14" s="484"/>
      <c r="AC14" s="890"/>
      <c r="AD14" s="890"/>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1"/>
      <c r="B15" s="492"/>
      <c r="C15" s="492"/>
      <c r="D15" s="492"/>
      <c r="E15" s="492"/>
      <c r="F15" s="493"/>
      <c r="G15" s="903"/>
      <c r="H15" s="904"/>
      <c r="I15" s="904"/>
      <c r="J15" s="904"/>
      <c r="K15" s="904"/>
      <c r="L15" s="904"/>
      <c r="M15" s="904"/>
      <c r="N15" s="904"/>
      <c r="O15" s="905"/>
      <c r="P15" s="672"/>
      <c r="Q15" s="672"/>
      <c r="R15" s="672"/>
      <c r="S15" s="672"/>
      <c r="T15" s="672"/>
      <c r="U15" s="672"/>
      <c r="V15" s="672"/>
      <c r="W15" s="672"/>
      <c r="X15" s="673"/>
      <c r="Y15" s="252" t="s">
        <v>61</v>
      </c>
      <c r="Z15" s="884"/>
      <c r="AA15" s="885"/>
      <c r="AB15" s="575"/>
      <c r="AC15" s="886"/>
      <c r="AD15" s="886"/>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4"/>
      <c r="B16" s="495"/>
      <c r="C16" s="495"/>
      <c r="D16" s="495"/>
      <c r="E16" s="495"/>
      <c r="F16" s="496"/>
      <c r="G16" s="906"/>
      <c r="H16" s="907"/>
      <c r="I16" s="907"/>
      <c r="J16" s="907"/>
      <c r="K16" s="907"/>
      <c r="L16" s="907"/>
      <c r="M16" s="907"/>
      <c r="N16" s="907"/>
      <c r="O16" s="908"/>
      <c r="P16" s="674"/>
      <c r="Q16" s="674"/>
      <c r="R16" s="674"/>
      <c r="S16" s="674"/>
      <c r="T16" s="674"/>
      <c r="U16" s="674"/>
      <c r="V16" s="674"/>
      <c r="W16" s="674"/>
      <c r="X16" s="675"/>
      <c r="Y16" s="909" t="s">
        <v>15</v>
      </c>
      <c r="Z16" s="884"/>
      <c r="AA16" s="885"/>
      <c r="AB16" s="350" t="s">
        <v>315</v>
      </c>
      <c r="AC16" s="910"/>
      <c r="AD16" s="910"/>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7" t="s">
        <v>13</v>
      </c>
      <c r="B17" s="488"/>
      <c r="C17" s="488"/>
      <c r="D17" s="488"/>
      <c r="E17" s="488"/>
      <c r="F17" s="489"/>
      <c r="G17" s="478" t="s">
        <v>276</v>
      </c>
      <c r="H17" s="354"/>
      <c r="I17" s="354"/>
      <c r="J17" s="354"/>
      <c r="K17" s="354"/>
      <c r="L17" s="354"/>
      <c r="M17" s="354"/>
      <c r="N17" s="354"/>
      <c r="O17" s="479"/>
      <c r="P17" s="482" t="s">
        <v>66</v>
      </c>
      <c r="Q17" s="354"/>
      <c r="R17" s="354"/>
      <c r="S17" s="354"/>
      <c r="T17" s="354"/>
      <c r="U17" s="354"/>
      <c r="V17" s="354"/>
      <c r="W17" s="354"/>
      <c r="X17" s="479"/>
      <c r="Y17" s="891"/>
      <c r="Z17" s="379"/>
      <c r="AA17" s="380"/>
      <c r="AB17" s="895" t="s">
        <v>12</v>
      </c>
      <c r="AC17" s="896"/>
      <c r="AD17" s="897"/>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7"/>
      <c r="B18" s="488"/>
      <c r="C18" s="488"/>
      <c r="D18" s="488"/>
      <c r="E18" s="488"/>
      <c r="F18" s="489"/>
      <c r="G18" s="480"/>
      <c r="H18" s="365"/>
      <c r="I18" s="365"/>
      <c r="J18" s="365"/>
      <c r="K18" s="365"/>
      <c r="L18" s="365"/>
      <c r="M18" s="365"/>
      <c r="N18" s="365"/>
      <c r="O18" s="481"/>
      <c r="P18" s="483"/>
      <c r="Q18" s="365"/>
      <c r="R18" s="365"/>
      <c r="S18" s="365"/>
      <c r="T18" s="365"/>
      <c r="U18" s="365"/>
      <c r="V18" s="365"/>
      <c r="W18" s="365"/>
      <c r="X18" s="481"/>
      <c r="Y18" s="892"/>
      <c r="Z18" s="893"/>
      <c r="AA18" s="894"/>
      <c r="AB18" s="898"/>
      <c r="AC18" s="899"/>
      <c r="AD18" s="900"/>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90"/>
      <c r="B19" s="488"/>
      <c r="C19" s="488"/>
      <c r="D19" s="488"/>
      <c r="E19" s="488"/>
      <c r="F19" s="489"/>
      <c r="G19" s="463"/>
      <c r="H19" s="901"/>
      <c r="I19" s="901"/>
      <c r="J19" s="901"/>
      <c r="K19" s="901"/>
      <c r="L19" s="901"/>
      <c r="M19" s="901"/>
      <c r="N19" s="901"/>
      <c r="O19" s="902"/>
      <c r="P19" s="102"/>
      <c r="Q19" s="670"/>
      <c r="R19" s="670"/>
      <c r="S19" s="670"/>
      <c r="T19" s="670"/>
      <c r="U19" s="670"/>
      <c r="V19" s="670"/>
      <c r="W19" s="670"/>
      <c r="X19" s="671"/>
      <c r="Y19" s="887" t="s">
        <v>14</v>
      </c>
      <c r="Z19" s="888"/>
      <c r="AA19" s="889"/>
      <c r="AB19" s="484"/>
      <c r="AC19" s="890"/>
      <c r="AD19" s="890"/>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1"/>
      <c r="B20" s="492"/>
      <c r="C20" s="492"/>
      <c r="D20" s="492"/>
      <c r="E20" s="492"/>
      <c r="F20" s="493"/>
      <c r="G20" s="903"/>
      <c r="H20" s="904"/>
      <c r="I20" s="904"/>
      <c r="J20" s="904"/>
      <c r="K20" s="904"/>
      <c r="L20" s="904"/>
      <c r="M20" s="904"/>
      <c r="N20" s="904"/>
      <c r="O20" s="905"/>
      <c r="P20" s="672"/>
      <c r="Q20" s="672"/>
      <c r="R20" s="672"/>
      <c r="S20" s="672"/>
      <c r="T20" s="672"/>
      <c r="U20" s="672"/>
      <c r="V20" s="672"/>
      <c r="W20" s="672"/>
      <c r="X20" s="673"/>
      <c r="Y20" s="252" t="s">
        <v>61</v>
      </c>
      <c r="Z20" s="884"/>
      <c r="AA20" s="885"/>
      <c r="AB20" s="575"/>
      <c r="AC20" s="886"/>
      <c r="AD20" s="886"/>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4"/>
      <c r="B21" s="495"/>
      <c r="C21" s="495"/>
      <c r="D21" s="495"/>
      <c r="E21" s="495"/>
      <c r="F21" s="496"/>
      <c r="G21" s="906"/>
      <c r="H21" s="907"/>
      <c r="I21" s="907"/>
      <c r="J21" s="907"/>
      <c r="K21" s="907"/>
      <c r="L21" s="907"/>
      <c r="M21" s="907"/>
      <c r="N21" s="907"/>
      <c r="O21" s="908"/>
      <c r="P21" s="674"/>
      <c r="Q21" s="674"/>
      <c r="R21" s="674"/>
      <c r="S21" s="674"/>
      <c r="T21" s="674"/>
      <c r="U21" s="674"/>
      <c r="V21" s="674"/>
      <c r="W21" s="674"/>
      <c r="X21" s="675"/>
      <c r="Y21" s="909" t="s">
        <v>15</v>
      </c>
      <c r="Z21" s="884"/>
      <c r="AA21" s="885"/>
      <c r="AB21" s="350" t="s">
        <v>315</v>
      </c>
      <c r="AC21" s="910"/>
      <c r="AD21" s="910"/>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7" t="s">
        <v>13</v>
      </c>
      <c r="B22" s="488"/>
      <c r="C22" s="488"/>
      <c r="D22" s="488"/>
      <c r="E22" s="488"/>
      <c r="F22" s="489"/>
      <c r="G22" s="478" t="s">
        <v>276</v>
      </c>
      <c r="H22" s="354"/>
      <c r="I22" s="354"/>
      <c r="J22" s="354"/>
      <c r="K22" s="354"/>
      <c r="L22" s="354"/>
      <c r="M22" s="354"/>
      <c r="N22" s="354"/>
      <c r="O22" s="479"/>
      <c r="P22" s="482" t="s">
        <v>66</v>
      </c>
      <c r="Q22" s="354"/>
      <c r="R22" s="354"/>
      <c r="S22" s="354"/>
      <c r="T22" s="354"/>
      <c r="U22" s="354"/>
      <c r="V22" s="354"/>
      <c r="W22" s="354"/>
      <c r="X22" s="479"/>
      <c r="Y22" s="891"/>
      <c r="Z22" s="379"/>
      <c r="AA22" s="380"/>
      <c r="AB22" s="895" t="s">
        <v>12</v>
      </c>
      <c r="AC22" s="896"/>
      <c r="AD22" s="897"/>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7"/>
      <c r="B23" s="488"/>
      <c r="C23" s="488"/>
      <c r="D23" s="488"/>
      <c r="E23" s="488"/>
      <c r="F23" s="489"/>
      <c r="G23" s="480"/>
      <c r="H23" s="365"/>
      <c r="I23" s="365"/>
      <c r="J23" s="365"/>
      <c r="K23" s="365"/>
      <c r="L23" s="365"/>
      <c r="M23" s="365"/>
      <c r="N23" s="365"/>
      <c r="O23" s="481"/>
      <c r="P23" s="483"/>
      <c r="Q23" s="365"/>
      <c r="R23" s="365"/>
      <c r="S23" s="365"/>
      <c r="T23" s="365"/>
      <c r="U23" s="365"/>
      <c r="V23" s="365"/>
      <c r="W23" s="365"/>
      <c r="X23" s="481"/>
      <c r="Y23" s="892"/>
      <c r="Z23" s="893"/>
      <c r="AA23" s="894"/>
      <c r="AB23" s="898"/>
      <c r="AC23" s="899"/>
      <c r="AD23" s="900"/>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90"/>
      <c r="B24" s="488"/>
      <c r="C24" s="488"/>
      <c r="D24" s="488"/>
      <c r="E24" s="488"/>
      <c r="F24" s="489"/>
      <c r="G24" s="463"/>
      <c r="H24" s="901"/>
      <c r="I24" s="901"/>
      <c r="J24" s="901"/>
      <c r="K24" s="901"/>
      <c r="L24" s="901"/>
      <c r="M24" s="901"/>
      <c r="N24" s="901"/>
      <c r="O24" s="902"/>
      <c r="P24" s="102"/>
      <c r="Q24" s="670"/>
      <c r="R24" s="670"/>
      <c r="S24" s="670"/>
      <c r="T24" s="670"/>
      <c r="U24" s="670"/>
      <c r="V24" s="670"/>
      <c r="W24" s="670"/>
      <c r="X24" s="671"/>
      <c r="Y24" s="887" t="s">
        <v>14</v>
      </c>
      <c r="Z24" s="888"/>
      <c r="AA24" s="889"/>
      <c r="AB24" s="484"/>
      <c r="AC24" s="890"/>
      <c r="AD24" s="890"/>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1"/>
      <c r="B25" s="492"/>
      <c r="C25" s="492"/>
      <c r="D25" s="492"/>
      <c r="E25" s="492"/>
      <c r="F25" s="493"/>
      <c r="G25" s="903"/>
      <c r="H25" s="904"/>
      <c r="I25" s="904"/>
      <c r="J25" s="904"/>
      <c r="K25" s="904"/>
      <c r="L25" s="904"/>
      <c r="M25" s="904"/>
      <c r="N25" s="904"/>
      <c r="O25" s="905"/>
      <c r="P25" s="672"/>
      <c r="Q25" s="672"/>
      <c r="R25" s="672"/>
      <c r="S25" s="672"/>
      <c r="T25" s="672"/>
      <c r="U25" s="672"/>
      <c r="V25" s="672"/>
      <c r="W25" s="672"/>
      <c r="X25" s="673"/>
      <c r="Y25" s="252" t="s">
        <v>61</v>
      </c>
      <c r="Z25" s="884"/>
      <c r="AA25" s="885"/>
      <c r="AB25" s="575"/>
      <c r="AC25" s="886"/>
      <c r="AD25" s="886"/>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4"/>
      <c r="B26" s="495"/>
      <c r="C26" s="495"/>
      <c r="D26" s="495"/>
      <c r="E26" s="495"/>
      <c r="F26" s="496"/>
      <c r="G26" s="906"/>
      <c r="H26" s="907"/>
      <c r="I26" s="907"/>
      <c r="J26" s="907"/>
      <c r="K26" s="907"/>
      <c r="L26" s="907"/>
      <c r="M26" s="907"/>
      <c r="N26" s="907"/>
      <c r="O26" s="908"/>
      <c r="P26" s="674"/>
      <c r="Q26" s="674"/>
      <c r="R26" s="674"/>
      <c r="S26" s="674"/>
      <c r="T26" s="674"/>
      <c r="U26" s="674"/>
      <c r="V26" s="674"/>
      <c r="W26" s="674"/>
      <c r="X26" s="675"/>
      <c r="Y26" s="909" t="s">
        <v>15</v>
      </c>
      <c r="Z26" s="884"/>
      <c r="AA26" s="885"/>
      <c r="AB26" s="350" t="s">
        <v>315</v>
      </c>
      <c r="AC26" s="910"/>
      <c r="AD26" s="910"/>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7" t="s">
        <v>13</v>
      </c>
      <c r="B27" s="488"/>
      <c r="C27" s="488"/>
      <c r="D27" s="488"/>
      <c r="E27" s="488"/>
      <c r="F27" s="489"/>
      <c r="G27" s="478" t="s">
        <v>276</v>
      </c>
      <c r="H27" s="354"/>
      <c r="I27" s="354"/>
      <c r="J27" s="354"/>
      <c r="K27" s="354"/>
      <c r="L27" s="354"/>
      <c r="M27" s="354"/>
      <c r="N27" s="354"/>
      <c r="O27" s="479"/>
      <c r="P27" s="482" t="s">
        <v>66</v>
      </c>
      <c r="Q27" s="354"/>
      <c r="R27" s="354"/>
      <c r="S27" s="354"/>
      <c r="T27" s="354"/>
      <c r="U27" s="354"/>
      <c r="V27" s="354"/>
      <c r="W27" s="354"/>
      <c r="X27" s="479"/>
      <c r="Y27" s="891"/>
      <c r="Z27" s="379"/>
      <c r="AA27" s="380"/>
      <c r="AB27" s="895" t="s">
        <v>12</v>
      </c>
      <c r="AC27" s="896"/>
      <c r="AD27" s="897"/>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7"/>
      <c r="B28" s="488"/>
      <c r="C28" s="488"/>
      <c r="D28" s="488"/>
      <c r="E28" s="488"/>
      <c r="F28" s="489"/>
      <c r="G28" s="480"/>
      <c r="H28" s="365"/>
      <c r="I28" s="365"/>
      <c r="J28" s="365"/>
      <c r="K28" s="365"/>
      <c r="L28" s="365"/>
      <c r="M28" s="365"/>
      <c r="N28" s="365"/>
      <c r="O28" s="481"/>
      <c r="P28" s="483"/>
      <c r="Q28" s="365"/>
      <c r="R28" s="365"/>
      <c r="S28" s="365"/>
      <c r="T28" s="365"/>
      <c r="U28" s="365"/>
      <c r="V28" s="365"/>
      <c r="W28" s="365"/>
      <c r="X28" s="481"/>
      <c r="Y28" s="892"/>
      <c r="Z28" s="893"/>
      <c r="AA28" s="894"/>
      <c r="AB28" s="898"/>
      <c r="AC28" s="899"/>
      <c r="AD28" s="900"/>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90"/>
      <c r="B29" s="488"/>
      <c r="C29" s="488"/>
      <c r="D29" s="488"/>
      <c r="E29" s="488"/>
      <c r="F29" s="489"/>
      <c r="G29" s="463"/>
      <c r="H29" s="901"/>
      <c r="I29" s="901"/>
      <c r="J29" s="901"/>
      <c r="K29" s="901"/>
      <c r="L29" s="901"/>
      <c r="M29" s="901"/>
      <c r="N29" s="901"/>
      <c r="O29" s="902"/>
      <c r="P29" s="102"/>
      <c r="Q29" s="670"/>
      <c r="R29" s="670"/>
      <c r="S29" s="670"/>
      <c r="T29" s="670"/>
      <c r="U29" s="670"/>
      <c r="V29" s="670"/>
      <c r="W29" s="670"/>
      <c r="X29" s="671"/>
      <c r="Y29" s="887" t="s">
        <v>14</v>
      </c>
      <c r="Z29" s="888"/>
      <c r="AA29" s="889"/>
      <c r="AB29" s="484"/>
      <c r="AC29" s="890"/>
      <c r="AD29" s="890"/>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1"/>
      <c r="B30" s="492"/>
      <c r="C30" s="492"/>
      <c r="D30" s="492"/>
      <c r="E30" s="492"/>
      <c r="F30" s="493"/>
      <c r="G30" s="903"/>
      <c r="H30" s="904"/>
      <c r="I30" s="904"/>
      <c r="J30" s="904"/>
      <c r="K30" s="904"/>
      <c r="L30" s="904"/>
      <c r="M30" s="904"/>
      <c r="N30" s="904"/>
      <c r="O30" s="905"/>
      <c r="P30" s="672"/>
      <c r="Q30" s="672"/>
      <c r="R30" s="672"/>
      <c r="S30" s="672"/>
      <c r="T30" s="672"/>
      <c r="U30" s="672"/>
      <c r="V30" s="672"/>
      <c r="W30" s="672"/>
      <c r="X30" s="673"/>
      <c r="Y30" s="252" t="s">
        <v>61</v>
      </c>
      <c r="Z30" s="884"/>
      <c r="AA30" s="885"/>
      <c r="AB30" s="575"/>
      <c r="AC30" s="886"/>
      <c r="AD30" s="886"/>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4"/>
      <c r="B31" s="495"/>
      <c r="C31" s="495"/>
      <c r="D31" s="495"/>
      <c r="E31" s="495"/>
      <c r="F31" s="496"/>
      <c r="G31" s="906"/>
      <c r="H31" s="907"/>
      <c r="I31" s="907"/>
      <c r="J31" s="907"/>
      <c r="K31" s="907"/>
      <c r="L31" s="907"/>
      <c r="M31" s="907"/>
      <c r="N31" s="907"/>
      <c r="O31" s="908"/>
      <c r="P31" s="674"/>
      <c r="Q31" s="674"/>
      <c r="R31" s="674"/>
      <c r="S31" s="674"/>
      <c r="T31" s="674"/>
      <c r="U31" s="674"/>
      <c r="V31" s="674"/>
      <c r="W31" s="674"/>
      <c r="X31" s="675"/>
      <c r="Y31" s="909" t="s">
        <v>15</v>
      </c>
      <c r="Z31" s="884"/>
      <c r="AA31" s="885"/>
      <c r="AB31" s="350" t="s">
        <v>315</v>
      </c>
      <c r="AC31" s="910"/>
      <c r="AD31" s="910"/>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7" t="s">
        <v>13</v>
      </c>
      <c r="B32" s="488"/>
      <c r="C32" s="488"/>
      <c r="D32" s="488"/>
      <c r="E32" s="488"/>
      <c r="F32" s="489"/>
      <c r="G32" s="478" t="s">
        <v>276</v>
      </c>
      <c r="H32" s="354"/>
      <c r="I32" s="354"/>
      <c r="J32" s="354"/>
      <c r="K32" s="354"/>
      <c r="L32" s="354"/>
      <c r="M32" s="354"/>
      <c r="N32" s="354"/>
      <c r="O32" s="479"/>
      <c r="P32" s="482" t="s">
        <v>66</v>
      </c>
      <c r="Q32" s="354"/>
      <c r="R32" s="354"/>
      <c r="S32" s="354"/>
      <c r="T32" s="354"/>
      <c r="U32" s="354"/>
      <c r="V32" s="354"/>
      <c r="W32" s="354"/>
      <c r="X32" s="479"/>
      <c r="Y32" s="891"/>
      <c r="Z32" s="379"/>
      <c r="AA32" s="380"/>
      <c r="AB32" s="895" t="s">
        <v>12</v>
      </c>
      <c r="AC32" s="896"/>
      <c r="AD32" s="897"/>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7"/>
      <c r="B33" s="488"/>
      <c r="C33" s="488"/>
      <c r="D33" s="488"/>
      <c r="E33" s="488"/>
      <c r="F33" s="489"/>
      <c r="G33" s="480"/>
      <c r="H33" s="365"/>
      <c r="I33" s="365"/>
      <c r="J33" s="365"/>
      <c r="K33" s="365"/>
      <c r="L33" s="365"/>
      <c r="M33" s="365"/>
      <c r="N33" s="365"/>
      <c r="O33" s="481"/>
      <c r="P33" s="483"/>
      <c r="Q33" s="365"/>
      <c r="R33" s="365"/>
      <c r="S33" s="365"/>
      <c r="T33" s="365"/>
      <c r="U33" s="365"/>
      <c r="V33" s="365"/>
      <c r="W33" s="365"/>
      <c r="X33" s="481"/>
      <c r="Y33" s="892"/>
      <c r="Z33" s="893"/>
      <c r="AA33" s="894"/>
      <c r="AB33" s="898"/>
      <c r="AC33" s="899"/>
      <c r="AD33" s="900"/>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90"/>
      <c r="B34" s="488"/>
      <c r="C34" s="488"/>
      <c r="D34" s="488"/>
      <c r="E34" s="488"/>
      <c r="F34" s="489"/>
      <c r="G34" s="463"/>
      <c r="H34" s="901"/>
      <c r="I34" s="901"/>
      <c r="J34" s="901"/>
      <c r="K34" s="901"/>
      <c r="L34" s="901"/>
      <c r="M34" s="901"/>
      <c r="N34" s="901"/>
      <c r="O34" s="902"/>
      <c r="P34" s="102"/>
      <c r="Q34" s="670"/>
      <c r="R34" s="670"/>
      <c r="S34" s="670"/>
      <c r="T34" s="670"/>
      <c r="U34" s="670"/>
      <c r="V34" s="670"/>
      <c r="W34" s="670"/>
      <c r="X34" s="671"/>
      <c r="Y34" s="887" t="s">
        <v>14</v>
      </c>
      <c r="Z34" s="888"/>
      <c r="AA34" s="889"/>
      <c r="AB34" s="484"/>
      <c r="AC34" s="890"/>
      <c r="AD34" s="890"/>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1"/>
      <c r="B35" s="492"/>
      <c r="C35" s="492"/>
      <c r="D35" s="492"/>
      <c r="E35" s="492"/>
      <c r="F35" s="493"/>
      <c r="G35" s="903"/>
      <c r="H35" s="904"/>
      <c r="I35" s="904"/>
      <c r="J35" s="904"/>
      <c r="K35" s="904"/>
      <c r="L35" s="904"/>
      <c r="M35" s="904"/>
      <c r="N35" s="904"/>
      <c r="O35" s="905"/>
      <c r="P35" s="672"/>
      <c r="Q35" s="672"/>
      <c r="R35" s="672"/>
      <c r="S35" s="672"/>
      <c r="T35" s="672"/>
      <c r="U35" s="672"/>
      <c r="V35" s="672"/>
      <c r="W35" s="672"/>
      <c r="X35" s="673"/>
      <c r="Y35" s="252" t="s">
        <v>61</v>
      </c>
      <c r="Z35" s="884"/>
      <c r="AA35" s="885"/>
      <c r="AB35" s="575"/>
      <c r="AC35" s="886"/>
      <c r="AD35" s="886"/>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4"/>
      <c r="B36" s="495"/>
      <c r="C36" s="495"/>
      <c r="D36" s="495"/>
      <c r="E36" s="495"/>
      <c r="F36" s="496"/>
      <c r="G36" s="906"/>
      <c r="H36" s="907"/>
      <c r="I36" s="907"/>
      <c r="J36" s="907"/>
      <c r="K36" s="907"/>
      <c r="L36" s="907"/>
      <c r="M36" s="907"/>
      <c r="N36" s="907"/>
      <c r="O36" s="908"/>
      <c r="P36" s="674"/>
      <c r="Q36" s="674"/>
      <c r="R36" s="674"/>
      <c r="S36" s="674"/>
      <c r="T36" s="674"/>
      <c r="U36" s="674"/>
      <c r="V36" s="674"/>
      <c r="W36" s="674"/>
      <c r="X36" s="675"/>
      <c r="Y36" s="909" t="s">
        <v>15</v>
      </c>
      <c r="Z36" s="884"/>
      <c r="AA36" s="885"/>
      <c r="AB36" s="350" t="s">
        <v>315</v>
      </c>
      <c r="AC36" s="910"/>
      <c r="AD36" s="910"/>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7" t="s">
        <v>13</v>
      </c>
      <c r="B37" s="488"/>
      <c r="C37" s="488"/>
      <c r="D37" s="488"/>
      <c r="E37" s="488"/>
      <c r="F37" s="489"/>
      <c r="G37" s="478" t="s">
        <v>276</v>
      </c>
      <c r="H37" s="354"/>
      <c r="I37" s="354"/>
      <c r="J37" s="354"/>
      <c r="K37" s="354"/>
      <c r="L37" s="354"/>
      <c r="M37" s="354"/>
      <c r="N37" s="354"/>
      <c r="O37" s="479"/>
      <c r="P37" s="482" t="s">
        <v>66</v>
      </c>
      <c r="Q37" s="354"/>
      <c r="R37" s="354"/>
      <c r="S37" s="354"/>
      <c r="T37" s="354"/>
      <c r="U37" s="354"/>
      <c r="V37" s="354"/>
      <c r="W37" s="354"/>
      <c r="X37" s="479"/>
      <c r="Y37" s="891"/>
      <c r="Z37" s="379"/>
      <c r="AA37" s="380"/>
      <c r="AB37" s="895" t="s">
        <v>12</v>
      </c>
      <c r="AC37" s="896"/>
      <c r="AD37" s="897"/>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7"/>
      <c r="B38" s="488"/>
      <c r="C38" s="488"/>
      <c r="D38" s="488"/>
      <c r="E38" s="488"/>
      <c r="F38" s="489"/>
      <c r="G38" s="480"/>
      <c r="H38" s="365"/>
      <c r="I38" s="365"/>
      <c r="J38" s="365"/>
      <c r="K38" s="365"/>
      <c r="L38" s="365"/>
      <c r="M38" s="365"/>
      <c r="N38" s="365"/>
      <c r="O38" s="481"/>
      <c r="P38" s="483"/>
      <c r="Q38" s="365"/>
      <c r="R38" s="365"/>
      <c r="S38" s="365"/>
      <c r="T38" s="365"/>
      <c r="U38" s="365"/>
      <c r="V38" s="365"/>
      <c r="W38" s="365"/>
      <c r="X38" s="481"/>
      <c r="Y38" s="892"/>
      <c r="Z38" s="893"/>
      <c r="AA38" s="894"/>
      <c r="AB38" s="898"/>
      <c r="AC38" s="899"/>
      <c r="AD38" s="900"/>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90"/>
      <c r="B39" s="488"/>
      <c r="C39" s="488"/>
      <c r="D39" s="488"/>
      <c r="E39" s="488"/>
      <c r="F39" s="489"/>
      <c r="G39" s="463"/>
      <c r="H39" s="901"/>
      <c r="I39" s="901"/>
      <c r="J39" s="901"/>
      <c r="K39" s="901"/>
      <c r="L39" s="901"/>
      <c r="M39" s="901"/>
      <c r="N39" s="901"/>
      <c r="O39" s="902"/>
      <c r="P39" s="102"/>
      <c r="Q39" s="670"/>
      <c r="R39" s="670"/>
      <c r="S39" s="670"/>
      <c r="T39" s="670"/>
      <c r="U39" s="670"/>
      <c r="V39" s="670"/>
      <c r="W39" s="670"/>
      <c r="X39" s="671"/>
      <c r="Y39" s="887" t="s">
        <v>14</v>
      </c>
      <c r="Z39" s="888"/>
      <c r="AA39" s="889"/>
      <c r="AB39" s="484"/>
      <c r="AC39" s="890"/>
      <c r="AD39" s="890"/>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1"/>
      <c r="B40" s="492"/>
      <c r="C40" s="492"/>
      <c r="D40" s="492"/>
      <c r="E40" s="492"/>
      <c r="F40" s="493"/>
      <c r="G40" s="903"/>
      <c r="H40" s="904"/>
      <c r="I40" s="904"/>
      <c r="J40" s="904"/>
      <c r="K40" s="904"/>
      <c r="L40" s="904"/>
      <c r="M40" s="904"/>
      <c r="N40" s="904"/>
      <c r="O40" s="905"/>
      <c r="P40" s="672"/>
      <c r="Q40" s="672"/>
      <c r="R40" s="672"/>
      <c r="S40" s="672"/>
      <c r="T40" s="672"/>
      <c r="U40" s="672"/>
      <c r="V40" s="672"/>
      <c r="W40" s="672"/>
      <c r="X40" s="673"/>
      <c r="Y40" s="252" t="s">
        <v>61</v>
      </c>
      <c r="Z40" s="884"/>
      <c r="AA40" s="885"/>
      <c r="AB40" s="575"/>
      <c r="AC40" s="886"/>
      <c r="AD40" s="886"/>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4"/>
      <c r="B41" s="495"/>
      <c r="C41" s="495"/>
      <c r="D41" s="495"/>
      <c r="E41" s="495"/>
      <c r="F41" s="496"/>
      <c r="G41" s="906"/>
      <c r="H41" s="907"/>
      <c r="I41" s="907"/>
      <c r="J41" s="907"/>
      <c r="K41" s="907"/>
      <c r="L41" s="907"/>
      <c r="M41" s="907"/>
      <c r="N41" s="907"/>
      <c r="O41" s="908"/>
      <c r="P41" s="674"/>
      <c r="Q41" s="674"/>
      <c r="R41" s="674"/>
      <c r="S41" s="674"/>
      <c r="T41" s="674"/>
      <c r="U41" s="674"/>
      <c r="V41" s="674"/>
      <c r="W41" s="674"/>
      <c r="X41" s="675"/>
      <c r="Y41" s="909" t="s">
        <v>15</v>
      </c>
      <c r="Z41" s="884"/>
      <c r="AA41" s="885"/>
      <c r="AB41" s="350" t="s">
        <v>315</v>
      </c>
      <c r="AC41" s="910"/>
      <c r="AD41" s="910"/>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7" t="s">
        <v>13</v>
      </c>
      <c r="B42" s="488"/>
      <c r="C42" s="488"/>
      <c r="D42" s="488"/>
      <c r="E42" s="488"/>
      <c r="F42" s="489"/>
      <c r="G42" s="478" t="s">
        <v>276</v>
      </c>
      <c r="H42" s="354"/>
      <c r="I42" s="354"/>
      <c r="J42" s="354"/>
      <c r="K42" s="354"/>
      <c r="L42" s="354"/>
      <c r="M42" s="354"/>
      <c r="N42" s="354"/>
      <c r="O42" s="479"/>
      <c r="P42" s="482" t="s">
        <v>66</v>
      </c>
      <c r="Q42" s="354"/>
      <c r="R42" s="354"/>
      <c r="S42" s="354"/>
      <c r="T42" s="354"/>
      <c r="U42" s="354"/>
      <c r="V42" s="354"/>
      <c r="W42" s="354"/>
      <c r="X42" s="479"/>
      <c r="Y42" s="891"/>
      <c r="Z42" s="379"/>
      <c r="AA42" s="380"/>
      <c r="AB42" s="895" t="s">
        <v>12</v>
      </c>
      <c r="AC42" s="896"/>
      <c r="AD42" s="897"/>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7"/>
      <c r="B43" s="488"/>
      <c r="C43" s="488"/>
      <c r="D43" s="488"/>
      <c r="E43" s="488"/>
      <c r="F43" s="489"/>
      <c r="G43" s="480"/>
      <c r="H43" s="365"/>
      <c r="I43" s="365"/>
      <c r="J43" s="365"/>
      <c r="K43" s="365"/>
      <c r="L43" s="365"/>
      <c r="M43" s="365"/>
      <c r="N43" s="365"/>
      <c r="O43" s="481"/>
      <c r="P43" s="483"/>
      <c r="Q43" s="365"/>
      <c r="R43" s="365"/>
      <c r="S43" s="365"/>
      <c r="T43" s="365"/>
      <c r="U43" s="365"/>
      <c r="V43" s="365"/>
      <c r="W43" s="365"/>
      <c r="X43" s="481"/>
      <c r="Y43" s="892"/>
      <c r="Z43" s="893"/>
      <c r="AA43" s="894"/>
      <c r="AB43" s="898"/>
      <c r="AC43" s="899"/>
      <c r="AD43" s="900"/>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90"/>
      <c r="B44" s="488"/>
      <c r="C44" s="488"/>
      <c r="D44" s="488"/>
      <c r="E44" s="488"/>
      <c r="F44" s="489"/>
      <c r="G44" s="463"/>
      <c r="H44" s="901"/>
      <c r="I44" s="901"/>
      <c r="J44" s="901"/>
      <c r="K44" s="901"/>
      <c r="L44" s="901"/>
      <c r="M44" s="901"/>
      <c r="N44" s="901"/>
      <c r="O44" s="902"/>
      <c r="P44" s="102"/>
      <c r="Q44" s="670"/>
      <c r="R44" s="670"/>
      <c r="S44" s="670"/>
      <c r="T44" s="670"/>
      <c r="U44" s="670"/>
      <c r="V44" s="670"/>
      <c r="W44" s="670"/>
      <c r="X44" s="671"/>
      <c r="Y44" s="887" t="s">
        <v>14</v>
      </c>
      <c r="Z44" s="888"/>
      <c r="AA44" s="889"/>
      <c r="AB44" s="484"/>
      <c r="AC44" s="890"/>
      <c r="AD44" s="890"/>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1"/>
      <c r="B45" s="492"/>
      <c r="C45" s="492"/>
      <c r="D45" s="492"/>
      <c r="E45" s="492"/>
      <c r="F45" s="493"/>
      <c r="G45" s="903"/>
      <c r="H45" s="904"/>
      <c r="I45" s="904"/>
      <c r="J45" s="904"/>
      <c r="K45" s="904"/>
      <c r="L45" s="904"/>
      <c r="M45" s="904"/>
      <c r="N45" s="904"/>
      <c r="O45" s="905"/>
      <c r="P45" s="672"/>
      <c r="Q45" s="672"/>
      <c r="R45" s="672"/>
      <c r="S45" s="672"/>
      <c r="T45" s="672"/>
      <c r="U45" s="672"/>
      <c r="V45" s="672"/>
      <c r="W45" s="672"/>
      <c r="X45" s="673"/>
      <c r="Y45" s="252" t="s">
        <v>61</v>
      </c>
      <c r="Z45" s="884"/>
      <c r="AA45" s="885"/>
      <c r="AB45" s="575"/>
      <c r="AC45" s="886"/>
      <c r="AD45" s="886"/>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4"/>
      <c r="B46" s="495"/>
      <c r="C46" s="495"/>
      <c r="D46" s="495"/>
      <c r="E46" s="495"/>
      <c r="F46" s="496"/>
      <c r="G46" s="906"/>
      <c r="H46" s="907"/>
      <c r="I46" s="907"/>
      <c r="J46" s="907"/>
      <c r="K46" s="907"/>
      <c r="L46" s="907"/>
      <c r="M46" s="907"/>
      <c r="N46" s="907"/>
      <c r="O46" s="908"/>
      <c r="P46" s="674"/>
      <c r="Q46" s="674"/>
      <c r="R46" s="674"/>
      <c r="S46" s="674"/>
      <c r="T46" s="674"/>
      <c r="U46" s="674"/>
      <c r="V46" s="674"/>
      <c r="W46" s="674"/>
      <c r="X46" s="675"/>
      <c r="Y46" s="909" t="s">
        <v>15</v>
      </c>
      <c r="Z46" s="884"/>
      <c r="AA46" s="885"/>
      <c r="AB46" s="350" t="s">
        <v>315</v>
      </c>
      <c r="AC46" s="910"/>
      <c r="AD46" s="910"/>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7" t="s">
        <v>13</v>
      </c>
      <c r="B47" s="488"/>
      <c r="C47" s="488"/>
      <c r="D47" s="488"/>
      <c r="E47" s="488"/>
      <c r="F47" s="489"/>
      <c r="G47" s="478" t="s">
        <v>276</v>
      </c>
      <c r="H47" s="354"/>
      <c r="I47" s="354"/>
      <c r="J47" s="354"/>
      <c r="K47" s="354"/>
      <c r="L47" s="354"/>
      <c r="M47" s="354"/>
      <c r="N47" s="354"/>
      <c r="O47" s="479"/>
      <c r="P47" s="482" t="s">
        <v>66</v>
      </c>
      <c r="Q47" s="354"/>
      <c r="R47" s="354"/>
      <c r="S47" s="354"/>
      <c r="T47" s="354"/>
      <c r="U47" s="354"/>
      <c r="V47" s="354"/>
      <c r="W47" s="354"/>
      <c r="X47" s="479"/>
      <c r="Y47" s="891"/>
      <c r="Z47" s="379"/>
      <c r="AA47" s="380"/>
      <c r="AB47" s="895" t="s">
        <v>12</v>
      </c>
      <c r="AC47" s="896"/>
      <c r="AD47" s="897"/>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7"/>
      <c r="B48" s="488"/>
      <c r="C48" s="488"/>
      <c r="D48" s="488"/>
      <c r="E48" s="488"/>
      <c r="F48" s="489"/>
      <c r="G48" s="480"/>
      <c r="H48" s="365"/>
      <c r="I48" s="365"/>
      <c r="J48" s="365"/>
      <c r="K48" s="365"/>
      <c r="L48" s="365"/>
      <c r="M48" s="365"/>
      <c r="N48" s="365"/>
      <c r="O48" s="481"/>
      <c r="P48" s="483"/>
      <c r="Q48" s="365"/>
      <c r="R48" s="365"/>
      <c r="S48" s="365"/>
      <c r="T48" s="365"/>
      <c r="U48" s="365"/>
      <c r="V48" s="365"/>
      <c r="W48" s="365"/>
      <c r="X48" s="481"/>
      <c r="Y48" s="892"/>
      <c r="Z48" s="893"/>
      <c r="AA48" s="894"/>
      <c r="AB48" s="898"/>
      <c r="AC48" s="899"/>
      <c r="AD48" s="900"/>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90"/>
      <c r="B49" s="488"/>
      <c r="C49" s="488"/>
      <c r="D49" s="488"/>
      <c r="E49" s="488"/>
      <c r="F49" s="489"/>
      <c r="G49" s="463"/>
      <c r="H49" s="901"/>
      <c r="I49" s="901"/>
      <c r="J49" s="901"/>
      <c r="K49" s="901"/>
      <c r="L49" s="901"/>
      <c r="M49" s="901"/>
      <c r="N49" s="901"/>
      <c r="O49" s="902"/>
      <c r="P49" s="102"/>
      <c r="Q49" s="670"/>
      <c r="R49" s="670"/>
      <c r="S49" s="670"/>
      <c r="T49" s="670"/>
      <c r="U49" s="670"/>
      <c r="V49" s="670"/>
      <c r="W49" s="670"/>
      <c r="X49" s="671"/>
      <c r="Y49" s="887" t="s">
        <v>14</v>
      </c>
      <c r="Z49" s="888"/>
      <c r="AA49" s="889"/>
      <c r="AB49" s="484"/>
      <c r="AC49" s="890"/>
      <c r="AD49" s="890"/>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1"/>
      <c r="B50" s="492"/>
      <c r="C50" s="492"/>
      <c r="D50" s="492"/>
      <c r="E50" s="492"/>
      <c r="F50" s="493"/>
      <c r="G50" s="903"/>
      <c r="H50" s="904"/>
      <c r="I50" s="904"/>
      <c r="J50" s="904"/>
      <c r="K50" s="904"/>
      <c r="L50" s="904"/>
      <c r="M50" s="904"/>
      <c r="N50" s="904"/>
      <c r="O50" s="905"/>
      <c r="P50" s="672"/>
      <c r="Q50" s="672"/>
      <c r="R50" s="672"/>
      <c r="S50" s="672"/>
      <c r="T50" s="672"/>
      <c r="U50" s="672"/>
      <c r="V50" s="672"/>
      <c r="W50" s="672"/>
      <c r="X50" s="673"/>
      <c r="Y50" s="252" t="s">
        <v>61</v>
      </c>
      <c r="Z50" s="884"/>
      <c r="AA50" s="885"/>
      <c r="AB50" s="575"/>
      <c r="AC50" s="886"/>
      <c r="AD50" s="886"/>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4"/>
      <c r="B51" s="495"/>
      <c r="C51" s="495"/>
      <c r="D51" s="495"/>
      <c r="E51" s="495"/>
      <c r="F51" s="496"/>
      <c r="G51" s="906"/>
      <c r="H51" s="907"/>
      <c r="I51" s="907"/>
      <c r="J51" s="907"/>
      <c r="K51" s="907"/>
      <c r="L51" s="907"/>
      <c r="M51" s="907"/>
      <c r="N51" s="907"/>
      <c r="O51" s="908"/>
      <c r="P51" s="674"/>
      <c r="Q51" s="674"/>
      <c r="R51" s="674"/>
      <c r="S51" s="674"/>
      <c r="T51" s="674"/>
      <c r="U51" s="674"/>
      <c r="V51" s="674"/>
      <c r="W51" s="674"/>
      <c r="X51" s="675"/>
      <c r="Y51" s="909" t="s">
        <v>15</v>
      </c>
      <c r="Z51" s="884"/>
      <c r="AA51" s="885"/>
      <c r="AB51" s="462"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11" t="s">
        <v>32</v>
      </c>
      <c r="B2" s="912"/>
      <c r="C2" s="912"/>
      <c r="D2" s="912"/>
      <c r="E2" s="912"/>
      <c r="F2" s="913"/>
      <c r="G2" s="392" t="s">
        <v>501</v>
      </c>
      <c r="H2" s="393"/>
      <c r="I2" s="393"/>
      <c r="J2" s="393"/>
      <c r="K2" s="393"/>
      <c r="L2" s="393"/>
      <c r="M2" s="393"/>
      <c r="N2" s="393"/>
      <c r="O2" s="393"/>
      <c r="P2" s="393"/>
      <c r="Q2" s="393"/>
      <c r="R2" s="393"/>
      <c r="S2" s="393"/>
      <c r="T2" s="393"/>
      <c r="U2" s="393"/>
      <c r="V2" s="393"/>
      <c r="W2" s="393"/>
      <c r="X2" s="393"/>
      <c r="Y2" s="393"/>
      <c r="Z2" s="393"/>
      <c r="AA2" s="393"/>
      <c r="AB2" s="394"/>
      <c r="AC2" s="392" t="s">
        <v>432</v>
      </c>
      <c r="AD2" s="920"/>
      <c r="AE2" s="920"/>
      <c r="AF2" s="920"/>
      <c r="AG2" s="920"/>
      <c r="AH2" s="920"/>
      <c r="AI2" s="920"/>
      <c r="AJ2" s="920"/>
      <c r="AK2" s="920"/>
      <c r="AL2" s="920"/>
      <c r="AM2" s="920"/>
      <c r="AN2" s="920"/>
      <c r="AO2" s="920"/>
      <c r="AP2" s="920"/>
      <c r="AQ2" s="920"/>
      <c r="AR2" s="920"/>
      <c r="AS2" s="920"/>
      <c r="AT2" s="920"/>
      <c r="AU2" s="920"/>
      <c r="AV2" s="920"/>
      <c r="AW2" s="920"/>
      <c r="AX2" s="921"/>
    </row>
    <row r="3" spans="1:50" ht="24.75" customHeight="1" x14ac:dyDescent="0.15">
      <c r="A3" s="914"/>
      <c r="B3" s="915"/>
      <c r="C3" s="915"/>
      <c r="D3" s="915"/>
      <c r="E3" s="915"/>
      <c r="F3" s="916"/>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4"/>
    </row>
    <row r="4" spans="1:50" ht="24.75" customHeight="1" x14ac:dyDescent="0.15">
      <c r="A4" s="914"/>
      <c r="B4" s="915"/>
      <c r="C4" s="915"/>
      <c r="D4" s="915"/>
      <c r="E4" s="915"/>
      <c r="F4" s="916"/>
      <c r="G4" s="290"/>
      <c r="H4" s="291"/>
      <c r="I4" s="291"/>
      <c r="J4" s="291"/>
      <c r="K4" s="292"/>
      <c r="L4" s="293"/>
      <c r="M4" s="294"/>
      <c r="N4" s="294"/>
      <c r="O4" s="294"/>
      <c r="P4" s="294"/>
      <c r="Q4" s="294"/>
      <c r="R4" s="294"/>
      <c r="S4" s="294"/>
      <c r="T4" s="294"/>
      <c r="U4" s="294"/>
      <c r="V4" s="294"/>
      <c r="W4" s="294"/>
      <c r="X4" s="295"/>
      <c r="Y4" s="455"/>
      <c r="Z4" s="456"/>
      <c r="AA4" s="456"/>
      <c r="AB4" s="538"/>
      <c r="AC4" s="290"/>
      <c r="AD4" s="291"/>
      <c r="AE4" s="291"/>
      <c r="AF4" s="291"/>
      <c r="AG4" s="292"/>
      <c r="AH4" s="293"/>
      <c r="AI4" s="294"/>
      <c r="AJ4" s="294"/>
      <c r="AK4" s="294"/>
      <c r="AL4" s="294"/>
      <c r="AM4" s="294"/>
      <c r="AN4" s="294"/>
      <c r="AO4" s="294"/>
      <c r="AP4" s="294"/>
      <c r="AQ4" s="294"/>
      <c r="AR4" s="294"/>
      <c r="AS4" s="294"/>
      <c r="AT4" s="295"/>
      <c r="AU4" s="455"/>
      <c r="AV4" s="456"/>
      <c r="AW4" s="456"/>
      <c r="AX4" s="457"/>
    </row>
    <row r="5" spans="1:50" ht="24.75" customHeight="1" x14ac:dyDescent="0.15">
      <c r="A5" s="914"/>
      <c r="B5" s="915"/>
      <c r="C5" s="915"/>
      <c r="D5" s="915"/>
      <c r="E5" s="915"/>
      <c r="F5" s="916"/>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14"/>
      <c r="B6" s="915"/>
      <c r="C6" s="915"/>
      <c r="D6" s="915"/>
      <c r="E6" s="915"/>
      <c r="F6" s="916"/>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14"/>
      <c r="B7" s="915"/>
      <c r="C7" s="915"/>
      <c r="D7" s="915"/>
      <c r="E7" s="915"/>
      <c r="F7" s="916"/>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14"/>
      <c r="B8" s="915"/>
      <c r="C8" s="915"/>
      <c r="D8" s="915"/>
      <c r="E8" s="915"/>
      <c r="F8" s="916"/>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14"/>
      <c r="B9" s="915"/>
      <c r="C9" s="915"/>
      <c r="D9" s="915"/>
      <c r="E9" s="915"/>
      <c r="F9" s="916"/>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14"/>
      <c r="B10" s="915"/>
      <c r="C10" s="915"/>
      <c r="D10" s="915"/>
      <c r="E10" s="915"/>
      <c r="F10" s="916"/>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14"/>
      <c r="B11" s="915"/>
      <c r="C11" s="915"/>
      <c r="D11" s="915"/>
      <c r="E11" s="915"/>
      <c r="F11" s="916"/>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14"/>
      <c r="B12" s="915"/>
      <c r="C12" s="915"/>
      <c r="D12" s="915"/>
      <c r="E12" s="915"/>
      <c r="F12" s="916"/>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14"/>
      <c r="B13" s="915"/>
      <c r="C13" s="915"/>
      <c r="D13" s="915"/>
      <c r="E13" s="915"/>
      <c r="F13" s="916"/>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14"/>
      <c r="B14" s="915"/>
      <c r="C14" s="915"/>
      <c r="D14" s="915"/>
      <c r="E14" s="915"/>
      <c r="F14" s="916"/>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14"/>
      <c r="B15" s="915"/>
      <c r="C15" s="915"/>
      <c r="D15" s="915"/>
      <c r="E15" s="915"/>
      <c r="F15" s="916"/>
      <c r="G15" s="392" t="s">
        <v>433</v>
      </c>
      <c r="H15" s="393"/>
      <c r="I15" s="393"/>
      <c r="J15" s="393"/>
      <c r="K15" s="393"/>
      <c r="L15" s="393"/>
      <c r="M15" s="393"/>
      <c r="N15" s="393"/>
      <c r="O15" s="393"/>
      <c r="P15" s="393"/>
      <c r="Q15" s="393"/>
      <c r="R15" s="393"/>
      <c r="S15" s="393"/>
      <c r="T15" s="393"/>
      <c r="U15" s="393"/>
      <c r="V15" s="393"/>
      <c r="W15" s="393"/>
      <c r="X15" s="393"/>
      <c r="Y15" s="393"/>
      <c r="Z15" s="393"/>
      <c r="AA15" s="393"/>
      <c r="AB15" s="394"/>
      <c r="AC15" s="392" t="s">
        <v>434</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914"/>
      <c r="B16" s="915"/>
      <c r="C16" s="915"/>
      <c r="D16" s="915"/>
      <c r="E16" s="915"/>
      <c r="F16" s="916"/>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4"/>
    </row>
    <row r="17" spans="1:50" ht="24.75" customHeight="1" x14ac:dyDescent="0.15">
      <c r="A17" s="914"/>
      <c r="B17" s="915"/>
      <c r="C17" s="915"/>
      <c r="D17" s="915"/>
      <c r="E17" s="915"/>
      <c r="F17" s="916"/>
      <c r="G17" s="290"/>
      <c r="H17" s="291"/>
      <c r="I17" s="291"/>
      <c r="J17" s="291"/>
      <c r="K17" s="292"/>
      <c r="L17" s="293"/>
      <c r="M17" s="294"/>
      <c r="N17" s="294"/>
      <c r="O17" s="294"/>
      <c r="P17" s="294"/>
      <c r="Q17" s="294"/>
      <c r="R17" s="294"/>
      <c r="S17" s="294"/>
      <c r="T17" s="294"/>
      <c r="U17" s="294"/>
      <c r="V17" s="294"/>
      <c r="W17" s="294"/>
      <c r="X17" s="295"/>
      <c r="Y17" s="455"/>
      <c r="Z17" s="456"/>
      <c r="AA17" s="456"/>
      <c r="AB17" s="538"/>
      <c r="AC17" s="290"/>
      <c r="AD17" s="291"/>
      <c r="AE17" s="291"/>
      <c r="AF17" s="291"/>
      <c r="AG17" s="292"/>
      <c r="AH17" s="293"/>
      <c r="AI17" s="294"/>
      <c r="AJ17" s="294"/>
      <c r="AK17" s="294"/>
      <c r="AL17" s="294"/>
      <c r="AM17" s="294"/>
      <c r="AN17" s="294"/>
      <c r="AO17" s="294"/>
      <c r="AP17" s="294"/>
      <c r="AQ17" s="294"/>
      <c r="AR17" s="294"/>
      <c r="AS17" s="294"/>
      <c r="AT17" s="295"/>
      <c r="AU17" s="455"/>
      <c r="AV17" s="456"/>
      <c r="AW17" s="456"/>
      <c r="AX17" s="457"/>
    </row>
    <row r="18" spans="1:50" ht="24.75" customHeight="1" x14ac:dyDescent="0.15">
      <c r="A18" s="914"/>
      <c r="B18" s="915"/>
      <c r="C18" s="915"/>
      <c r="D18" s="915"/>
      <c r="E18" s="915"/>
      <c r="F18" s="916"/>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14"/>
      <c r="B19" s="915"/>
      <c r="C19" s="915"/>
      <c r="D19" s="915"/>
      <c r="E19" s="915"/>
      <c r="F19" s="916"/>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14"/>
      <c r="B20" s="915"/>
      <c r="C20" s="915"/>
      <c r="D20" s="915"/>
      <c r="E20" s="915"/>
      <c r="F20" s="916"/>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14"/>
      <c r="B21" s="915"/>
      <c r="C21" s="915"/>
      <c r="D21" s="915"/>
      <c r="E21" s="915"/>
      <c r="F21" s="916"/>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14"/>
      <c r="B22" s="915"/>
      <c r="C22" s="915"/>
      <c r="D22" s="915"/>
      <c r="E22" s="915"/>
      <c r="F22" s="916"/>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14"/>
      <c r="B23" s="915"/>
      <c r="C23" s="915"/>
      <c r="D23" s="915"/>
      <c r="E23" s="915"/>
      <c r="F23" s="916"/>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14"/>
      <c r="B24" s="915"/>
      <c r="C24" s="915"/>
      <c r="D24" s="915"/>
      <c r="E24" s="915"/>
      <c r="F24" s="916"/>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14"/>
      <c r="B25" s="915"/>
      <c r="C25" s="915"/>
      <c r="D25" s="915"/>
      <c r="E25" s="915"/>
      <c r="F25" s="916"/>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14"/>
      <c r="B26" s="915"/>
      <c r="C26" s="915"/>
      <c r="D26" s="915"/>
      <c r="E26" s="915"/>
      <c r="F26" s="916"/>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14"/>
      <c r="B27" s="915"/>
      <c r="C27" s="915"/>
      <c r="D27" s="915"/>
      <c r="E27" s="915"/>
      <c r="F27" s="916"/>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14"/>
      <c r="B28" s="915"/>
      <c r="C28" s="915"/>
      <c r="D28" s="915"/>
      <c r="E28" s="915"/>
      <c r="F28" s="916"/>
      <c r="G28" s="392" t="s">
        <v>431</v>
      </c>
      <c r="H28" s="393"/>
      <c r="I28" s="393"/>
      <c r="J28" s="393"/>
      <c r="K28" s="393"/>
      <c r="L28" s="393"/>
      <c r="M28" s="393"/>
      <c r="N28" s="393"/>
      <c r="O28" s="393"/>
      <c r="P28" s="393"/>
      <c r="Q28" s="393"/>
      <c r="R28" s="393"/>
      <c r="S28" s="393"/>
      <c r="T28" s="393"/>
      <c r="U28" s="393"/>
      <c r="V28" s="393"/>
      <c r="W28" s="393"/>
      <c r="X28" s="393"/>
      <c r="Y28" s="393"/>
      <c r="Z28" s="393"/>
      <c r="AA28" s="393"/>
      <c r="AB28" s="394"/>
      <c r="AC28" s="392" t="s">
        <v>435</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15">
      <c r="A29" s="914"/>
      <c r="B29" s="915"/>
      <c r="C29" s="915"/>
      <c r="D29" s="915"/>
      <c r="E29" s="915"/>
      <c r="F29" s="916"/>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4"/>
    </row>
    <row r="30" spans="1:50" ht="24.75" customHeight="1" x14ac:dyDescent="0.15">
      <c r="A30" s="914"/>
      <c r="B30" s="915"/>
      <c r="C30" s="915"/>
      <c r="D30" s="915"/>
      <c r="E30" s="915"/>
      <c r="F30" s="916"/>
      <c r="G30" s="290"/>
      <c r="H30" s="291"/>
      <c r="I30" s="291"/>
      <c r="J30" s="291"/>
      <c r="K30" s="292"/>
      <c r="L30" s="293"/>
      <c r="M30" s="294"/>
      <c r="N30" s="294"/>
      <c r="O30" s="294"/>
      <c r="P30" s="294"/>
      <c r="Q30" s="294"/>
      <c r="R30" s="294"/>
      <c r="S30" s="294"/>
      <c r="T30" s="294"/>
      <c r="U30" s="294"/>
      <c r="V30" s="294"/>
      <c r="W30" s="294"/>
      <c r="X30" s="295"/>
      <c r="Y30" s="455"/>
      <c r="Z30" s="456"/>
      <c r="AA30" s="456"/>
      <c r="AB30" s="538"/>
      <c r="AC30" s="290"/>
      <c r="AD30" s="291"/>
      <c r="AE30" s="291"/>
      <c r="AF30" s="291"/>
      <c r="AG30" s="292"/>
      <c r="AH30" s="293"/>
      <c r="AI30" s="294"/>
      <c r="AJ30" s="294"/>
      <c r="AK30" s="294"/>
      <c r="AL30" s="294"/>
      <c r="AM30" s="294"/>
      <c r="AN30" s="294"/>
      <c r="AO30" s="294"/>
      <c r="AP30" s="294"/>
      <c r="AQ30" s="294"/>
      <c r="AR30" s="294"/>
      <c r="AS30" s="294"/>
      <c r="AT30" s="295"/>
      <c r="AU30" s="455"/>
      <c r="AV30" s="456"/>
      <c r="AW30" s="456"/>
      <c r="AX30" s="457"/>
    </row>
    <row r="31" spans="1:50" ht="24.75" customHeight="1" x14ac:dyDescent="0.15">
      <c r="A31" s="914"/>
      <c r="B31" s="915"/>
      <c r="C31" s="915"/>
      <c r="D31" s="915"/>
      <c r="E31" s="915"/>
      <c r="F31" s="916"/>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14"/>
      <c r="B32" s="915"/>
      <c r="C32" s="915"/>
      <c r="D32" s="915"/>
      <c r="E32" s="915"/>
      <c r="F32" s="916"/>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14"/>
      <c r="B33" s="915"/>
      <c r="C33" s="915"/>
      <c r="D33" s="915"/>
      <c r="E33" s="915"/>
      <c r="F33" s="916"/>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14"/>
      <c r="B34" s="915"/>
      <c r="C34" s="915"/>
      <c r="D34" s="915"/>
      <c r="E34" s="915"/>
      <c r="F34" s="916"/>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14"/>
      <c r="B35" s="915"/>
      <c r="C35" s="915"/>
      <c r="D35" s="915"/>
      <c r="E35" s="915"/>
      <c r="F35" s="916"/>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14"/>
      <c r="B36" s="915"/>
      <c r="C36" s="915"/>
      <c r="D36" s="915"/>
      <c r="E36" s="915"/>
      <c r="F36" s="916"/>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14"/>
      <c r="B37" s="915"/>
      <c r="C37" s="915"/>
      <c r="D37" s="915"/>
      <c r="E37" s="915"/>
      <c r="F37" s="916"/>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14"/>
      <c r="B38" s="915"/>
      <c r="C38" s="915"/>
      <c r="D38" s="915"/>
      <c r="E38" s="915"/>
      <c r="F38" s="916"/>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14"/>
      <c r="B39" s="915"/>
      <c r="C39" s="915"/>
      <c r="D39" s="915"/>
      <c r="E39" s="915"/>
      <c r="F39" s="916"/>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14"/>
      <c r="B40" s="915"/>
      <c r="C40" s="915"/>
      <c r="D40" s="915"/>
      <c r="E40" s="915"/>
      <c r="F40" s="916"/>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14"/>
      <c r="B41" s="915"/>
      <c r="C41" s="915"/>
      <c r="D41" s="915"/>
      <c r="E41" s="915"/>
      <c r="F41" s="916"/>
      <c r="G41" s="392" t="s">
        <v>486</v>
      </c>
      <c r="H41" s="393"/>
      <c r="I41" s="393"/>
      <c r="J41" s="393"/>
      <c r="K41" s="393"/>
      <c r="L41" s="393"/>
      <c r="M41" s="393"/>
      <c r="N41" s="393"/>
      <c r="O41" s="393"/>
      <c r="P41" s="393"/>
      <c r="Q41" s="393"/>
      <c r="R41" s="393"/>
      <c r="S41" s="393"/>
      <c r="T41" s="393"/>
      <c r="U41" s="393"/>
      <c r="V41" s="393"/>
      <c r="W41" s="393"/>
      <c r="X41" s="393"/>
      <c r="Y41" s="393"/>
      <c r="Z41" s="393"/>
      <c r="AA41" s="393"/>
      <c r="AB41" s="394"/>
      <c r="AC41" s="392" t="s">
        <v>317</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15">
      <c r="A42" s="914"/>
      <c r="B42" s="915"/>
      <c r="C42" s="915"/>
      <c r="D42" s="915"/>
      <c r="E42" s="915"/>
      <c r="F42" s="916"/>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4"/>
    </row>
    <row r="43" spans="1:50" ht="24.75" customHeight="1" x14ac:dyDescent="0.15">
      <c r="A43" s="914"/>
      <c r="B43" s="915"/>
      <c r="C43" s="915"/>
      <c r="D43" s="915"/>
      <c r="E43" s="915"/>
      <c r="F43" s="916"/>
      <c r="G43" s="290"/>
      <c r="H43" s="291"/>
      <c r="I43" s="291"/>
      <c r="J43" s="291"/>
      <c r="K43" s="292"/>
      <c r="L43" s="293"/>
      <c r="M43" s="294"/>
      <c r="N43" s="294"/>
      <c r="O43" s="294"/>
      <c r="P43" s="294"/>
      <c r="Q43" s="294"/>
      <c r="R43" s="294"/>
      <c r="S43" s="294"/>
      <c r="T43" s="294"/>
      <c r="U43" s="294"/>
      <c r="V43" s="294"/>
      <c r="W43" s="294"/>
      <c r="X43" s="295"/>
      <c r="Y43" s="455"/>
      <c r="Z43" s="456"/>
      <c r="AA43" s="456"/>
      <c r="AB43" s="538"/>
      <c r="AC43" s="290"/>
      <c r="AD43" s="291"/>
      <c r="AE43" s="291"/>
      <c r="AF43" s="291"/>
      <c r="AG43" s="292"/>
      <c r="AH43" s="293"/>
      <c r="AI43" s="294"/>
      <c r="AJ43" s="294"/>
      <c r="AK43" s="294"/>
      <c r="AL43" s="294"/>
      <c r="AM43" s="294"/>
      <c r="AN43" s="294"/>
      <c r="AO43" s="294"/>
      <c r="AP43" s="294"/>
      <c r="AQ43" s="294"/>
      <c r="AR43" s="294"/>
      <c r="AS43" s="294"/>
      <c r="AT43" s="295"/>
      <c r="AU43" s="455"/>
      <c r="AV43" s="456"/>
      <c r="AW43" s="456"/>
      <c r="AX43" s="457"/>
    </row>
    <row r="44" spans="1:50" ht="24.75" customHeight="1" x14ac:dyDescent="0.15">
      <c r="A44" s="914"/>
      <c r="B44" s="915"/>
      <c r="C44" s="915"/>
      <c r="D44" s="915"/>
      <c r="E44" s="915"/>
      <c r="F44" s="916"/>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14"/>
      <c r="B45" s="915"/>
      <c r="C45" s="915"/>
      <c r="D45" s="915"/>
      <c r="E45" s="915"/>
      <c r="F45" s="916"/>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14"/>
      <c r="B46" s="915"/>
      <c r="C46" s="915"/>
      <c r="D46" s="915"/>
      <c r="E46" s="915"/>
      <c r="F46" s="916"/>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14"/>
      <c r="B47" s="915"/>
      <c r="C47" s="915"/>
      <c r="D47" s="915"/>
      <c r="E47" s="915"/>
      <c r="F47" s="916"/>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14"/>
      <c r="B48" s="915"/>
      <c r="C48" s="915"/>
      <c r="D48" s="915"/>
      <c r="E48" s="915"/>
      <c r="F48" s="916"/>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14"/>
      <c r="B49" s="915"/>
      <c r="C49" s="915"/>
      <c r="D49" s="915"/>
      <c r="E49" s="915"/>
      <c r="F49" s="916"/>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14"/>
      <c r="B50" s="915"/>
      <c r="C50" s="915"/>
      <c r="D50" s="915"/>
      <c r="E50" s="915"/>
      <c r="F50" s="916"/>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14"/>
      <c r="B51" s="915"/>
      <c r="C51" s="915"/>
      <c r="D51" s="915"/>
      <c r="E51" s="915"/>
      <c r="F51" s="916"/>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14"/>
      <c r="B52" s="915"/>
      <c r="C52" s="915"/>
      <c r="D52" s="915"/>
      <c r="E52" s="915"/>
      <c r="F52" s="916"/>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17"/>
      <c r="B53" s="918"/>
      <c r="C53" s="918"/>
      <c r="D53" s="918"/>
      <c r="E53" s="918"/>
      <c r="F53" s="919"/>
      <c r="G53" s="922" t="s">
        <v>22</v>
      </c>
      <c r="H53" s="923"/>
      <c r="I53" s="923"/>
      <c r="J53" s="923"/>
      <c r="K53" s="923"/>
      <c r="L53" s="924"/>
      <c r="M53" s="925"/>
      <c r="N53" s="925"/>
      <c r="O53" s="925"/>
      <c r="P53" s="925"/>
      <c r="Q53" s="925"/>
      <c r="R53" s="925"/>
      <c r="S53" s="925"/>
      <c r="T53" s="925"/>
      <c r="U53" s="925"/>
      <c r="V53" s="925"/>
      <c r="W53" s="925"/>
      <c r="X53" s="926"/>
      <c r="Y53" s="927">
        <f>SUM(Y43:AB52)</f>
        <v>0</v>
      </c>
      <c r="Z53" s="928"/>
      <c r="AA53" s="928"/>
      <c r="AB53" s="929"/>
      <c r="AC53" s="922" t="s">
        <v>22</v>
      </c>
      <c r="AD53" s="923"/>
      <c r="AE53" s="923"/>
      <c r="AF53" s="923"/>
      <c r="AG53" s="923"/>
      <c r="AH53" s="924"/>
      <c r="AI53" s="925"/>
      <c r="AJ53" s="925"/>
      <c r="AK53" s="925"/>
      <c r="AL53" s="925"/>
      <c r="AM53" s="925"/>
      <c r="AN53" s="925"/>
      <c r="AO53" s="925"/>
      <c r="AP53" s="925"/>
      <c r="AQ53" s="925"/>
      <c r="AR53" s="925"/>
      <c r="AS53" s="925"/>
      <c r="AT53" s="926"/>
      <c r="AU53" s="927">
        <f>SUM(AU43:AX52)</f>
        <v>0</v>
      </c>
      <c r="AV53" s="928"/>
      <c r="AW53" s="928"/>
      <c r="AX53" s="930"/>
    </row>
    <row r="54" spans="1:50" s="39" customFormat="1" ht="24.75" customHeight="1" thickBot="1" x14ac:dyDescent="0.2"/>
    <row r="55" spans="1:50" ht="30" customHeight="1" x14ac:dyDescent="0.15">
      <c r="A55" s="911" t="s">
        <v>32</v>
      </c>
      <c r="B55" s="912"/>
      <c r="C55" s="912"/>
      <c r="D55" s="912"/>
      <c r="E55" s="912"/>
      <c r="F55" s="913"/>
      <c r="G55" s="392" t="s">
        <v>318</v>
      </c>
      <c r="H55" s="393"/>
      <c r="I55" s="393"/>
      <c r="J55" s="393"/>
      <c r="K55" s="393"/>
      <c r="L55" s="393"/>
      <c r="M55" s="393"/>
      <c r="N55" s="393"/>
      <c r="O55" s="393"/>
      <c r="P55" s="393"/>
      <c r="Q55" s="393"/>
      <c r="R55" s="393"/>
      <c r="S55" s="393"/>
      <c r="T55" s="393"/>
      <c r="U55" s="393"/>
      <c r="V55" s="393"/>
      <c r="W55" s="393"/>
      <c r="X55" s="393"/>
      <c r="Y55" s="393"/>
      <c r="Z55" s="393"/>
      <c r="AA55" s="393"/>
      <c r="AB55" s="394"/>
      <c r="AC55" s="392" t="s">
        <v>436</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x14ac:dyDescent="0.15">
      <c r="A56" s="914"/>
      <c r="B56" s="915"/>
      <c r="C56" s="915"/>
      <c r="D56" s="915"/>
      <c r="E56" s="915"/>
      <c r="F56" s="916"/>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4"/>
    </row>
    <row r="57" spans="1:50" ht="24.75" customHeight="1" x14ac:dyDescent="0.15">
      <c r="A57" s="914"/>
      <c r="B57" s="915"/>
      <c r="C57" s="915"/>
      <c r="D57" s="915"/>
      <c r="E57" s="915"/>
      <c r="F57" s="916"/>
      <c r="G57" s="290"/>
      <c r="H57" s="291"/>
      <c r="I57" s="291"/>
      <c r="J57" s="291"/>
      <c r="K57" s="292"/>
      <c r="L57" s="293"/>
      <c r="M57" s="294"/>
      <c r="N57" s="294"/>
      <c r="O57" s="294"/>
      <c r="P57" s="294"/>
      <c r="Q57" s="294"/>
      <c r="R57" s="294"/>
      <c r="S57" s="294"/>
      <c r="T57" s="294"/>
      <c r="U57" s="294"/>
      <c r="V57" s="294"/>
      <c r="W57" s="294"/>
      <c r="X57" s="295"/>
      <c r="Y57" s="455"/>
      <c r="Z57" s="456"/>
      <c r="AA57" s="456"/>
      <c r="AB57" s="538"/>
      <c r="AC57" s="290"/>
      <c r="AD57" s="291"/>
      <c r="AE57" s="291"/>
      <c r="AF57" s="291"/>
      <c r="AG57" s="292"/>
      <c r="AH57" s="293"/>
      <c r="AI57" s="294"/>
      <c r="AJ57" s="294"/>
      <c r="AK57" s="294"/>
      <c r="AL57" s="294"/>
      <c r="AM57" s="294"/>
      <c r="AN57" s="294"/>
      <c r="AO57" s="294"/>
      <c r="AP57" s="294"/>
      <c r="AQ57" s="294"/>
      <c r="AR57" s="294"/>
      <c r="AS57" s="294"/>
      <c r="AT57" s="295"/>
      <c r="AU57" s="455"/>
      <c r="AV57" s="456"/>
      <c r="AW57" s="456"/>
      <c r="AX57" s="457"/>
    </row>
    <row r="58" spans="1:50" ht="24.75" customHeight="1" x14ac:dyDescent="0.15">
      <c r="A58" s="914"/>
      <c r="B58" s="915"/>
      <c r="C58" s="915"/>
      <c r="D58" s="915"/>
      <c r="E58" s="915"/>
      <c r="F58" s="916"/>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14"/>
      <c r="B59" s="915"/>
      <c r="C59" s="915"/>
      <c r="D59" s="915"/>
      <c r="E59" s="915"/>
      <c r="F59" s="916"/>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14"/>
      <c r="B60" s="915"/>
      <c r="C60" s="915"/>
      <c r="D60" s="915"/>
      <c r="E60" s="915"/>
      <c r="F60" s="916"/>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14"/>
      <c r="B61" s="915"/>
      <c r="C61" s="915"/>
      <c r="D61" s="915"/>
      <c r="E61" s="915"/>
      <c r="F61" s="916"/>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14"/>
      <c r="B62" s="915"/>
      <c r="C62" s="915"/>
      <c r="D62" s="915"/>
      <c r="E62" s="915"/>
      <c r="F62" s="916"/>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14"/>
      <c r="B63" s="915"/>
      <c r="C63" s="915"/>
      <c r="D63" s="915"/>
      <c r="E63" s="915"/>
      <c r="F63" s="916"/>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14"/>
      <c r="B64" s="915"/>
      <c r="C64" s="915"/>
      <c r="D64" s="915"/>
      <c r="E64" s="915"/>
      <c r="F64" s="916"/>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14"/>
      <c r="B65" s="915"/>
      <c r="C65" s="915"/>
      <c r="D65" s="915"/>
      <c r="E65" s="915"/>
      <c r="F65" s="916"/>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14"/>
      <c r="B66" s="915"/>
      <c r="C66" s="915"/>
      <c r="D66" s="915"/>
      <c r="E66" s="915"/>
      <c r="F66" s="916"/>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14"/>
      <c r="B67" s="915"/>
      <c r="C67" s="915"/>
      <c r="D67" s="915"/>
      <c r="E67" s="915"/>
      <c r="F67" s="916"/>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14"/>
      <c r="B68" s="915"/>
      <c r="C68" s="915"/>
      <c r="D68" s="915"/>
      <c r="E68" s="915"/>
      <c r="F68" s="916"/>
      <c r="G68" s="392" t="s">
        <v>437</v>
      </c>
      <c r="H68" s="393"/>
      <c r="I68" s="393"/>
      <c r="J68" s="393"/>
      <c r="K68" s="393"/>
      <c r="L68" s="393"/>
      <c r="M68" s="393"/>
      <c r="N68" s="393"/>
      <c r="O68" s="393"/>
      <c r="P68" s="393"/>
      <c r="Q68" s="393"/>
      <c r="R68" s="393"/>
      <c r="S68" s="393"/>
      <c r="T68" s="393"/>
      <c r="U68" s="393"/>
      <c r="V68" s="393"/>
      <c r="W68" s="393"/>
      <c r="X68" s="393"/>
      <c r="Y68" s="393"/>
      <c r="Z68" s="393"/>
      <c r="AA68" s="393"/>
      <c r="AB68" s="394"/>
      <c r="AC68" s="392" t="s">
        <v>438</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x14ac:dyDescent="0.15">
      <c r="A69" s="914"/>
      <c r="B69" s="915"/>
      <c r="C69" s="915"/>
      <c r="D69" s="915"/>
      <c r="E69" s="915"/>
      <c r="F69" s="916"/>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4"/>
    </row>
    <row r="70" spans="1:50" ht="24.75" customHeight="1" x14ac:dyDescent="0.15">
      <c r="A70" s="914"/>
      <c r="B70" s="915"/>
      <c r="C70" s="915"/>
      <c r="D70" s="915"/>
      <c r="E70" s="915"/>
      <c r="F70" s="916"/>
      <c r="G70" s="290"/>
      <c r="H70" s="291"/>
      <c r="I70" s="291"/>
      <c r="J70" s="291"/>
      <c r="K70" s="292"/>
      <c r="L70" s="293"/>
      <c r="M70" s="294"/>
      <c r="N70" s="294"/>
      <c r="O70" s="294"/>
      <c r="P70" s="294"/>
      <c r="Q70" s="294"/>
      <c r="R70" s="294"/>
      <c r="S70" s="294"/>
      <c r="T70" s="294"/>
      <c r="U70" s="294"/>
      <c r="V70" s="294"/>
      <c r="W70" s="294"/>
      <c r="X70" s="295"/>
      <c r="Y70" s="455"/>
      <c r="Z70" s="456"/>
      <c r="AA70" s="456"/>
      <c r="AB70" s="538"/>
      <c r="AC70" s="290"/>
      <c r="AD70" s="291"/>
      <c r="AE70" s="291"/>
      <c r="AF70" s="291"/>
      <c r="AG70" s="292"/>
      <c r="AH70" s="293"/>
      <c r="AI70" s="294"/>
      <c r="AJ70" s="294"/>
      <c r="AK70" s="294"/>
      <c r="AL70" s="294"/>
      <c r="AM70" s="294"/>
      <c r="AN70" s="294"/>
      <c r="AO70" s="294"/>
      <c r="AP70" s="294"/>
      <c r="AQ70" s="294"/>
      <c r="AR70" s="294"/>
      <c r="AS70" s="294"/>
      <c r="AT70" s="295"/>
      <c r="AU70" s="455"/>
      <c r="AV70" s="456"/>
      <c r="AW70" s="456"/>
      <c r="AX70" s="457"/>
    </row>
    <row r="71" spans="1:50" ht="24.75" customHeight="1" x14ac:dyDescent="0.15">
      <c r="A71" s="914"/>
      <c r="B71" s="915"/>
      <c r="C71" s="915"/>
      <c r="D71" s="915"/>
      <c r="E71" s="915"/>
      <c r="F71" s="916"/>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14"/>
      <c r="B72" s="915"/>
      <c r="C72" s="915"/>
      <c r="D72" s="915"/>
      <c r="E72" s="915"/>
      <c r="F72" s="916"/>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14"/>
      <c r="B73" s="915"/>
      <c r="C73" s="915"/>
      <c r="D73" s="915"/>
      <c r="E73" s="915"/>
      <c r="F73" s="916"/>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14"/>
      <c r="B74" s="915"/>
      <c r="C74" s="915"/>
      <c r="D74" s="915"/>
      <c r="E74" s="915"/>
      <c r="F74" s="916"/>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14"/>
      <c r="B75" s="915"/>
      <c r="C75" s="915"/>
      <c r="D75" s="915"/>
      <c r="E75" s="915"/>
      <c r="F75" s="916"/>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14"/>
      <c r="B76" s="915"/>
      <c r="C76" s="915"/>
      <c r="D76" s="915"/>
      <c r="E76" s="915"/>
      <c r="F76" s="916"/>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14"/>
      <c r="B77" s="915"/>
      <c r="C77" s="915"/>
      <c r="D77" s="915"/>
      <c r="E77" s="915"/>
      <c r="F77" s="916"/>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14"/>
      <c r="B78" s="915"/>
      <c r="C78" s="915"/>
      <c r="D78" s="915"/>
      <c r="E78" s="915"/>
      <c r="F78" s="916"/>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14"/>
      <c r="B79" s="915"/>
      <c r="C79" s="915"/>
      <c r="D79" s="915"/>
      <c r="E79" s="915"/>
      <c r="F79" s="916"/>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14"/>
      <c r="B80" s="915"/>
      <c r="C80" s="915"/>
      <c r="D80" s="915"/>
      <c r="E80" s="915"/>
      <c r="F80" s="916"/>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14"/>
      <c r="B81" s="915"/>
      <c r="C81" s="915"/>
      <c r="D81" s="915"/>
      <c r="E81" s="915"/>
      <c r="F81" s="916"/>
      <c r="G81" s="392" t="s">
        <v>439</v>
      </c>
      <c r="H81" s="393"/>
      <c r="I81" s="393"/>
      <c r="J81" s="393"/>
      <c r="K81" s="393"/>
      <c r="L81" s="393"/>
      <c r="M81" s="393"/>
      <c r="N81" s="393"/>
      <c r="O81" s="393"/>
      <c r="P81" s="393"/>
      <c r="Q81" s="393"/>
      <c r="R81" s="393"/>
      <c r="S81" s="393"/>
      <c r="T81" s="393"/>
      <c r="U81" s="393"/>
      <c r="V81" s="393"/>
      <c r="W81" s="393"/>
      <c r="X81" s="393"/>
      <c r="Y81" s="393"/>
      <c r="Z81" s="393"/>
      <c r="AA81" s="393"/>
      <c r="AB81" s="394"/>
      <c r="AC81" s="392" t="s">
        <v>440</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x14ac:dyDescent="0.15">
      <c r="A82" s="914"/>
      <c r="B82" s="915"/>
      <c r="C82" s="915"/>
      <c r="D82" s="915"/>
      <c r="E82" s="915"/>
      <c r="F82" s="916"/>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4"/>
    </row>
    <row r="83" spans="1:50" ht="24.75" customHeight="1" x14ac:dyDescent="0.15">
      <c r="A83" s="914"/>
      <c r="B83" s="915"/>
      <c r="C83" s="915"/>
      <c r="D83" s="915"/>
      <c r="E83" s="915"/>
      <c r="F83" s="916"/>
      <c r="G83" s="290"/>
      <c r="H83" s="291"/>
      <c r="I83" s="291"/>
      <c r="J83" s="291"/>
      <c r="K83" s="292"/>
      <c r="L83" s="293"/>
      <c r="M83" s="294"/>
      <c r="N83" s="294"/>
      <c r="O83" s="294"/>
      <c r="P83" s="294"/>
      <c r="Q83" s="294"/>
      <c r="R83" s="294"/>
      <c r="S83" s="294"/>
      <c r="T83" s="294"/>
      <c r="U83" s="294"/>
      <c r="V83" s="294"/>
      <c r="W83" s="294"/>
      <c r="X83" s="295"/>
      <c r="Y83" s="455"/>
      <c r="Z83" s="456"/>
      <c r="AA83" s="456"/>
      <c r="AB83" s="538"/>
      <c r="AC83" s="290"/>
      <c r="AD83" s="291"/>
      <c r="AE83" s="291"/>
      <c r="AF83" s="291"/>
      <c r="AG83" s="292"/>
      <c r="AH83" s="293"/>
      <c r="AI83" s="294"/>
      <c r="AJ83" s="294"/>
      <c r="AK83" s="294"/>
      <c r="AL83" s="294"/>
      <c r="AM83" s="294"/>
      <c r="AN83" s="294"/>
      <c r="AO83" s="294"/>
      <c r="AP83" s="294"/>
      <c r="AQ83" s="294"/>
      <c r="AR83" s="294"/>
      <c r="AS83" s="294"/>
      <c r="AT83" s="295"/>
      <c r="AU83" s="455"/>
      <c r="AV83" s="456"/>
      <c r="AW83" s="456"/>
      <c r="AX83" s="457"/>
    </row>
    <row r="84" spans="1:50" ht="24.75" customHeight="1" x14ac:dyDescent="0.15">
      <c r="A84" s="914"/>
      <c r="B84" s="915"/>
      <c r="C84" s="915"/>
      <c r="D84" s="915"/>
      <c r="E84" s="915"/>
      <c r="F84" s="916"/>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14"/>
      <c r="B85" s="915"/>
      <c r="C85" s="915"/>
      <c r="D85" s="915"/>
      <c r="E85" s="915"/>
      <c r="F85" s="916"/>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14"/>
      <c r="B86" s="915"/>
      <c r="C86" s="915"/>
      <c r="D86" s="915"/>
      <c r="E86" s="915"/>
      <c r="F86" s="916"/>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14"/>
      <c r="B87" s="915"/>
      <c r="C87" s="915"/>
      <c r="D87" s="915"/>
      <c r="E87" s="915"/>
      <c r="F87" s="916"/>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14"/>
      <c r="B88" s="915"/>
      <c r="C88" s="915"/>
      <c r="D88" s="915"/>
      <c r="E88" s="915"/>
      <c r="F88" s="916"/>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14"/>
      <c r="B89" s="915"/>
      <c r="C89" s="915"/>
      <c r="D89" s="915"/>
      <c r="E89" s="915"/>
      <c r="F89" s="916"/>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14"/>
      <c r="B90" s="915"/>
      <c r="C90" s="915"/>
      <c r="D90" s="915"/>
      <c r="E90" s="915"/>
      <c r="F90" s="916"/>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14"/>
      <c r="B91" s="915"/>
      <c r="C91" s="915"/>
      <c r="D91" s="915"/>
      <c r="E91" s="915"/>
      <c r="F91" s="916"/>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14"/>
      <c r="B92" s="915"/>
      <c r="C92" s="915"/>
      <c r="D92" s="915"/>
      <c r="E92" s="915"/>
      <c r="F92" s="916"/>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14"/>
      <c r="B93" s="915"/>
      <c r="C93" s="915"/>
      <c r="D93" s="915"/>
      <c r="E93" s="915"/>
      <c r="F93" s="916"/>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14"/>
      <c r="B94" s="915"/>
      <c r="C94" s="915"/>
      <c r="D94" s="915"/>
      <c r="E94" s="915"/>
      <c r="F94" s="916"/>
      <c r="G94" s="392" t="s">
        <v>441</v>
      </c>
      <c r="H94" s="393"/>
      <c r="I94" s="393"/>
      <c r="J94" s="393"/>
      <c r="K94" s="393"/>
      <c r="L94" s="393"/>
      <c r="M94" s="393"/>
      <c r="N94" s="393"/>
      <c r="O94" s="393"/>
      <c r="P94" s="393"/>
      <c r="Q94" s="393"/>
      <c r="R94" s="393"/>
      <c r="S94" s="393"/>
      <c r="T94" s="393"/>
      <c r="U94" s="393"/>
      <c r="V94" s="393"/>
      <c r="W94" s="393"/>
      <c r="X94" s="393"/>
      <c r="Y94" s="393"/>
      <c r="Z94" s="393"/>
      <c r="AA94" s="393"/>
      <c r="AB94" s="394"/>
      <c r="AC94" s="392" t="s">
        <v>319</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x14ac:dyDescent="0.15">
      <c r="A95" s="914"/>
      <c r="B95" s="915"/>
      <c r="C95" s="915"/>
      <c r="D95" s="915"/>
      <c r="E95" s="915"/>
      <c r="F95" s="916"/>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4"/>
    </row>
    <row r="96" spans="1:50" ht="24.75" customHeight="1" x14ac:dyDescent="0.15">
      <c r="A96" s="914"/>
      <c r="B96" s="915"/>
      <c r="C96" s="915"/>
      <c r="D96" s="915"/>
      <c r="E96" s="915"/>
      <c r="F96" s="916"/>
      <c r="G96" s="290"/>
      <c r="H96" s="291"/>
      <c r="I96" s="291"/>
      <c r="J96" s="291"/>
      <c r="K96" s="292"/>
      <c r="L96" s="293"/>
      <c r="M96" s="294"/>
      <c r="N96" s="294"/>
      <c r="O96" s="294"/>
      <c r="P96" s="294"/>
      <c r="Q96" s="294"/>
      <c r="R96" s="294"/>
      <c r="S96" s="294"/>
      <c r="T96" s="294"/>
      <c r="U96" s="294"/>
      <c r="V96" s="294"/>
      <c r="W96" s="294"/>
      <c r="X96" s="295"/>
      <c r="Y96" s="455"/>
      <c r="Z96" s="456"/>
      <c r="AA96" s="456"/>
      <c r="AB96" s="538"/>
      <c r="AC96" s="290"/>
      <c r="AD96" s="291"/>
      <c r="AE96" s="291"/>
      <c r="AF96" s="291"/>
      <c r="AG96" s="292"/>
      <c r="AH96" s="293"/>
      <c r="AI96" s="294"/>
      <c r="AJ96" s="294"/>
      <c r="AK96" s="294"/>
      <c r="AL96" s="294"/>
      <c r="AM96" s="294"/>
      <c r="AN96" s="294"/>
      <c r="AO96" s="294"/>
      <c r="AP96" s="294"/>
      <c r="AQ96" s="294"/>
      <c r="AR96" s="294"/>
      <c r="AS96" s="294"/>
      <c r="AT96" s="295"/>
      <c r="AU96" s="455"/>
      <c r="AV96" s="456"/>
      <c r="AW96" s="456"/>
      <c r="AX96" s="457"/>
    </row>
    <row r="97" spans="1:50" ht="24.75" customHeight="1" x14ac:dyDescent="0.15">
      <c r="A97" s="914"/>
      <c r="B97" s="915"/>
      <c r="C97" s="915"/>
      <c r="D97" s="915"/>
      <c r="E97" s="915"/>
      <c r="F97" s="916"/>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14"/>
      <c r="B98" s="915"/>
      <c r="C98" s="915"/>
      <c r="D98" s="915"/>
      <c r="E98" s="915"/>
      <c r="F98" s="916"/>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14"/>
      <c r="B99" s="915"/>
      <c r="C99" s="915"/>
      <c r="D99" s="915"/>
      <c r="E99" s="915"/>
      <c r="F99" s="916"/>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14"/>
      <c r="B100" s="915"/>
      <c r="C100" s="915"/>
      <c r="D100" s="915"/>
      <c r="E100" s="915"/>
      <c r="F100" s="916"/>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14"/>
      <c r="B101" s="915"/>
      <c r="C101" s="915"/>
      <c r="D101" s="915"/>
      <c r="E101" s="915"/>
      <c r="F101" s="916"/>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14"/>
      <c r="B102" s="915"/>
      <c r="C102" s="915"/>
      <c r="D102" s="915"/>
      <c r="E102" s="915"/>
      <c r="F102" s="916"/>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14"/>
      <c r="B103" s="915"/>
      <c r="C103" s="915"/>
      <c r="D103" s="915"/>
      <c r="E103" s="915"/>
      <c r="F103" s="916"/>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14"/>
      <c r="B104" s="915"/>
      <c r="C104" s="915"/>
      <c r="D104" s="915"/>
      <c r="E104" s="915"/>
      <c r="F104" s="916"/>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14"/>
      <c r="B105" s="915"/>
      <c r="C105" s="915"/>
      <c r="D105" s="915"/>
      <c r="E105" s="915"/>
      <c r="F105" s="916"/>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17"/>
      <c r="B106" s="918"/>
      <c r="C106" s="918"/>
      <c r="D106" s="918"/>
      <c r="E106" s="918"/>
      <c r="F106" s="919"/>
      <c r="G106" s="922" t="s">
        <v>22</v>
      </c>
      <c r="H106" s="923"/>
      <c r="I106" s="923"/>
      <c r="J106" s="923"/>
      <c r="K106" s="923"/>
      <c r="L106" s="924"/>
      <c r="M106" s="925"/>
      <c r="N106" s="925"/>
      <c r="O106" s="925"/>
      <c r="P106" s="925"/>
      <c r="Q106" s="925"/>
      <c r="R106" s="925"/>
      <c r="S106" s="925"/>
      <c r="T106" s="925"/>
      <c r="U106" s="925"/>
      <c r="V106" s="925"/>
      <c r="W106" s="925"/>
      <c r="X106" s="926"/>
      <c r="Y106" s="927">
        <f>SUM(Y96:AB105)</f>
        <v>0</v>
      </c>
      <c r="Z106" s="928"/>
      <c r="AA106" s="928"/>
      <c r="AB106" s="929"/>
      <c r="AC106" s="922" t="s">
        <v>22</v>
      </c>
      <c r="AD106" s="923"/>
      <c r="AE106" s="923"/>
      <c r="AF106" s="923"/>
      <c r="AG106" s="923"/>
      <c r="AH106" s="924"/>
      <c r="AI106" s="925"/>
      <c r="AJ106" s="925"/>
      <c r="AK106" s="925"/>
      <c r="AL106" s="925"/>
      <c r="AM106" s="925"/>
      <c r="AN106" s="925"/>
      <c r="AO106" s="925"/>
      <c r="AP106" s="925"/>
      <c r="AQ106" s="925"/>
      <c r="AR106" s="925"/>
      <c r="AS106" s="925"/>
      <c r="AT106" s="926"/>
      <c r="AU106" s="927">
        <f>SUM(AU96:AX105)</f>
        <v>0</v>
      </c>
      <c r="AV106" s="928"/>
      <c r="AW106" s="928"/>
      <c r="AX106" s="930"/>
    </row>
    <row r="107" spans="1:50" s="39" customFormat="1" ht="24.75" customHeight="1" thickBot="1" x14ac:dyDescent="0.2"/>
    <row r="108" spans="1:50" ht="30" customHeight="1" x14ac:dyDescent="0.15">
      <c r="A108" s="911" t="s">
        <v>32</v>
      </c>
      <c r="B108" s="912"/>
      <c r="C108" s="912"/>
      <c r="D108" s="912"/>
      <c r="E108" s="912"/>
      <c r="F108" s="913"/>
      <c r="G108" s="392" t="s">
        <v>320</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442</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x14ac:dyDescent="0.15">
      <c r="A109" s="914"/>
      <c r="B109" s="915"/>
      <c r="C109" s="915"/>
      <c r="D109" s="915"/>
      <c r="E109" s="915"/>
      <c r="F109" s="916"/>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4"/>
    </row>
    <row r="110" spans="1:50" ht="24.75" customHeight="1" x14ac:dyDescent="0.15">
      <c r="A110" s="914"/>
      <c r="B110" s="915"/>
      <c r="C110" s="915"/>
      <c r="D110" s="915"/>
      <c r="E110" s="915"/>
      <c r="F110" s="916"/>
      <c r="G110" s="290"/>
      <c r="H110" s="291"/>
      <c r="I110" s="291"/>
      <c r="J110" s="291"/>
      <c r="K110" s="292"/>
      <c r="L110" s="293"/>
      <c r="M110" s="294"/>
      <c r="N110" s="294"/>
      <c r="O110" s="294"/>
      <c r="P110" s="294"/>
      <c r="Q110" s="294"/>
      <c r="R110" s="294"/>
      <c r="S110" s="294"/>
      <c r="T110" s="294"/>
      <c r="U110" s="294"/>
      <c r="V110" s="294"/>
      <c r="W110" s="294"/>
      <c r="X110" s="295"/>
      <c r="Y110" s="455"/>
      <c r="Z110" s="456"/>
      <c r="AA110" s="456"/>
      <c r="AB110" s="538"/>
      <c r="AC110" s="290"/>
      <c r="AD110" s="291"/>
      <c r="AE110" s="291"/>
      <c r="AF110" s="291"/>
      <c r="AG110" s="292"/>
      <c r="AH110" s="293"/>
      <c r="AI110" s="294"/>
      <c r="AJ110" s="294"/>
      <c r="AK110" s="294"/>
      <c r="AL110" s="294"/>
      <c r="AM110" s="294"/>
      <c r="AN110" s="294"/>
      <c r="AO110" s="294"/>
      <c r="AP110" s="294"/>
      <c r="AQ110" s="294"/>
      <c r="AR110" s="294"/>
      <c r="AS110" s="294"/>
      <c r="AT110" s="295"/>
      <c r="AU110" s="455"/>
      <c r="AV110" s="456"/>
      <c r="AW110" s="456"/>
      <c r="AX110" s="457"/>
    </row>
    <row r="111" spans="1:50" ht="24.75" customHeight="1" x14ac:dyDescent="0.15">
      <c r="A111" s="914"/>
      <c r="B111" s="915"/>
      <c r="C111" s="915"/>
      <c r="D111" s="915"/>
      <c r="E111" s="915"/>
      <c r="F111" s="916"/>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14"/>
      <c r="B112" s="915"/>
      <c r="C112" s="915"/>
      <c r="D112" s="915"/>
      <c r="E112" s="915"/>
      <c r="F112" s="916"/>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14"/>
      <c r="B113" s="915"/>
      <c r="C113" s="915"/>
      <c r="D113" s="915"/>
      <c r="E113" s="915"/>
      <c r="F113" s="916"/>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14"/>
      <c r="B114" s="915"/>
      <c r="C114" s="915"/>
      <c r="D114" s="915"/>
      <c r="E114" s="915"/>
      <c r="F114" s="916"/>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14"/>
      <c r="B115" s="915"/>
      <c r="C115" s="915"/>
      <c r="D115" s="915"/>
      <c r="E115" s="915"/>
      <c r="F115" s="916"/>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14"/>
      <c r="B116" s="915"/>
      <c r="C116" s="915"/>
      <c r="D116" s="915"/>
      <c r="E116" s="915"/>
      <c r="F116" s="916"/>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14"/>
      <c r="B117" s="915"/>
      <c r="C117" s="915"/>
      <c r="D117" s="915"/>
      <c r="E117" s="915"/>
      <c r="F117" s="916"/>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14"/>
      <c r="B118" s="915"/>
      <c r="C118" s="915"/>
      <c r="D118" s="915"/>
      <c r="E118" s="915"/>
      <c r="F118" s="916"/>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14"/>
      <c r="B119" s="915"/>
      <c r="C119" s="915"/>
      <c r="D119" s="915"/>
      <c r="E119" s="915"/>
      <c r="F119" s="916"/>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14"/>
      <c r="B120" s="915"/>
      <c r="C120" s="915"/>
      <c r="D120" s="915"/>
      <c r="E120" s="915"/>
      <c r="F120" s="916"/>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14"/>
      <c r="B121" s="915"/>
      <c r="C121" s="915"/>
      <c r="D121" s="915"/>
      <c r="E121" s="915"/>
      <c r="F121" s="916"/>
      <c r="G121" s="392" t="s">
        <v>443</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444</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x14ac:dyDescent="0.15">
      <c r="A122" s="914"/>
      <c r="B122" s="915"/>
      <c r="C122" s="915"/>
      <c r="D122" s="915"/>
      <c r="E122" s="915"/>
      <c r="F122" s="916"/>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4"/>
    </row>
    <row r="123" spans="1:50" ht="24.75" customHeight="1" x14ac:dyDescent="0.15">
      <c r="A123" s="914"/>
      <c r="B123" s="915"/>
      <c r="C123" s="915"/>
      <c r="D123" s="915"/>
      <c r="E123" s="915"/>
      <c r="F123" s="916"/>
      <c r="G123" s="290"/>
      <c r="H123" s="291"/>
      <c r="I123" s="291"/>
      <c r="J123" s="291"/>
      <c r="K123" s="292"/>
      <c r="L123" s="293"/>
      <c r="M123" s="294"/>
      <c r="N123" s="294"/>
      <c r="O123" s="294"/>
      <c r="P123" s="294"/>
      <c r="Q123" s="294"/>
      <c r="R123" s="294"/>
      <c r="S123" s="294"/>
      <c r="T123" s="294"/>
      <c r="U123" s="294"/>
      <c r="V123" s="294"/>
      <c r="W123" s="294"/>
      <c r="X123" s="295"/>
      <c r="Y123" s="455"/>
      <c r="Z123" s="456"/>
      <c r="AA123" s="456"/>
      <c r="AB123" s="538"/>
      <c r="AC123" s="290"/>
      <c r="AD123" s="291"/>
      <c r="AE123" s="291"/>
      <c r="AF123" s="291"/>
      <c r="AG123" s="292"/>
      <c r="AH123" s="293"/>
      <c r="AI123" s="294"/>
      <c r="AJ123" s="294"/>
      <c r="AK123" s="294"/>
      <c r="AL123" s="294"/>
      <c r="AM123" s="294"/>
      <c r="AN123" s="294"/>
      <c r="AO123" s="294"/>
      <c r="AP123" s="294"/>
      <c r="AQ123" s="294"/>
      <c r="AR123" s="294"/>
      <c r="AS123" s="294"/>
      <c r="AT123" s="295"/>
      <c r="AU123" s="455"/>
      <c r="AV123" s="456"/>
      <c r="AW123" s="456"/>
      <c r="AX123" s="457"/>
    </row>
    <row r="124" spans="1:50" ht="24.75" customHeight="1" x14ac:dyDescent="0.15">
      <c r="A124" s="914"/>
      <c r="B124" s="915"/>
      <c r="C124" s="915"/>
      <c r="D124" s="915"/>
      <c r="E124" s="915"/>
      <c r="F124" s="916"/>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14"/>
      <c r="B125" s="915"/>
      <c r="C125" s="915"/>
      <c r="D125" s="915"/>
      <c r="E125" s="915"/>
      <c r="F125" s="916"/>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14"/>
      <c r="B126" s="915"/>
      <c r="C126" s="915"/>
      <c r="D126" s="915"/>
      <c r="E126" s="915"/>
      <c r="F126" s="916"/>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14"/>
      <c r="B127" s="915"/>
      <c r="C127" s="915"/>
      <c r="D127" s="915"/>
      <c r="E127" s="915"/>
      <c r="F127" s="916"/>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14"/>
      <c r="B128" s="915"/>
      <c r="C128" s="915"/>
      <c r="D128" s="915"/>
      <c r="E128" s="915"/>
      <c r="F128" s="916"/>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14"/>
      <c r="B129" s="915"/>
      <c r="C129" s="915"/>
      <c r="D129" s="915"/>
      <c r="E129" s="915"/>
      <c r="F129" s="916"/>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14"/>
      <c r="B130" s="915"/>
      <c r="C130" s="915"/>
      <c r="D130" s="915"/>
      <c r="E130" s="915"/>
      <c r="F130" s="916"/>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14"/>
      <c r="B131" s="915"/>
      <c r="C131" s="915"/>
      <c r="D131" s="915"/>
      <c r="E131" s="915"/>
      <c r="F131" s="916"/>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14"/>
      <c r="B132" s="915"/>
      <c r="C132" s="915"/>
      <c r="D132" s="915"/>
      <c r="E132" s="915"/>
      <c r="F132" s="916"/>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14"/>
      <c r="B133" s="915"/>
      <c r="C133" s="915"/>
      <c r="D133" s="915"/>
      <c r="E133" s="915"/>
      <c r="F133" s="916"/>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14"/>
      <c r="B134" s="915"/>
      <c r="C134" s="915"/>
      <c r="D134" s="915"/>
      <c r="E134" s="915"/>
      <c r="F134" s="916"/>
      <c r="G134" s="392" t="s">
        <v>445</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446</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x14ac:dyDescent="0.15">
      <c r="A135" s="914"/>
      <c r="B135" s="915"/>
      <c r="C135" s="915"/>
      <c r="D135" s="915"/>
      <c r="E135" s="915"/>
      <c r="F135" s="916"/>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4"/>
    </row>
    <row r="136" spans="1:50" ht="24.75" customHeight="1" x14ac:dyDescent="0.15">
      <c r="A136" s="914"/>
      <c r="B136" s="915"/>
      <c r="C136" s="915"/>
      <c r="D136" s="915"/>
      <c r="E136" s="915"/>
      <c r="F136" s="916"/>
      <c r="G136" s="290"/>
      <c r="H136" s="291"/>
      <c r="I136" s="291"/>
      <c r="J136" s="291"/>
      <c r="K136" s="292"/>
      <c r="L136" s="293"/>
      <c r="M136" s="294"/>
      <c r="N136" s="294"/>
      <c r="O136" s="294"/>
      <c r="P136" s="294"/>
      <c r="Q136" s="294"/>
      <c r="R136" s="294"/>
      <c r="S136" s="294"/>
      <c r="T136" s="294"/>
      <c r="U136" s="294"/>
      <c r="V136" s="294"/>
      <c r="W136" s="294"/>
      <c r="X136" s="295"/>
      <c r="Y136" s="455"/>
      <c r="Z136" s="456"/>
      <c r="AA136" s="456"/>
      <c r="AB136" s="538"/>
      <c r="AC136" s="290"/>
      <c r="AD136" s="291"/>
      <c r="AE136" s="291"/>
      <c r="AF136" s="291"/>
      <c r="AG136" s="292"/>
      <c r="AH136" s="293"/>
      <c r="AI136" s="294"/>
      <c r="AJ136" s="294"/>
      <c r="AK136" s="294"/>
      <c r="AL136" s="294"/>
      <c r="AM136" s="294"/>
      <c r="AN136" s="294"/>
      <c r="AO136" s="294"/>
      <c r="AP136" s="294"/>
      <c r="AQ136" s="294"/>
      <c r="AR136" s="294"/>
      <c r="AS136" s="294"/>
      <c r="AT136" s="295"/>
      <c r="AU136" s="455"/>
      <c r="AV136" s="456"/>
      <c r="AW136" s="456"/>
      <c r="AX136" s="457"/>
    </row>
    <row r="137" spans="1:50" ht="24.75" customHeight="1" x14ac:dyDescent="0.15">
      <c r="A137" s="914"/>
      <c r="B137" s="915"/>
      <c r="C137" s="915"/>
      <c r="D137" s="915"/>
      <c r="E137" s="915"/>
      <c r="F137" s="916"/>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14"/>
      <c r="B138" s="915"/>
      <c r="C138" s="915"/>
      <c r="D138" s="915"/>
      <c r="E138" s="915"/>
      <c r="F138" s="916"/>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14"/>
      <c r="B139" s="915"/>
      <c r="C139" s="915"/>
      <c r="D139" s="915"/>
      <c r="E139" s="915"/>
      <c r="F139" s="916"/>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14"/>
      <c r="B140" s="915"/>
      <c r="C140" s="915"/>
      <c r="D140" s="915"/>
      <c r="E140" s="915"/>
      <c r="F140" s="916"/>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14"/>
      <c r="B141" s="915"/>
      <c r="C141" s="915"/>
      <c r="D141" s="915"/>
      <c r="E141" s="915"/>
      <c r="F141" s="916"/>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14"/>
      <c r="B142" s="915"/>
      <c r="C142" s="915"/>
      <c r="D142" s="915"/>
      <c r="E142" s="915"/>
      <c r="F142" s="916"/>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14"/>
      <c r="B143" s="915"/>
      <c r="C143" s="915"/>
      <c r="D143" s="915"/>
      <c r="E143" s="915"/>
      <c r="F143" s="916"/>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14"/>
      <c r="B144" s="915"/>
      <c r="C144" s="915"/>
      <c r="D144" s="915"/>
      <c r="E144" s="915"/>
      <c r="F144" s="916"/>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14"/>
      <c r="B145" s="915"/>
      <c r="C145" s="915"/>
      <c r="D145" s="915"/>
      <c r="E145" s="915"/>
      <c r="F145" s="916"/>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14"/>
      <c r="B146" s="915"/>
      <c r="C146" s="915"/>
      <c r="D146" s="915"/>
      <c r="E146" s="915"/>
      <c r="F146" s="916"/>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14"/>
      <c r="B147" s="915"/>
      <c r="C147" s="915"/>
      <c r="D147" s="915"/>
      <c r="E147" s="915"/>
      <c r="F147" s="916"/>
      <c r="G147" s="392" t="s">
        <v>447</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321</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x14ac:dyDescent="0.15">
      <c r="A148" s="914"/>
      <c r="B148" s="915"/>
      <c r="C148" s="915"/>
      <c r="D148" s="915"/>
      <c r="E148" s="915"/>
      <c r="F148" s="916"/>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4"/>
    </row>
    <row r="149" spans="1:50" ht="24.75" customHeight="1" x14ac:dyDescent="0.15">
      <c r="A149" s="914"/>
      <c r="B149" s="915"/>
      <c r="C149" s="915"/>
      <c r="D149" s="915"/>
      <c r="E149" s="915"/>
      <c r="F149" s="916"/>
      <c r="G149" s="290"/>
      <c r="H149" s="291"/>
      <c r="I149" s="291"/>
      <c r="J149" s="291"/>
      <c r="K149" s="292"/>
      <c r="L149" s="293"/>
      <c r="M149" s="294"/>
      <c r="N149" s="294"/>
      <c r="O149" s="294"/>
      <c r="P149" s="294"/>
      <c r="Q149" s="294"/>
      <c r="R149" s="294"/>
      <c r="S149" s="294"/>
      <c r="T149" s="294"/>
      <c r="U149" s="294"/>
      <c r="V149" s="294"/>
      <c r="W149" s="294"/>
      <c r="X149" s="295"/>
      <c r="Y149" s="455"/>
      <c r="Z149" s="456"/>
      <c r="AA149" s="456"/>
      <c r="AB149" s="538"/>
      <c r="AC149" s="290"/>
      <c r="AD149" s="291"/>
      <c r="AE149" s="291"/>
      <c r="AF149" s="291"/>
      <c r="AG149" s="292"/>
      <c r="AH149" s="293"/>
      <c r="AI149" s="294"/>
      <c r="AJ149" s="294"/>
      <c r="AK149" s="294"/>
      <c r="AL149" s="294"/>
      <c r="AM149" s="294"/>
      <c r="AN149" s="294"/>
      <c r="AO149" s="294"/>
      <c r="AP149" s="294"/>
      <c r="AQ149" s="294"/>
      <c r="AR149" s="294"/>
      <c r="AS149" s="294"/>
      <c r="AT149" s="295"/>
      <c r="AU149" s="455"/>
      <c r="AV149" s="456"/>
      <c r="AW149" s="456"/>
      <c r="AX149" s="457"/>
    </row>
    <row r="150" spans="1:50" ht="24.75" customHeight="1" x14ac:dyDescent="0.15">
      <c r="A150" s="914"/>
      <c r="B150" s="915"/>
      <c r="C150" s="915"/>
      <c r="D150" s="915"/>
      <c r="E150" s="915"/>
      <c r="F150" s="916"/>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14"/>
      <c r="B151" s="915"/>
      <c r="C151" s="915"/>
      <c r="D151" s="915"/>
      <c r="E151" s="915"/>
      <c r="F151" s="916"/>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14"/>
      <c r="B152" s="915"/>
      <c r="C152" s="915"/>
      <c r="D152" s="915"/>
      <c r="E152" s="915"/>
      <c r="F152" s="916"/>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14"/>
      <c r="B153" s="915"/>
      <c r="C153" s="915"/>
      <c r="D153" s="915"/>
      <c r="E153" s="915"/>
      <c r="F153" s="916"/>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14"/>
      <c r="B154" s="915"/>
      <c r="C154" s="915"/>
      <c r="D154" s="915"/>
      <c r="E154" s="915"/>
      <c r="F154" s="916"/>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14"/>
      <c r="B155" s="915"/>
      <c r="C155" s="915"/>
      <c r="D155" s="915"/>
      <c r="E155" s="915"/>
      <c r="F155" s="916"/>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14"/>
      <c r="B156" s="915"/>
      <c r="C156" s="915"/>
      <c r="D156" s="915"/>
      <c r="E156" s="915"/>
      <c r="F156" s="916"/>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14"/>
      <c r="B157" s="915"/>
      <c r="C157" s="915"/>
      <c r="D157" s="915"/>
      <c r="E157" s="915"/>
      <c r="F157" s="916"/>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14"/>
      <c r="B158" s="915"/>
      <c r="C158" s="915"/>
      <c r="D158" s="915"/>
      <c r="E158" s="915"/>
      <c r="F158" s="916"/>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17"/>
      <c r="B159" s="918"/>
      <c r="C159" s="918"/>
      <c r="D159" s="918"/>
      <c r="E159" s="918"/>
      <c r="F159" s="919"/>
      <c r="G159" s="922" t="s">
        <v>22</v>
      </c>
      <c r="H159" s="923"/>
      <c r="I159" s="923"/>
      <c r="J159" s="923"/>
      <c r="K159" s="923"/>
      <c r="L159" s="924"/>
      <c r="M159" s="925"/>
      <c r="N159" s="925"/>
      <c r="O159" s="925"/>
      <c r="P159" s="925"/>
      <c r="Q159" s="925"/>
      <c r="R159" s="925"/>
      <c r="S159" s="925"/>
      <c r="T159" s="925"/>
      <c r="U159" s="925"/>
      <c r="V159" s="925"/>
      <c r="W159" s="925"/>
      <c r="X159" s="926"/>
      <c r="Y159" s="927">
        <f>SUM(Y149:AB158)</f>
        <v>0</v>
      </c>
      <c r="Z159" s="928"/>
      <c r="AA159" s="928"/>
      <c r="AB159" s="929"/>
      <c r="AC159" s="922" t="s">
        <v>22</v>
      </c>
      <c r="AD159" s="923"/>
      <c r="AE159" s="923"/>
      <c r="AF159" s="923"/>
      <c r="AG159" s="923"/>
      <c r="AH159" s="924"/>
      <c r="AI159" s="925"/>
      <c r="AJ159" s="925"/>
      <c r="AK159" s="925"/>
      <c r="AL159" s="925"/>
      <c r="AM159" s="925"/>
      <c r="AN159" s="925"/>
      <c r="AO159" s="925"/>
      <c r="AP159" s="925"/>
      <c r="AQ159" s="925"/>
      <c r="AR159" s="925"/>
      <c r="AS159" s="925"/>
      <c r="AT159" s="926"/>
      <c r="AU159" s="927">
        <f>SUM(AU149:AX158)</f>
        <v>0</v>
      </c>
      <c r="AV159" s="928"/>
      <c r="AW159" s="928"/>
      <c r="AX159" s="930"/>
    </row>
    <row r="160" spans="1:50" s="39" customFormat="1" ht="24.75" customHeight="1" thickBot="1" x14ac:dyDescent="0.2"/>
    <row r="161" spans="1:50" ht="30" customHeight="1" x14ac:dyDescent="0.15">
      <c r="A161" s="911" t="s">
        <v>32</v>
      </c>
      <c r="B161" s="912"/>
      <c r="C161" s="912"/>
      <c r="D161" s="912"/>
      <c r="E161" s="912"/>
      <c r="F161" s="913"/>
      <c r="G161" s="392" t="s">
        <v>322</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448</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x14ac:dyDescent="0.15">
      <c r="A162" s="914"/>
      <c r="B162" s="915"/>
      <c r="C162" s="915"/>
      <c r="D162" s="915"/>
      <c r="E162" s="915"/>
      <c r="F162" s="916"/>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4"/>
    </row>
    <row r="163" spans="1:50" ht="24.75" customHeight="1" x14ac:dyDescent="0.15">
      <c r="A163" s="914"/>
      <c r="B163" s="915"/>
      <c r="C163" s="915"/>
      <c r="D163" s="915"/>
      <c r="E163" s="915"/>
      <c r="F163" s="916"/>
      <c r="G163" s="290"/>
      <c r="H163" s="291"/>
      <c r="I163" s="291"/>
      <c r="J163" s="291"/>
      <c r="K163" s="292"/>
      <c r="L163" s="293"/>
      <c r="M163" s="294"/>
      <c r="N163" s="294"/>
      <c r="O163" s="294"/>
      <c r="P163" s="294"/>
      <c r="Q163" s="294"/>
      <c r="R163" s="294"/>
      <c r="S163" s="294"/>
      <c r="T163" s="294"/>
      <c r="U163" s="294"/>
      <c r="V163" s="294"/>
      <c r="W163" s="294"/>
      <c r="X163" s="295"/>
      <c r="Y163" s="455"/>
      <c r="Z163" s="456"/>
      <c r="AA163" s="456"/>
      <c r="AB163" s="538"/>
      <c r="AC163" s="290"/>
      <c r="AD163" s="291"/>
      <c r="AE163" s="291"/>
      <c r="AF163" s="291"/>
      <c r="AG163" s="292"/>
      <c r="AH163" s="293"/>
      <c r="AI163" s="294"/>
      <c r="AJ163" s="294"/>
      <c r="AK163" s="294"/>
      <c r="AL163" s="294"/>
      <c r="AM163" s="294"/>
      <c r="AN163" s="294"/>
      <c r="AO163" s="294"/>
      <c r="AP163" s="294"/>
      <c r="AQ163" s="294"/>
      <c r="AR163" s="294"/>
      <c r="AS163" s="294"/>
      <c r="AT163" s="295"/>
      <c r="AU163" s="455"/>
      <c r="AV163" s="456"/>
      <c r="AW163" s="456"/>
      <c r="AX163" s="457"/>
    </row>
    <row r="164" spans="1:50" ht="24.75" customHeight="1" x14ac:dyDescent="0.15">
      <c r="A164" s="914"/>
      <c r="B164" s="915"/>
      <c r="C164" s="915"/>
      <c r="D164" s="915"/>
      <c r="E164" s="915"/>
      <c r="F164" s="916"/>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14"/>
      <c r="B165" s="915"/>
      <c r="C165" s="915"/>
      <c r="D165" s="915"/>
      <c r="E165" s="915"/>
      <c r="F165" s="916"/>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14"/>
      <c r="B166" s="915"/>
      <c r="C166" s="915"/>
      <c r="D166" s="915"/>
      <c r="E166" s="915"/>
      <c r="F166" s="916"/>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14"/>
      <c r="B167" s="915"/>
      <c r="C167" s="915"/>
      <c r="D167" s="915"/>
      <c r="E167" s="915"/>
      <c r="F167" s="916"/>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14"/>
      <c r="B168" s="915"/>
      <c r="C168" s="915"/>
      <c r="D168" s="915"/>
      <c r="E168" s="915"/>
      <c r="F168" s="916"/>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14"/>
      <c r="B169" s="915"/>
      <c r="C169" s="915"/>
      <c r="D169" s="915"/>
      <c r="E169" s="915"/>
      <c r="F169" s="916"/>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14"/>
      <c r="B170" s="915"/>
      <c r="C170" s="915"/>
      <c r="D170" s="915"/>
      <c r="E170" s="915"/>
      <c r="F170" s="916"/>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14"/>
      <c r="B171" s="915"/>
      <c r="C171" s="915"/>
      <c r="D171" s="915"/>
      <c r="E171" s="915"/>
      <c r="F171" s="916"/>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14"/>
      <c r="B172" s="915"/>
      <c r="C172" s="915"/>
      <c r="D172" s="915"/>
      <c r="E172" s="915"/>
      <c r="F172" s="916"/>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14"/>
      <c r="B173" s="915"/>
      <c r="C173" s="915"/>
      <c r="D173" s="915"/>
      <c r="E173" s="915"/>
      <c r="F173" s="916"/>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14"/>
      <c r="B174" s="915"/>
      <c r="C174" s="915"/>
      <c r="D174" s="915"/>
      <c r="E174" s="915"/>
      <c r="F174" s="916"/>
      <c r="G174" s="392" t="s">
        <v>449</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450</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x14ac:dyDescent="0.15">
      <c r="A175" s="914"/>
      <c r="B175" s="915"/>
      <c r="C175" s="915"/>
      <c r="D175" s="915"/>
      <c r="E175" s="915"/>
      <c r="F175" s="916"/>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4"/>
    </row>
    <row r="176" spans="1:50" ht="24.75" customHeight="1" x14ac:dyDescent="0.15">
      <c r="A176" s="914"/>
      <c r="B176" s="915"/>
      <c r="C176" s="915"/>
      <c r="D176" s="915"/>
      <c r="E176" s="915"/>
      <c r="F176" s="916"/>
      <c r="G176" s="290"/>
      <c r="H176" s="291"/>
      <c r="I176" s="291"/>
      <c r="J176" s="291"/>
      <c r="K176" s="292"/>
      <c r="L176" s="293"/>
      <c r="M176" s="294"/>
      <c r="N176" s="294"/>
      <c r="O176" s="294"/>
      <c r="P176" s="294"/>
      <c r="Q176" s="294"/>
      <c r="R176" s="294"/>
      <c r="S176" s="294"/>
      <c r="T176" s="294"/>
      <c r="U176" s="294"/>
      <c r="V176" s="294"/>
      <c r="W176" s="294"/>
      <c r="X176" s="295"/>
      <c r="Y176" s="455"/>
      <c r="Z176" s="456"/>
      <c r="AA176" s="456"/>
      <c r="AB176" s="538"/>
      <c r="AC176" s="290"/>
      <c r="AD176" s="291"/>
      <c r="AE176" s="291"/>
      <c r="AF176" s="291"/>
      <c r="AG176" s="292"/>
      <c r="AH176" s="293"/>
      <c r="AI176" s="294"/>
      <c r="AJ176" s="294"/>
      <c r="AK176" s="294"/>
      <c r="AL176" s="294"/>
      <c r="AM176" s="294"/>
      <c r="AN176" s="294"/>
      <c r="AO176" s="294"/>
      <c r="AP176" s="294"/>
      <c r="AQ176" s="294"/>
      <c r="AR176" s="294"/>
      <c r="AS176" s="294"/>
      <c r="AT176" s="295"/>
      <c r="AU176" s="455"/>
      <c r="AV176" s="456"/>
      <c r="AW176" s="456"/>
      <c r="AX176" s="457"/>
    </row>
    <row r="177" spans="1:50" ht="24.75" customHeight="1" x14ac:dyDescent="0.15">
      <c r="A177" s="914"/>
      <c r="B177" s="915"/>
      <c r="C177" s="915"/>
      <c r="D177" s="915"/>
      <c r="E177" s="915"/>
      <c r="F177" s="916"/>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14"/>
      <c r="B178" s="915"/>
      <c r="C178" s="915"/>
      <c r="D178" s="915"/>
      <c r="E178" s="915"/>
      <c r="F178" s="916"/>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14"/>
      <c r="B179" s="915"/>
      <c r="C179" s="915"/>
      <c r="D179" s="915"/>
      <c r="E179" s="915"/>
      <c r="F179" s="916"/>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14"/>
      <c r="B180" s="915"/>
      <c r="C180" s="915"/>
      <c r="D180" s="915"/>
      <c r="E180" s="915"/>
      <c r="F180" s="916"/>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14"/>
      <c r="B181" s="915"/>
      <c r="C181" s="915"/>
      <c r="D181" s="915"/>
      <c r="E181" s="915"/>
      <c r="F181" s="916"/>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14"/>
      <c r="B182" s="915"/>
      <c r="C182" s="915"/>
      <c r="D182" s="915"/>
      <c r="E182" s="915"/>
      <c r="F182" s="916"/>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14"/>
      <c r="B183" s="915"/>
      <c r="C183" s="915"/>
      <c r="D183" s="915"/>
      <c r="E183" s="915"/>
      <c r="F183" s="916"/>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14"/>
      <c r="B184" s="915"/>
      <c r="C184" s="915"/>
      <c r="D184" s="915"/>
      <c r="E184" s="915"/>
      <c r="F184" s="916"/>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14"/>
      <c r="B185" s="915"/>
      <c r="C185" s="915"/>
      <c r="D185" s="915"/>
      <c r="E185" s="915"/>
      <c r="F185" s="916"/>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14"/>
      <c r="B186" s="915"/>
      <c r="C186" s="915"/>
      <c r="D186" s="915"/>
      <c r="E186" s="915"/>
      <c r="F186" s="916"/>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14"/>
      <c r="B187" s="915"/>
      <c r="C187" s="915"/>
      <c r="D187" s="915"/>
      <c r="E187" s="915"/>
      <c r="F187" s="916"/>
      <c r="G187" s="392" t="s">
        <v>452</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451</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x14ac:dyDescent="0.15">
      <c r="A188" s="914"/>
      <c r="B188" s="915"/>
      <c r="C188" s="915"/>
      <c r="D188" s="915"/>
      <c r="E188" s="915"/>
      <c r="F188" s="916"/>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4"/>
    </row>
    <row r="189" spans="1:50" ht="24.75" customHeight="1" x14ac:dyDescent="0.15">
      <c r="A189" s="914"/>
      <c r="B189" s="915"/>
      <c r="C189" s="915"/>
      <c r="D189" s="915"/>
      <c r="E189" s="915"/>
      <c r="F189" s="916"/>
      <c r="G189" s="290"/>
      <c r="H189" s="291"/>
      <c r="I189" s="291"/>
      <c r="J189" s="291"/>
      <c r="K189" s="292"/>
      <c r="L189" s="293"/>
      <c r="M189" s="294"/>
      <c r="N189" s="294"/>
      <c r="O189" s="294"/>
      <c r="P189" s="294"/>
      <c r="Q189" s="294"/>
      <c r="R189" s="294"/>
      <c r="S189" s="294"/>
      <c r="T189" s="294"/>
      <c r="U189" s="294"/>
      <c r="V189" s="294"/>
      <c r="W189" s="294"/>
      <c r="X189" s="295"/>
      <c r="Y189" s="455"/>
      <c r="Z189" s="456"/>
      <c r="AA189" s="456"/>
      <c r="AB189" s="538"/>
      <c r="AC189" s="290"/>
      <c r="AD189" s="291"/>
      <c r="AE189" s="291"/>
      <c r="AF189" s="291"/>
      <c r="AG189" s="292"/>
      <c r="AH189" s="293"/>
      <c r="AI189" s="294"/>
      <c r="AJ189" s="294"/>
      <c r="AK189" s="294"/>
      <c r="AL189" s="294"/>
      <c r="AM189" s="294"/>
      <c r="AN189" s="294"/>
      <c r="AO189" s="294"/>
      <c r="AP189" s="294"/>
      <c r="AQ189" s="294"/>
      <c r="AR189" s="294"/>
      <c r="AS189" s="294"/>
      <c r="AT189" s="295"/>
      <c r="AU189" s="455"/>
      <c r="AV189" s="456"/>
      <c r="AW189" s="456"/>
      <c r="AX189" s="457"/>
    </row>
    <row r="190" spans="1:50" ht="24.75" customHeight="1" x14ac:dyDescent="0.15">
      <c r="A190" s="914"/>
      <c r="B190" s="915"/>
      <c r="C190" s="915"/>
      <c r="D190" s="915"/>
      <c r="E190" s="915"/>
      <c r="F190" s="916"/>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14"/>
      <c r="B191" s="915"/>
      <c r="C191" s="915"/>
      <c r="D191" s="915"/>
      <c r="E191" s="915"/>
      <c r="F191" s="916"/>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14"/>
      <c r="B192" s="915"/>
      <c r="C192" s="915"/>
      <c r="D192" s="915"/>
      <c r="E192" s="915"/>
      <c r="F192" s="916"/>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14"/>
      <c r="B193" s="915"/>
      <c r="C193" s="915"/>
      <c r="D193" s="915"/>
      <c r="E193" s="915"/>
      <c r="F193" s="916"/>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14"/>
      <c r="B194" s="915"/>
      <c r="C194" s="915"/>
      <c r="D194" s="915"/>
      <c r="E194" s="915"/>
      <c r="F194" s="916"/>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14"/>
      <c r="B195" s="915"/>
      <c r="C195" s="915"/>
      <c r="D195" s="915"/>
      <c r="E195" s="915"/>
      <c r="F195" s="916"/>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14"/>
      <c r="B196" s="915"/>
      <c r="C196" s="915"/>
      <c r="D196" s="915"/>
      <c r="E196" s="915"/>
      <c r="F196" s="916"/>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14"/>
      <c r="B197" s="915"/>
      <c r="C197" s="915"/>
      <c r="D197" s="915"/>
      <c r="E197" s="915"/>
      <c r="F197" s="916"/>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14"/>
      <c r="B198" s="915"/>
      <c r="C198" s="915"/>
      <c r="D198" s="915"/>
      <c r="E198" s="915"/>
      <c r="F198" s="916"/>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14"/>
      <c r="B199" s="915"/>
      <c r="C199" s="915"/>
      <c r="D199" s="915"/>
      <c r="E199" s="915"/>
      <c r="F199" s="916"/>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14"/>
      <c r="B200" s="915"/>
      <c r="C200" s="915"/>
      <c r="D200" s="915"/>
      <c r="E200" s="915"/>
      <c r="F200" s="916"/>
      <c r="G200" s="392" t="s">
        <v>453</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323</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x14ac:dyDescent="0.15">
      <c r="A201" s="914"/>
      <c r="B201" s="915"/>
      <c r="C201" s="915"/>
      <c r="D201" s="915"/>
      <c r="E201" s="915"/>
      <c r="F201" s="916"/>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4"/>
    </row>
    <row r="202" spans="1:50" ht="24.75" customHeight="1" x14ac:dyDescent="0.15">
      <c r="A202" s="914"/>
      <c r="B202" s="915"/>
      <c r="C202" s="915"/>
      <c r="D202" s="915"/>
      <c r="E202" s="915"/>
      <c r="F202" s="916"/>
      <c r="G202" s="290"/>
      <c r="H202" s="291"/>
      <c r="I202" s="291"/>
      <c r="J202" s="291"/>
      <c r="K202" s="292"/>
      <c r="L202" s="293"/>
      <c r="M202" s="294"/>
      <c r="N202" s="294"/>
      <c r="O202" s="294"/>
      <c r="P202" s="294"/>
      <c r="Q202" s="294"/>
      <c r="R202" s="294"/>
      <c r="S202" s="294"/>
      <c r="T202" s="294"/>
      <c r="U202" s="294"/>
      <c r="V202" s="294"/>
      <c r="W202" s="294"/>
      <c r="X202" s="295"/>
      <c r="Y202" s="455"/>
      <c r="Z202" s="456"/>
      <c r="AA202" s="456"/>
      <c r="AB202" s="538"/>
      <c r="AC202" s="290"/>
      <c r="AD202" s="291"/>
      <c r="AE202" s="291"/>
      <c r="AF202" s="291"/>
      <c r="AG202" s="292"/>
      <c r="AH202" s="293"/>
      <c r="AI202" s="294"/>
      <c r="AJ202" s="294"/>
      <c r="AK202" s="294"/>
      <c r="AL202" s="294"/>
      <c r="AM202" s="294"/>
      <c r="AN202" s="294"/>
      <c r="AO202" s="294"/>
      <c r="AP202" s="294"/>
      <c r="AQ202" s="294"/>
      <c r="AR202" s="294"/>
      <c r="AS202" s="294"/>
      <c r="AT202" s="295"/>
      <c r="AU202" s="455"/>
      <c r="AV202" s="456"/>
      <c r="AW202" s="456"/>
      <c r="AX202" s="457"/>
    </row>
    <row r="203" spans="1:50" ht="24.75" customHeight="1" x14ac:dyDescent="0.15">
      <c r="A203" s="914"/>
      <c r="B203" s="915"/>
      <c r="C203" s="915"/>
      <c r="D203" s="915"/>
      <c r="E203" s="915"/>
      <c r="F203" s="916"/>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14"/>
      <c r="B204" s="915"/>
      <c r="C204" s="915"/>
      <c r="D204" s="915"/>
      <c r="E204" s="915"/>
      <c r="F204" s="916"/>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14"/>
      <c r="B205" s="915"/>
      <c r="C205" s="915"/>
      <c r="D205" s="915"/>
      <c r="E205" s="915"/>
      <c r="F205" s="916"/>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14"/>
      <c r="B206" s="915"/>
      <c r="C206" s="915"/>
      <c r="D206" s="915"/>
      <c r="E206" s="915"/>
      <c r="F206" s="916"/>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14"/>
      <c r="B207" s="915"/>
      <c r="C207" s="915"/>
      <c r="D207" s="915"/>
      <c r="E207" s="915"/>
      <c r="F207" s="916"/>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14"/>
      <c r="B208" s="915"/>
      <c r="C208" s="915"/>
      <c r="D208" s="915"/>
      <c r="E208" s="915"/>
      <c r="F208" s="916"/>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14"/>
      <c r="B209" s="915"/>
      <c r="C209" s="915"/>
      <c r="D209" s="915"/>
      <c r="E209" s="915"/>
      <c r="F209" s="916"/>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14"/>
      <c r="B210" s="915"/>
      <c r="C210" s="915"/>
      <c r="D210" s="915"/>
      <c r="E210" s="915"/>
      <c r="F210" s="916"/>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14"/>
      <c r="B211" s="915"/>
      <c r="C211" s="915"/>
      <c r="D211" s="915"/>
      <c r="E211" s="915"/>
      <c r="F211" s="916"/>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17"/>
      <c r="B212" s="918"/>
      <c r="C212" s="918"/>
      <c r="D212" s="918"/>
      <c r="E212" s="918"/>
      <c r="F212" s="919"/>
      <c r="G212" s="922" t="s">
        <v>22</v>
      </c>
      <c r="H212" s="923"/>
      <c r="I212" s="923"/>
      <c r="J212" s="923"/>
      <c r="K212" s="923"/>
      <c r="L212" s="924"/>
      <c r="M212" s="925"/>
      <c r="N212" s="925"/>
      <c r="O212" s="925"/>
      <c r="P212" s="925"/>
      <c r="Q212" s="925"/>
      <c r="R212" s="925"/>
      <c r="S212" s="925"/>
      <c r="T212" s="925"/>
      <c r="U212" s="925"/>
      <c r="V212" s="925"/>
      <c r="W212" s="925"/>
      <c r="X212" s="926"/>
      <c r="Y212" s="927">
        <f>SUM(Y202:AB211)</f>
        <v>0</v>
      </c>
      <c r="Z212" s="928"/>
      <c r="AA212" s="928"/>
      <c r="AB212" s="929"/>
      <c r="AC212" s="922" t="s">
        <v>22</v>
      </c>
      <c r="AD212" s="923"/>
      <c r="AE212" s="923"/>
      <c r="AF212" s="923"/>
      <c r="AG212" s="923"/>
      <c r="AH212" s="924"/>
      <c r="AI212" s="925"/>
      <c r="AJ212" s="925"/>
      <c r="AK212" s="925"/>
      <c r="AL212" s="925"/>
      <c r="AM212" s="925"/>
      <c r="AN212" s="925"/>
      <c r="AO212" s="925"/>
      <c r="AP212" s="925"/>
      <c r="AQ212" s="925"/>
      <c r="AR212" s="925"/>
      <c r="AS212" s="925"/>
      <c r="AT212" s="926"/>
      <c r="AU212" s="927">
        <f>SUM(AU202:AX211)</f>
        <v>0</v>
      </c>
      <c r="AV212" s="928"/>
      <c r="AW212" s="928"/>
      <c r="AX212" s="930"/>
    </row>
    <row r="213" spans="1:50" s="39" customFormat="1" ht="24.75" customHeight="1" thickBot="1" x14ac:dyDescent="0.2"/>
    <row r="214" spans="1:50" ht="30" customHeight="1" x14ac:dyDescent="0.15">
      <c r="A214" s="931" t="s">
        <v>32</v>
      </c>
      <c r="B214" s="932"/>
      <c r="C214" s="932"/>
      <c r="D214" s="932"/>
      <c r="E214" s="932"/>
      <c r="F214" s="933"/>
      <c r="G214" s="392" t="s">
        <v>324</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454</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x14ac:dyDescent="0.15">
      <c r="A215" s="914"/>
      <c r="B215" s="915"/>
      <c r="C215" s="915"/>
      <c r="D215" s="915"/>
      <c r="E215" s="915"/>
      <c r="F215" s="916"/>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4"/>
    </row>
    <row r="216" spans="1:50" ht="24.75" customHeight="1" x14ac:dyDescent="0.15">
      <c r="A216" s="914"/>
      <c r="B216" s="915"/>
      <c r="C216" s="915"/>
      <c r="D216" s="915"/>
      <c r="E216" s="915"/>
      <c r="F216" s="916"/>
      <c r="G216" s="290"/>
      <c r="H216" s="291"/>
      <c r="I216" s="291"/>
      <c r="J216" s="291"/>
      <c r="K216" s="292"/>
      <c r="L216" s="293"/>
      <c r="M216" s="294"/>
      <c r="N216" s="294"/>
      <c r="O216" s="294"/>
      <c r="P216" s="294"/>
      <c r="Q216" s="294"/>
      <c r="R216" s="294"/>
      <c r="S216" s="294"/>
      <c r="T216" s="294"/>
      <c r="U216" s="294"/>
      <c r="V216" s="294"/>
      <c r="W216" s="294"/>
      <c r="X216" s="295"/>
      <c r="Y216" s="455"/>
      <c r="Z216" s="456"/>
      <c r="AA216" s="456"/>
      <c r="AB216" s="538"/>
      <c r="AC216" s="290"/>
      <c r="AD216" s="291"/>
      <c r="AE216" s="291"/>
      <c r="AF216" s="291"/>
      <c r="AG216" s="292"/>
      <c r="AH216" s="293"/>
      <c r="AI216" s="294"/>
      <c r="AJ216" s="294"/>
      <c r="AK216" s="294"/>
      <c r="AL216" s="294"/>
      <c r="AM216" s="294"/>
      <c r="AN216" s="294"/>
      <c r="AO216" s="294"/>
      <c r="AP216" s="294"/>
      <c r="AQ216" s="294"/>
      <c r="AR216" s="294"/>
      <c r="AS216" s="294"/>
      <c r="AT216" s="295"/>
      <c r="AU216" s="455"/>
      <c r="AV216" s="456"/>
      <c r="AW216" s="456"/>
      <c r="AX216" s="457"/>
    </row>
    <row r="217" spans="1:50" ht="24.75" customHeight="1" x14ac:dyDescent="0.15">
      <c r="A217" s="914"/>
      <c r="B217" s="915"/>
      <c r="C217" s="915"/>
      <c r="D217" s="915"/>
      <c r="E217" s="915"/>
      <c r="F217" s="916"/>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14"/>
      <c r="B218" s="915"/>
      <c r="C218" s="915"/>
      <c r="D218" s="915"/>
      <c r="E218" s="915"/>
      <c r="F218" s="916"/>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14"/>
      <c r="B219" s="915"/>
      <c r="C219" s="915"/>
      <c r="D219" s="915"/>
      <c r="E219" s="915"/>
      <c r="F219" s="916"/>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14"/>
      <c r="B220" s="915"/>
      <c r="C220" s="915"/>
      <c r="D220" s="915"/>
      <c r="E220" s="915"/>
      <c r="F220" s="916"/>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14"/>
      <c r="B221" s="915"/>
      <c r="C221" s="915"/>
      <c r="D221" s="915"/>
      <c r="E221" s="915"/>
      <c r="F221" s="916"/>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14"/>
      <c r="B222" s="915"/>
      <c r="C222" s="915"/>
      <c r="D222" s="915"/>
      <c r="E222" s="915"/>
      <c r="F222" s="916"/>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14"/>
      <c r="B223" s="915"/>
      <c r="C223" s="915"/>
      <c r="D223" s="915"/>
      <c r="E223" s="915"/>
      <c r="F223" s="916"/>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14"/>
      <c r="B224" s="915"/>
      <c r="C224" s="915"/>
      <c r="D224" s="915"/>
      <c r="E224" s="915"/>
      <c r="F224" s="916"/>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14"/>
      <c r="B225" s="915"/>
      <c r="C225" s="915"/>
      <c r="D225" s="915"/>
      <c r="E225" s="915"/>
      <c r="F225" s="916"/>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14"/>
      <c r="B226" s="915"/>
      <c r="C226" s="915"/>
      <c r="D226" s="915"/>
      <c r="E226" s="915"/>
      <c r="F226" s="916"/>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14"/>
      <c r="B227" s="915"/>
      <c r="C227" s="915"/>
      <c r="D227" s="915"/>
      <c r="E227" s="915"/>
      <c r="F227" s="916"/>
      <c r="G227" s="392" t="s">
        <v>455</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456</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x14ac:dyDescent="0.15">
      <c r="A228" s="914"/>
      <c r="B228" s="915"/>
      <c r="C228" s="915"/>
      <c r="D228" s="915"/>
      <c r="E228" s="915"/>
      <c r="F228" s="916"/>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4"/>
    </row>
    <row r="229" spans="1:50" ht="24.75" customHeight="1" x14ac:dyDescent="0.15">
      <c r="A229" s="914"/>
      <c r="B229" s="915"/>
      <c r="C229" s="915"/>
      <c r="D229" s="915"/>
      <c r="E229" s="915"/>
      <c r="F229" s="916"/>
      <c r="G229" s="290"/>
      <c r="H229" s="291"/>
      <c r="I229" s="291"/>
      <c r="J229" s="291"/>
      <c r="K229" s="292"/>
      <c r="L229" s="293"/>
      <c r="M229" s="294"/>
      <c r="N229" s="294"/>
      <c r="O229" s="294"/>
      <c r="P229" s="294"/>
      <c r="Q229" s="294"/>
      <c r="R229" s="294"/>
      <c r="S229" s="294"/>
      <c r="T229" s="294"/>
      <c r="U229" s="294"/>
      <c r="V229" s="294"/>
      <c r="W229" s="294"/>
      <c r="X229" s="295"/>
      <c r="Y229" s="455"/>
      <c r="Z229" s="456"/>
      <c r="AA229" s="456"/>
      <c r="AB229" s="538"/>
      <c r="AC229" s="290"/>
      <c r="AD229" s="291"/>
      <c r="AE229" s="291"/>
      <c r="AF229" s="291"/>
      <c r="AG229" s="292"/>
      <c r="AH229" s="293"/>
      <c r="AI229" s="294"/>
      <c r="AJ229" s="294"/>
      <c r="AK229" s="294"/>
      <c r="AL229" s="294"/>
      <c r="AM229" s="294"/>
      <c r="AN229" s="294"/>
      <c r="AO229" s="294"/>
      <c r="AP229" s="294"/>
      <c r="AQ229" s="294"/>
      <c r="AR229" s="294"/>
      <c r="AS229" s="294"/>
      <c r="AT229" s="295"/>
      <c r="AU229" s="455"/>
      <c r="AV229" s="456"/>
      <c r="AW229" s="456"/>
      <c r="AX229" s="457"/>
    </row>
    <row r="230" spans="1:50" ht="24.75" customHeight="1" x14ac:dyDescent="0.15">
      <c r="A230" s="914"/>
      <c r="B230" s="915"/>
      <c r="C230" s="915"/>
      <c r="D230" s="915"/>
      <c r="E230" s="915"/>
      <c r="F230" s="916"/>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14"/>
      <c r="B231" s="915"/>
      <c r="C231" s="915"/>
      <c r="D231" s="915"/>
      <c r="E231" s="915"/>
      <c r="F231" s="916"/>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14"/>
      <c r="B232" s="915"/>
      <c r="C232" s="915"/>
      <c r="D232" s="915"/>
      <c r="E232" s="915"/>
      <c r="F232" s="916"/>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14"/>
      <c r="B233" s="915"/>
      <c r="C233" s="915"/>
      <c r="D233" s="915"/>
      <c r="E233" s="915"/>
      <c r="F233" s="916"/>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14"/>
      <c r="B234" s="915"/>
      <c r="C234" s="915"/>
      <c r="D234" s="915"/>
      <c r="E234" s="915"/>
      <c r="F234" s="916"/>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14"/>
      <c r="B235" s="915"/>
      <c r="C235" s="915"/>
      <c r="D235" s="915"/>
      <c r="E235" s="915"/>
      <c r="F235" s="916"/>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14"/>
      <c r="B236" s="915"/>
      <c r="C236" s="915"/>
      <c r="D236" s="915"/>
      <c r="E236" s="915"/>
      <c r="F236" s="916"/>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14"/>
      <c r="B237" s="915"/>
      <c r="C237" s="915"/>
      <c r="D237" s="915"/>
      <c r="E237" s="915"/>
      <c r="F237" s="916"/>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14"/>
      <c r="B238" s="915"/>
      <c r="C238" s="915"/>
      <c r="D238" s="915"/>
      <c r="E238" s="915"/>
      <c r="F238" s="916"/>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14"/>
      <c r="B239" s="915"/>
      <c r="C239" s="915"/>
      <c r="D239" s="915"/>
      <c r="E239" s="915"/>
      <c r="F239" s="916"/>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14"/>
      <c r="B240" s="915"/>
      <c r="C240" s="915"/>
      <c r="D240" s="915"/>
      <c r="E240" s="915"/>
      <c r="F240" s="916"/>
      <c r="G240" s="392" t="s">
        <v>457</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458</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x14ac:dyDescent="0.15">
      <c r="A241" s="914"/>
      <c r="B241" s="915"/>
      <c r="C241" s="915"/>
      <c r="D241" s="915"/>
      <c r="E241" s="915"/>
      <c r="F241" s="916"/>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4"/>
    </row>
    <row r="242" spans="1:50" ht="24.75" customHeight="1" x14ac:dyDescent="0.15">
      <c r="A242" s="914"/>
      <c r="B242" s="915"/>
      <c r="C242" s="915"/>
      <c r="D242" s="915"/>
      <c r="E242" s="915"/>
      <c r="F242" s="916"/>
      <c r="G242" s="290"/>
      <c r="H242" s="291"/>
      <c r="I242" s="291"/>
      <c r="J242" s="291"/>
      <c r="K242" s="292"/>
      <c r="L242" s="293"/>
      <c r="M242" s="294"/>
      <c r="N242" s="294"/>
      <c r="O242" s="294"/>
      <c r="P242" s="294"/>
      <c r="Q242" s="294"/>
      <c r="R242" s="294"/>
      <c r="S242" s="294"/>
      <c r="T242" s="294"/>
      <c r="U242" s="294"/>
      <c r="V242" s="294"/>
      <c r="W242" s="294"/>
      <c r="X242" s="295"/>
      <c r="Y242" s="455"/>
      <c r="Z242" s="456"/>
      <c r="AA242" s="456"/>
      <c r="AB242" s="538"/>
      <c r="AC242" s="290"/>
      <c r="AD242" s="291"/>
      <c r="AE242" s="291"/>
      <c r="AF242" s="291"/>
      <c r="AG242" s="292"/>
      <c r="AH242" s="293"/>
      <c r="AI242" s="294"/>
      <c r="AJ242" s="294"/>
      <c r="AK242" s="294"/>
      <c r="AL242" s="294"/>
      <c r="AM242" s="294"/>
      <c r="AN242" s="294"/>
      <c r="AO242" s="294"/>
      <c r="AP242" s="294"/>
      <c r="AQ242" s="294"/>
      <c r="AR242" s="294"/>
      <c r="AS242" s="294"/>
      <c r="AT242" s="295"/>
      <c r="AU242" s="455"/>
      <c r="AV242" s="456"/>
      <c r="AW242" s="456"/>
      <c r="AX242" s="457"/>
    </row>
    <row r="243" spans="1:50" ht="24.75" customHeight="1" x14ac:dyDescent="0.15">
      <c r="A243" s="914"/>
      <c r="B243" s="915"/>
      <c r="C243" s="915"/>
      <c r="D243" s="915"/>
      <c r="E243" s="915"/>
      <c r="F243" s="916"/>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14"/>
      <c r="B244" s="915"/>
      <c r="C244" s="915"/>
      <c r="D244" s="915"/>
      <c r="E244" s="915"/>
      <c r="F244" s="916"/>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14"/>
      <c r="B245" s="915"/>
      <c r="C245" s="915"/>
      <c r="D245" s="915"/>
      <c r="E245" s="915"/>
      <c r="F245" s="916"/>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14"/>
      <c r="B246" s="915"/>
      <c r="C246" s="915"/>
      <c r="D246" s="915"/>
      <c r="E246" s="915"/>
      <c r="F246" s="916"/>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14"/>
      <c r="B247" s="915"/>
      <c r="C247" s="915"/>
      <c r="D247" s="915"/>
      <c r="E247" s="915"/>
      <c r="F247" s="916"/>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14"/>
      <c r="B248" s="915"/>
      <c r="C248" s="915"/>
      <c r="D248" s="915"/>
      <c r="E248" s="915"/>
      <c r="F248" s="916"/>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14"/>
      <c r="B249" s="915"/>
      <c r="C249" s="915"/>
      <c r="D249" s="915"/>
      <c r="E249" s="915"/>
      <c r="F249" s="916"/>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14"/>
      <c r="B250" s="915"/>
      <c r="C250" s="915"/>
      <c r="D250" s="915"/>
      <c r="E250" s="915"/>
      <c r="F250" s="916"/>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14"/>
      <c r="B251" s="915"/>
      <c r="C251" s="915"/>
      <c r="D251" s="915"/>
      <c r="E251" s="915"/>
      <c r="F251" s="916"/>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14"/>
      <c r="B252" s="915"/>
      <c r="C252" s="915"/>
      <c r="D252" s="915"/>
      <c r="E252" s="915"/>
      <c r="F252" s="916"/>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14"/>
      <c r="B253" s="915"/>
      <c r="C253" s="915"/>
      <c r="D253" s="915"/>
      <c r="E253" s="915"/>
      <c r="F253" s="916"/>
      <c r="G253" s="392" t="s">
        <v>459</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325</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x14ac:dyDescent="0.15">
      <c r="A254" s="914"/>
      <c r="B254" s="915"/>
      <c r="C254" s="915"/>
      <c r="D254" s="915"/>
      <c r="E254" s="915"/>
      <c r="F254" s="916"/>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4"/>
    </row>
    <row r="255" spans="1:50" ht="24.75" customHeight="1" x14ac:dyDescent="0.15">
      <c r="A255" s="914"/>
      <c r="B255" s="915"/>
      <c r="C255" s="915"/>
      <c r="D255" s="915"/>
      <c r="E255" s="915"/>
      <c r="F255" s="916"/>
      <c r="G255" s="290"/>
      <c r="H255" s="291"/>
      <c r="I255" s="291"/>
      <c r="J255" s="291"/>
      <c r="K255" s="292"/>
      <c r="L255" s="293"/>
      <c r="M255" s="294"/>
      <c r="N255" s="294"/>
      <c r="O255" s="294"/>
      <c r="P255" s="294"/>
      <c r="Q255" s="294"/>
      <c r="R255" s="294"/>
      <c r="S255" s="294"/>
      <c r="T255" s="294"/>
      <c r="U255" s="294"/>
      <c r="V255" s="294"/>
      <c r="W255" s="294"/>
      <c r="X255" s="295"/>
      <c r="Y255" s="455"/>
      <c r="Z255" s="456"/>
      <c r="AA255" s="456"/>
      <c r="AB255" s="538"/>
      <c r="AC255" s="290"/>
      <c r="AD255" s="291"/>
      <c r="AE255" s="291"/>
      <c r="AF255" s="291"/>
      <c r="AG255" s="292"/>
      <c r="AH255" s="293"/>
      <c r="AI255" s="294"/>
      <c r="AJ255" s="294"/>
      <c r="AK255" s="294"/>
      <c r="AL255" s="294"/>
      <c r="AM255" s="294"/>
      <c r="AN255" s="294"/>
      <c r="AO255" s="294"/>
      <c r="AP255" s="294"/>
      <c r="AQ255" s="294"/>
      <c r="AR255" s="294"/>
      <c r="AS255" s="294"/>
      <c r="AT255" s="295"/>
      <c r="AU255" s="455"/>
      <c r="AV255" s="456"/>
      <c r="AW255" s="456"/>
      <c r="AX255" s="457"/>
    </row>
    <row r="256" spans="1:50" ht="24.75" customHeight="1" x14ac:dyDescent="0.15">
      <c r="A256" s="914"/>
      <c r="B256" s="915"/>
      <c r="C256" s="915"/>
      <c r="D256" s="915"/>
      <c r="E256" s="915"/>
      <c r="F256" s="916"/>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14"/>
      <c r="B257" s="915"/>
      <c r="C257" s="915"/>
      <c r="D257" s="915"/>
      <c r="E257" s="915"/>
      <c r="F257" s="916"/>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14"/>
      <c r="B258" s="915"/>
      <c r="C258" s="915"/>
      <c r="D258" s="915"/>
      <c r="E258" s="915"/>
      <c r="F258" s="916"/>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14"/>
      <c r="B259" s="915"/>
      <c r="C259" s="915"/>
      <c r="D259" s="915"/>
      <c r="E259" s="915"/>
      <c r="F259" s="916"/>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14"/>
      <c r="B260" s="915"/>
      <c r="C260" s="915"/>
      <c r="D260" s="915"/>
      <c r="E260" s="915"/>
      <c r="F260" s="916"/>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14"/>
      <c r="B261" s="915"/>
      <c r="C261" s="915"/>
      <c r="D261" s="915"/>
      <c r="E261" s="915"/>
      <c r="F261" s="916"/>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14"/>
      <c r="B262" s="915"/>
      <c r="C262" s="915"/>
      <c r="D262" s="915"/>
      <c r="E262" s="915"/>
      <c r="F262" s="916"/>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14"/>
      <c r="B263" s="915"/>
      <c r="C263" s="915"/>
      <c r="D263" s="915"/>
      <c r="E263" s="915"/>
      <c r="F263" s="916"/>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14"/>
      <c r="B264" s="915"/>
      <c r="C264" s="915"/>
      <c r="D264" s="915"/>
      <c r="E264" s="915"/>
      <c r="F264" s="916"/>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17"/>
      <c r="B265" s="918"/>
      <c r="C265" s="918"/>
      <c r="D265" s="918"/>
      <c r="E265" s="918"/>
      <c r="F265" s="919"/>
      <c r="G265" s="922" t="s">
        <v>22</v>
      </c>
      <c r="H265" s="923"/>
      <c r="I265" s="923"/>
      <c r="J265" s="923"/>
      <c r="K265" s="923"/>
      <c r="L265" s="924"/>
      <c r="M265" s="925"/>
      <c r="N265" s="925"/>
      <c r="O265" s="925"/>
      <c r="P265" s="925"/>
      <c r="Q265" s="925"/>
      <c r="R265" s="925"/>
      <c r="S265" s="925"/>
      <c r="T265" s="925"/>
      <c r="U265" s="925"/>
      <c r="V265" s="925"/>
      <c r="W265" s="925"/>
      <c r="X265" s="926"/>
      <c r="Y265" s="927">
        <f>SUM(Y255:AB264)</f>
        <v>0</v>
      </c>
      <c r="Z265" s="928"/>
      <c r="AA265" s="928"/>
      <c r="AB265" s="929"/>
      <c r="AC265" s="922" t="s">
        <v>22</v>
      </c>
      <c r="AD265" s="923"/>
      <c r="AE265" s="923"/>
      <c r="AF265" s="923"/>
      <c r="AG265" s="923"/>
      <c r="AH265" s="924"/>
      <c r="AI265" s="925"/>
      <c r="AJ265" s="925"/>
      <c r="AK265" s="925"/>
      <c r="AL265" s="925"/>
      <c r="AM265" s="925"/>
      <c r="AN265" s="925"/>
      <c r="AO265" s="925"/>
      <c r="AP265" s="925"/>
      <c r="AQ265" s="925"/>
      <c r="AR265" s="925"/>
      <c r="AS265" s="925"/>
      <c r="AT265" s="926"/>
      <c r="AU265" s="927">
        <f>SUM(AU255:AX264)</f>
        <v>0</v>
      </c>
      <c r="AV265" s="928"/>
      <c r="AW265" s="928"/>
      <c r="AX265" s="93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4"/>
      <c r="B3" s="934"/>
      <c r="C3" s="296" t="s">
        <v>30</v>
      </c>
      <c r="D3" s="296"/>
      <c r="E3" s="296"/>
      <c r="F3" s="296"/>
      <c r="G3" s="296"/>
      <c r="H3" s="296"/>
      <c r="I3" s="296"/>
      <c r="J3" s="855" t="s">
        <v>465</v>
      </c>
      <c r="K3" s="855"/>
      <c r="L3" s="855"/>
      <c r="M3" s="855"/>
      <c r="N3" s="855"/>
      <c r="O3" s="855"/>
      <c r="P3" s="296" t="s">
        <v>400</v>
      </c>
      <c r="Q3" s="296"/>
      <c r="R3" s="296"/>
      <c r="S3" s="296"/>
      <c r="T3" s="296"/>
      <c r="U3" s="296"/>
      <c r="V3" s="296"/>
      <c r="W3" s="296"/>
      <c r="X3" s="296"/>
      <c r="Y3" s="296" t="s">
        <v>461</v>
      </c>
      <c r="Z3" s="296"/>
      <c r="AA3" s="296"/>
      <c r="AB3" s="296"/>
      <c r="AC3" s="855" t="s">
        <v>399</v>
      </c>
      <c r="AD3" s="855"/>
      <c r="AE3" s="855"/>
      <c r="AF3" s="855"/>
      <c r="AG3" s="855"/>
      <c r="AH3" s="296" t="s">
        <v>416</v>
      </c>
      <c r="AI3" s="296"/>
      <c r="AJ3" s="296"/>
      <c r="AK3" s="296"/>
      <c r="AL3" s="296" t="s">
        <v>23</v>
      </c>
      <c r="AM3" s="296"/>
      <c r="AN3" s="296"/>
      <c r="AO3" s="386"/>
      <c r="AP3" s="183" t="s">
        <v>466</v>
      </c>
      <c r="AQ3" s="855"/>
      <c r="AR3" s="855"/>
      <c r="AS3" s="855"/>
      <c r="AT3" s="855"/>
      <c r="AU3" s="855"/>
      <c r="AV3" s="855"/>
      <c r="AW3" s="855"/>
      <c r="AX3" s="855"/>
    </row>
    <row r="4" spans="1:50" ht="24" customHeight="1" x14ac:dyDescent="0.15">
      <c r="A4" s="934">
        <v>1</v>
      </c>
      <c r="B4" s="934">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34">
        <v>2</v>
      </c>
      <c r="B5" s="934">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34">
        <v>3</v>
      </c>
      <c r="B6" s="934">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34">
        <v>4</v>
      </c>
      <c r="B7" s="934">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34">
        <v>5</v>
      </c>
      <c r="B8" s="934">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34">
        <v>6</v>
      </c>
      <c r="B9" s="934">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34">
        <v>7</v>
      </c>
      <c r="B10" s="934">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34">
        <v>8</v>
      </c>
      <c r="B11" s="934">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34">
        <v>9</v>
      </c>
      <c r="B12" s="934">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34">
        <v>10</v>
      </c>
      <c r="B13" s="934">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34">
        <v>11</v>
      </c>
      <c r="B14" s="934">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34">
        <v>12</v>
      </c>
      <c r="B15" s="934">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34">
        <v>13</v>
      </c>
      <c r="B16" s="934">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34">
        <v>14</v>
      </c>
      <c r="B17" s="934">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34">
        <v>15</v>
      </c>
      <c r="B18" s="934">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34">
        <v>16</v>
      </c>
      <c r="B19" s="934">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34">
        <v>17</v>
      </c>
      <c r="B20" s="934">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34">
        <v>18</v>
      </c>
      <c r="B21" s="934">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34">
        <v>19</v>
      </c>
      <c r="B22" s="934">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34">
        <v>20</v>
      </c>
      <c r="B23" s="934">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34">
        <v>21</v>
      </c>
      <c r="B24" s="934">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34">
        <v>22</v>
      </c>
      <c r="B25" s="934">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34">
        <v>23</v>
      </c>
      <c r="B26" s="934">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34">
        <v>24</v>
      </c>
      <c r="B27" s="934">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34">
        <v>25</v>
      </c>
      <c r="B28" s="934">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34">
        <v>26</v>
      </c>
      <c r="B29" s="934">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34">
        <v>27</v>
      </c>
      <c r="B30" s="934">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34">
        <v>28</v>
      </c>
      <c r="B31" s="934">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34">
        <v>29</v>
      </c>
      <c r="B32" s="934">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34">
        <v>30</v>
      </c>
      <c r="B33" s="934">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4"/>
      <c r="B36" s="934"/>
      <c r="C36" s="296" t="s">
        <v>30</v>
      </c>
      <c r="D36" s="296"/>
      <c r="E36" s="296"/>
      <c r="F36" s="296"/>
      <c r="G36" s="296"/>
      <c r="H36" s="296"/>
      <c r="I36" s="296"/>
      <c r="J36" s="855" t="s">
        <v>465</v>
      </c>
      <c r="K36" s="855"/>
      <c r="L36" s="855"/>
      <c r="M36" s="855"/>
      <c r="N36" s="855"/>
      <c r="O36" s="855"/>
      <c r="P36" s="296" t="s">
        <v>400</v>
      </c>
      <c r="Q36" s="296"/>
      <c r="R36" s="296"/>
      <c r="S36" s="296"/>
      <c r="T36" s="296"/>
      <c r="U36" s="296"/>
      <c r="V36" s="296"/>
      <c r="W36" s="296"/>
      <c r="X36" s="296"/>
      <c r="Y36" s="296" t="s">
        <v>461</v>
      </c>
      <c r="Z36" s="296"/>
      <c r="AA36" s="296"/>
      <c r="AB36" s="296"/>
      <c r="AC36" s="855" t="s">
        <v>399</v>
      </c>
      <c r="AD36" s="855"/>
      <c r="AE36" s="855"/>
      <c r="AF36" s="855"/>
      <c r="AG36" s="855"/>
      <c r="AH36" s="296" t="s">
        <v>416</v>
      </c>
      <c r="AI36" s="296"/>
      <c r="AJ36" s="296"/>
      <c r="AK36" s="296"/>
      <c r="AL36" s="296" t="s">
        <v>23</v>
      </c>
      <c r="AM36" s="296"/>
      <c r="AN36" s="296"/>
      <c r="AO36" s="386"/>
      <c r="AP36" s="855" t="s">
        <v>466</v>
      </c>
      <c r="AQ36" s="855"/>
      <c r="AR36" s="855"/>
      <c r="AS36" s="855"/>
      <c r="AT36" s="855"/>
      <c r="AU36" s="855"/>
      <c r="AV36" s="855"/>
      <c r="AW36" s="855"/>
      <c r="AX36" s="855"/>
    </row>
    <row r="37" spans="1:50" ht="24" customHeight="1" x14ac:dyDescent="0.15">
      <c r="A37" s="934">
        <v>1</v>
      </c>
      <c r="B37" s="934">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34">
        <v>2</v>
      </c>
      <c r="B38" s="934">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34">
        <v>3</v>
      </c>
      <c r="B39" s="934">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34">
        <v>4</v>
      </c>
      <c r="B40" s="934">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34">
        <v>5</v>
      </c>
      <c r="B41" s="934">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34">
        <v>6</v>
      </c>
      <c r="B42" s="934">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34">
        <v>7</v>
      </c>
      <c r="B43" s="934">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34">
        <v>8</v>
      </c>
      <c r="B44" s="934">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34">
        <v>9</v>
      </c>
      <c r="B45" s="934">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34">
        <v>10</v>
      </c>
      <c r="B46" s="934">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34">
        <v>11</v>
      </c>
      <c r="B47" s="934">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34">
        <v>12</v>
      </c>
      <c r="B48" s="934">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34">
        <v>13</v>
      </c>
      <c r="B49" s="934">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34">
        <v>14</v>
      </c>
      <c r="B50" s="934">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34">
        <v>15</v>
      </c>
      <c r="B51" s="934">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34">
        <v>16</v>
      </c>
      <c r="B52" s="934">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34">
        <v>17</v>
      </c>
      <c r="B53" s="934">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34">
        <v>18</v>
      </c>
      <c r="B54" s="934">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34">
        <v>19</v>
      </c>
      <c r="B55" s="934">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34">
        <v>20</v>
      </c>
      <c r="B56" s="934">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34">
        <v>21</v>
      </c>
      <c r="B57" s="934">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34">
        <v>22</v>
      </c>
      <c r="B58" s="934">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34">
        <v>23</v>
      </c>
      <c r="B59" s="934">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34">
        <v>24</v>
      </c>
      <c r="B60" s="934">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34">
        <v>25</v>
      </c>
      <c r="B61" s="934">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34">
        <v>26</v>
      </c>
      <c r="B62" s="934">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34">
        <v>27</v>
      </c>
      <c r="B63" s="934">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34">
        <v>28</v>
      </c>
      <c r="B64" s="934">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34">
        <v>29</v>
      </c>
      <c r="B65" s="934">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34">
        <v>30</v>
      </c>
      <c r="B66" s="934">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4"/>
      <c r="B69" s="934"/>
      <c r="C69" s="296" t="s">
        <v>30</v>
      </c>
      <c r="D69" s="296"/>
      <c r="E69" s="296"/>
      <c r="F69" s="296"/>
      <c r="G69" s="296"/>
      <c r="H69" s="296"/>
      <c r="I69" s="296"/>
      <c r="J69" s="855" t="s">
        <v>465</v>
      </c>
      <c r="K69" s="855"/>
      <c r="L69" s="855"/>
      <c r="M69" s="855"/>
      <c r="N69" s="855"/>
      <c r="O69" s="855"/>
      <c r="P69" s="296" t="s">
        <v>400</v>
      </c>
      <c r="Q69" s="296"/>
      <c r="R69" s="296"/>
      <c r="S69" s="296"/>
      <c r="T69" s="296"/>
      <c r="U69" s="296"/>
      <c r="V69" s="296"/>
      <c r="W69" s="296"/>
      <c r="X69" s="296"/>
      <c r="Y69" s="296" t="s">
        <v>461</v>
      </c>
      <c r="Z69" s="296"/>
      <c r="AA69" s="296"/>
      <c r="AB69" s="296"/>
      <c r="AC69" s="855" t="s">
        <v>399</v>
      </c>
      <c r="AD69" s="855"/>
      <c r="AE69" s="855"/>
      <c r="AF69" s="855"/>
      <c r="AG69" s="855"/>
      <c r="AH69" s="296" t="s">
        <v>416</v>
      </c>
      <c r="AI69" s="296"/>
      <c r="AJ69" s="296"/>
      <c r="AK69" s="296"/>
      <c r="AL69" s="296" t="s">
        <v>23</v>
      </c>
      <c r="AM69" s="296"/>
      <c r="AN69" s="296"/>
      <c r="AO69" s="386"/>
      <c r="AP69" s="855" t="s">
        <v>466</v>
      </c>
      <c r="AQ69" s="855"/>
      <c r="AR69" s="855"/>
      <c r="AS69" s="855"/>
      <c r="AT69" s="855"/>
      <c r="AU69" s="855"/>
      <c r="AV69" s="855"/>
      <c r="AW69" s="855"/>
      <c r="AX69" s="855"/>
    </row>
    <row r="70" spans="1:50" ht="24" customHeight="1" x14ac:dyDescent="0.15">
      <c r="A70" s="934">
        <v>1</v>
      </c>
      <c r="B70" s="934">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34">
        <v>2</v>
      </c>
      <c r="B71" s="934">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34">
        <v>3</v>
      </c>
      <c r="B72" s="934">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34">
        <v>4</v>
      </c>
      <c r="B73" s="934">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34">
        <v>5</v>
      </c>
      <c r="B74" s="934">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34">
        <v>6</v>
      </c>
      <c r="B75" s="934">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34">
        <v>7</v>
      </c>
      <c r="B76" s="934">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34">
        <v>8</v>
      </c>
      <c r="B77" s="934">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34">
        <v>9</v>
      </c>
      <c r="B78" s="934">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34">
        <v>10</v>
      </c>
      <c r="B79" s="934">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34">
        <v>11</v>
      </c>
      <c r="B80" s="934">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34">
        <v>12</v>
      </c>
      <c r="B81" s="934">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34">
        <v>13</v>
      </c>
      <c r="B82" s="934">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34">
        <v>14</v>
      </c>
      <c r="B83" s="934">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34">
        <v>15</v>
      </c>
      <c r="B84" s="934">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34">
        <v>16</v>
      </c>
      <c r="B85" s="934">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34">
        <v>17</v>
      </c>
      <c r="B86" s="934">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34">
        <v>18</v>
      </c>
      <c r="B87" s="934">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34">
        <v>19</v>
      </c>
      <c r="B88" s="934">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34">
        <v>20</v>
      </c>
      <c r="B89" s="934">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34">
        <v>21</v>
      </c>
      <c r="B90" s="934">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34">
        <v>22</v>
      </c>
      <c r="B91" s="934">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34">
        <v>23</v>
      </c>
      <c r="B92" s="934">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34">
        <v>24</v>
      </c>
      <c r="B93" s="934">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34">
        <v>25</v>
      </c>
      <c r="B94" s="934">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34">
        <v>26</v>
      </c>
      <c r="B95" s="934">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34">
        <v>27</v>
      </c>
      <c r="B96" s="934">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34">
        <v>28</v>
      </c>
      <c r="B97" s="934">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34">
        <v>29</v>
      </c>
      <c r="B98" s="934">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34">
        <v>30</v>
      </c>
      <c r="B99" s="934">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4"/>
      <c r="B102" s="934"/>
      <c r="C102" s="296" t="s">
        <v>30</v>
      </c>
      <c r="D102" s="296"/>
      <c r="E102" s="296"/>
      <c r="F102" s="296"/>
      <c r="G102" s="296"/>
      <c r="H102" s="296"/>
      <c r="I102" s="296"/>
      <c r="J102" s="855" t="s">
        <v>465</v>
      </c>
      <c r="K102" s="855"/>
      <c r="L102" s="855"/>
      <c r="M102" s="855"/>
      <c r="N102" s="855"/>
      <c r="O102" s="855"/>
      <c r="P102" s="296" t="s">
        <v>400</v>
      </c>
      <c r="Q102" s="296"/>
      <c r="R102" s="296"/>
      <c r="S102" s="296"/>
      <c r="T102" s="296"/>
      <c r="U102" s="296"/>
      <c r="V102" s="296"/>
      <c r="W102" s="296"/>
      <c r="X102" s="296"/>
      <c r="Y102" s="296" t="s">
        <v>461</v>
      </c>
      <c r="Z102" s="296"/>
      <c r="AA102" s="296"/>
      <c r="AB102" s="296"/>
      <c r="AC102" s="855" t="s">
        <v>399</v>
      </c>
      <c r="AD102" s="855"/>
      <c r="AE102" s="855"/>
      <c r="AF102" s="855"/>
      <c r="AG102" s="855"/>
      <c r="AH102" s="296" t="s">
        <v>416</v>
      </c>
      <c r="AI102" s="296"/>
      <c r="AJ102" s="296"/>
      <c r="AK102" s="296"/>
      <c r="AL102" s="296" t="s">
        <v>23</v>
      </c>
      <c r="AM102" s="296"/>
      <c r="AN102" s="296"/>
      <c r="AO102" s="386"/>
      <c r="AP102" s="855" t="s">
        <v>466</v>
      </c>
      <c r="AQ102" s="855"/>
      <c r="AR102" s="855"/>
      <c r="AS102" s="855"/>
      <c r="AT102" s="855"/>
      <c r="AU102" s="855"/>
      <c r="AV102" s="855"/>
      <c r="AW102" s="855"/>
      <c r="AX102" s="855"/>
    </row>
    <row r="103" spans="1:50" ht="24" customHeight="1" x14ac:dyDescent="0.15">
      <c r="A103" s="934">
        <v>1</v>
      </c>
      <c r="B103" s="934">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34">
        <v>2</v>
      </c>
      <c r="B104" s="934">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34">
        <v>3</v>
      </c>
      <c r="B105" s="934">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34">
        <v>4</v>
      </c>
      <c r="B106" s="934">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34">
        <v>5</v>
      </c>
      <c r="B107" s="934">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34">
        <v>6</v>
      </c>
      <c r="B108" s="934">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34">
        <v>7</v>
      </c>
      <c r="B109" s="934">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34">
        <v>8</v>
      </c>
      <c r="B110" s="934">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34">
        <v>9</v>
      </c>
      <c r="B111" s="934">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34">
        <v>10</v>
      </c>
      <c r="B112" s="934">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34">
        <v>11</v>
      </c>
      <c r="B113" s="934">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34">
        <v>12</v>
      </c>
      <c r="B114" s="934">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34">
        <v>13</v>
      </c>
      <c r="B115" s="934">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34">
        <v>14</v>
      </c>
      <c r="B116" s="934">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34">
        <v>15</v>
      </c>
      <c r="B117" s="934">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34">
        <v>16</v>
      </c>
      <c r="B118" s="934">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34">
        <v>17</v>
      </c>
      <c r="B119" s="934">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34">
        <v>18</v>
      </c>
      <c r="B120" s="934">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34">
        <v>19</v>
      </c>
      <c r="B121" s="934">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34">
        <v>20</v>
      </c>
      <c r="B122" s="934">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34">
        <v>21</v>
      </c>
      <c r="B123" s="934">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34">
        <v>22</v>
      </c>
      <c r="B124" s="934">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34">
        <v>23</v>
      </c>
      <c r="B125" s="934">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34">
        <v>24</v>
      </c>
      <c r="B126" s="934">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34">
        <v>25</v>
      </c>
      <c r="B127" s="934">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34">
        <v>26</v>
      </c>
      <c r="B128" s="934">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34">
        <v>27</v>
      </c>
      <c r="B129" s="934">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34">
        <v>28</v>
      </c>
      <c r="B130" s="934">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34">
        <v>29</v>
      </c>
      <c r="B131" s="934">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34">
        <v>30</v>
      </c>
      <c r="B132" s="934">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4"/>
      <c r="B135" s="934"/>
      <c r="C135" s="296" t="s">
        <v>30</v>
      </c>
      <c r="D135" s="296"/>
      <c r="E135" s="296"/>
      <c r="F135" s="296"/>
      <c r="G135" s="296"/>
      <c r="H135" s="296"/>
      <c r="I135" s="296"/>
      <c r="J135" s="855" t="s">
        <v>465</v>
      </c>
      <c r="K135" s="855"/>
      <c r="L135" s="855"/>
      <c r="M135" s="855"/>
      <c r="N135" s="855"/>
      <c r="O135" s="855"/>
      <c r="P135" s="296" t="s">
        <v>400</v>
      </c>
      <c r="Q135" s="296"/>
      <c r="R135" s="296"/>
      <c r="S135" s="296"/>
      <c r="T135" s="296"/>
      <c r="U135" s="296"/>
      <c r="V135" s="296"/>
      <c r="W135" s="296"/>
      <c r="X135" s="296"/>
      <c r="Y135" s="296" t="s">
        <v>461</v>
      </c>
      <c r="Z135" s="296"/>
      <c r="AA135" s="296"/>
      <c r="AB135" s="296"/>
      <c r="AC135" s="855" t="s">
        <v>399</v>
      </c>
      <c r="AD135" s="855"/>
      <c r="AE135" s="855"/>
      <c r="AF135" s="855"/>
      <c r="AG135" s="855"/>
      <c r="AH135" s="296" t="s">
        <v>416</v>
      </c>
      <c r="AI135" s="296"/>
      <c r="AJ135" s="296"/>
      <c r="AK135" s="296"/>
      <c r="AL135" s="296" t="s">
        <v>23</v>
      </c>
      <c r="AM135" s="296"/>
      <c r="AN135" s="296"/>
      <c r="AO135" s="386"/>
      <c r="AP135" s="855" t="s">
        <v>466</v>
      </c>
      <c r="AQ135" s="855"/>
      <c r="AR135" s="855"/>
      <c r="AS135" s="855"/>
      <c r="AT135" s="855"/>
      <c r="AU135" s="855"/>
      <c r="AV135" s="855"/>
      <c r="AW135" s="855"/>
      <c r="AX135" s="855"/>
    </row>
    <row r="136" spans="1:50" ht="24" customHeight="1" x14ac:dyDescent="0.15">
      <c r="A136" s="934">
        <v>1</v>
      </c>
      <c r="B136" s="934">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34">
        <v>2</v>
      </c>
      <c r="B137" s="934">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34">
        <v>3</v>
      </c>
      <c r="B138" s="934">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34">
        <v>4</v>
      </c>
      <c r="B139" s="934">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34">
        <v>5</v>
      </c>
      <c r="B140" s="934">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34">
        <v>6</v>
      </c>
      <c r="B141" s="934">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34">
        <v>7</v>
      </c>
      <c r="B142" s="934">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34">
        <v>8</v>
      </c>
      <c r="B143" s="934">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34">
        <v>9</v>
      </c>
      <c r="B144" s="934">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34">
        <v>10</v>
      </c>
      <c r="B145" s="934">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34">
        <v>11</v>
      </c>
      <c r="B146" s="934">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34">
        <v>12</v>
      </c>
      <c r="B147" s="934">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34">
        <v>13</v>
      </c>
      <c r="B148" s="934">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34">
        <v>14</v>
      </c>
      <c r="B149" s="934">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34">
        <v>15</v>
      </c>
      <c r="B150" s="934">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34">
        <v>16</v>
      </c>
      <c r="B151" s="934">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34">
        <v>17</v>
      </c>
      <c r="B152" s="934">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34">
        <v>18</v>
      </c>
      <c r="B153" s="934">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34">
        <v>19</v>
      </c>
      <c r="B154" s="934">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34">
        <v>20</v>
      </c>
      <c r="B155" s="934">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34">
        <v>21</v>
      </c>
      <c r="B156" s="934">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34">
        <v>22</v>
      </c>
      <c r="B157" s="934">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34">
        <v>23</v>
      </c>
      <c r="B158" s="934">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34">
        <v>24</v>
      </c>
      <c r="B159" s="934">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34">
        <v>25</v>
      </c>
      <c r="B160" s="934">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34">
        <v>26</v>
      </c>
      <c r="B161" s="934">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34">
        <v>27</v>
      </c>
      <c r="B162" s="934">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34">
        <v>28</v>
      </c>
      <c r="B163" s="934">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34">
        <v>29</v>
      </c>
      <c r="B164" s="934">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34">
        <v>30</v>
      </c>
      <c r="B165" s="934">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4"/>
      <c r="B168" s="934"/>
      <c r="C168" s="296" t="s">
        <v>30</v>
      </c>
      <c r="D168" s="296"/>
      <c r="E168" s="296"/>
      <c r="F168" s="296"/>
      <c r="G168" s="296"/>
      <c r="H168" s="296"/>
      <c r="I168" s="296"/>
      <c r="J168" s="855" t="s">
        <v>465</v>
      </c>
      <c r="K168" s="855"/>
      <c r="L168" s="855"/>
      <c r="M168" s="855"/>
      <c r="N168" s="855"/>
      <c r="O168" s="855"/>
      <c r="P168" s="296" t="s">
        <v>400</v>
      </c>
      <c r="Q168" s="296"/>
      <c r="R168" s="296"/>
      <c r="S168" s="296"/>
      <c r="T168" s="296"/>
      <c r="U168" s="296"/>
      <c r="V168" s="296"/>
      <c r="W168" s="296"/>
      <c r="X168" s="296"/>
      <c r="Y168" s="296" t="s">
        <v>461</v>
      </c>
      <c r="Z168" s="296"/>
      <c r="AA168" s="296"/>
      <c r="AB168" s="296"/>
      <c r="AC168" s="855" t="s">
        <v>399</v>
      </c>
      <c r="AD168" s="855"/>
      <c r="AE168" s="855"/>
      <c r="AF168" s="855"/>
      <c r="AG168" s="855"/>
      <c r="AH168" s="296" t="s">
        <v>416</v>
      </c>
      <c r="AI168" s="296"/>
      <c r="AJ168" s="296"/>
      <c r="AK168" s="296"/>
      <c r="AL168" s="296" t="s">
        <v>23</v>
      </c>
      <c r="AM168" s="296"/>
      <c r="AN168" s="296"/>
      <c r="AO168" s="386"/>
      <c r="AP168" s="855" t="s">
        <v>466</v>
      </c>
      <c r="AQ168" s="855"/>
      <c r="AR168" s="855"/>
      <c r="AS168" s="855"/>
      <c r="AT168" s="855"/>
      <c r="AU168" s="855"/>
      <c r="AV168" s="855"/>
      <c r="AW168" s="855"/>
      <c r="AX168" s="855"/>
    </row>
    <row r="169" spans="1:50" ht="24" customHeight="1" x14ac:dyDescent="0.15">
      <c r="A169" s="934">
        <v>1</v>
      </c>
      <c r="B169" s="934">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34">
        <v>2</v>
      </c>
      <c r="B170" s="934">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34">
        <v>3</v>
      </c>
      <c r="B171" s="934">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34">
        <v>4</v>
      </c>
      <c r="B172" s="934">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34">
        <v>5</v>
      </c>
      <c r="B173" s="934">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34">
        <v>6</v>
      </c>
      <c r="B174" s="934">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34">
        <v>7</v>
      </c>
      <c r="B175" s="934">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34">
        <v>8</v>
      </c>
      <c r="B176" s="934">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34">
        <v>9</v>
      </c>
      <c r="B177" s="934">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34">
        <v>10</v>
      </c>
      <c r="B178" s="934">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34">
        <v>11</v>
      </c>
      <c r="B179" s="934">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34">
        <v>12</v>
      </c>
      <c r="B180" s="934">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34">
        <v>13</v>
      </c>
      <c r="B181" s="934">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34">
        <v>14</v>
      </c>
      <c r="B182" s="934">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34">
        <v>15</v>
      </c>
      <c r="B183" s="934">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34">
        <v>16</v>
      </c>
      <c r="B184" s="934">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34">
        <v>17</v>
      </c>
      <c r="B185" s="934">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34">
        <v>18</v>
      </c>
      <c r="B186" s="934">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34">
        <v>19</v>
      </c>
      <c r="B187" s="934">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34">
        <v>20</v>
      </c>
      <c r="B188" s="934">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34">
        <v>21</v>
      </c>
      <c r="B189" s="934">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34">
        <v>22</v>
      </c>
      <c r="B190" s="934">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34">
        <v>23</v>
      </c>
      <c r="B191" s="934">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34">
        <v>24</v>
      </c>
      <c r="B192" s="934">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34">
        <v>25</v>
      </c>
      <c r="B193" s="934">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34">
        <v>26</v>
      </c>
      <c r="B194" s="934">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34">
        <v>27</v>
      </c>
      <c r="B195" s="934">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34">
        <v>28</v>
      </c>
      <c r="B196" s="934">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34">
        <v>29</v>
      </c>
      <c r="B197" s="934">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34">
        <v>30</v>
      </c>
      <c r="B198" s="934">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4"/>
      <c r="B201" s="934"/>
      <c r="C201" s="296" t="s">
        <v>30</v>
      </c>
      <c r="D201" s="296"/>
      <c r="E201" s="296"/>
      <c r="F201" s="296"/>
      <c r="G201" s="296"/>
      <c r="H201" s="296"/>
      <c r="I201" s="296"/>
      <c r="J201" s="855" t="s">
        <v>465</v>
      </c>
      <c r="K201" s="855"/>
      <c r="L201" s="855"/>
      <c r="M201" s="855"/>
      <c r="N201" s="855"/>
      <c r="O201" s="855"/>
      <c r="P201" s="296" t="s">
        <v>400</v>
      </c>
      <c r="Q201" s="296"/>
      <c r="R201" s="296"/>
      <c r="S201" s="296"/>
      <c r="T201" s="296"/>
      <c r="U201" s="296"/>
      <c r="V201" s="296"/>
      <c r="W201" s="296"/>
      <c r="X201" s="296"/>
      <c r="Y201" s="296" t="s">
        <v>461</v>
      </c>
      <c r="Z201" s="296"/>
      <c r="AA201" s="296"/>
      <c r="AB201" s="296"/>
      <c r="AC201" s="855" t="s">
        <v>399</v>
      </c>
      <c r="AD201" s="855"/>
      <c r="AE201" s="855"/>
      <c r="AF201" s="855"/>
      <c r="AG201" s="855"/>
      <c r="AH201" s="296" t="s">
        <v>416</v>
      </c>
      <c r="AI201" s="296"/>
      <c r="AJ201" s="296"/>
      <c r="AK201" s="296"/>
      <c r="AL201" s="296" t="s">
        <v>23</v>
      </c>
      <c r="AM201" s="296"/>
      <c r="AN201" s="296"/>
      <c r="AO201" s="386"/>
      <c r="AP201" s="855" t="s">
        <v>466</v>
      </c>
      <c r="AQ201" s="855"/>
      <c r="AR201" s="855"/>
      <c r="AS201" s="855"/>
      <c r="AT201" s="855"/>
      <c r="AU201" s="855"/>
      <c r="AV201" s="855"/>
      <c r="AW201" s="855"/>
      <c r="AX201" s="855"/>
    </row>
    <row r="202" spans="1:50" ht="24" customHeight="1" x14ac:dyDescent="0.15">
      <c r="A202" s="934">
        <v>1</v>
      </c>
      <c r="B202" s="934">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34">
        <v>2</v>
      </c>
      <c r="B203" s="934">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34">
        <v>3</v>
      </c>
      <c r="B204" s="934">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34">
        <v>4</v>
      </c>
      <c r="B205" s="934">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34">
        <v>5</v>
      </c>
      <c r="B206" s="934">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34">
        <v>6</v>
      </c>
      <c r="B207" s="934">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34">
        <v>7</v>
      </c>
      <c r="B208" s="934">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34">
        <v>8</v>
      </c>
      <c r="B209" s="934">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34">
        <v>9</v>
      </c>
      <c r="B210" s="934">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34">
        <v>10</v>
      </c>
      <c r="B211" s="934">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34">
        <v>11</v>
      </c>
      <c r="B212" s="934">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34">
        <v>12</v>
      </c>
      <c r="B213" s="934">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34">
        <v>13</v>
      </c>
      <c r="B214" s="934">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34">
        <v>14</v>
      </c>
      <c r="B215" s="934">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34">
        <v>15</v>
      </c>
      <c r="B216" s="934">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34">
        <v>16</v>
      </c>
      <c r="B217" s="934">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34">
        <v>17</v>
      </c>
      <c r="B218" s="934">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34">
        <v>18</v>
      </c>
      <c r="B219" s="934">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34">
        <v>19</v>
      </c>
      <c r="B220" s="934">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34">
        <v>20</v>
      </c>
      <c r="B221" s="934">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34">
        <v>21</v>
      </c>
      <c r="B222" s="934">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34">
        <v>22</v>
      </c>
      <c r="B223" s="934">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34">
        <v>23</v>
      </c>
      <c r="B224" s="934">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34">
        <v>24</v>
      </c>
      <c r="B225" s="934">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34">
        <v>25</v>
      </c>
      <c r="B226" s="934">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34">
        <v>26</v>
      </c>
      <c r="B227" s="934">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34">
        <v>27</v>
      </c>
      <c r="B228" s="934">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34">
        <v>28</v>
      </c>
      <c r="B229" s="934">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34">
        <v>29</v>
      </c>
      <c r="B230" s="934">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34">
        <v>30</v>
      </c>
      <c r="B231" s="934">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4"/>
      <c r="B234" s="934"/>
      <c r="C234" s="296" t="s">
        <v>30</v>
      </c>
      <c r="D234" s="296"/>
      <c r="E234" s="296"/>
      <c r="F234" s="296"/>
      <c r="G234" s="296"/>
      <c r="H234" s="296"/>
      <c r="I234" s="296"/>
      <c r="J234" s="855" t="s">
        <v>465</v>
      </c>
      <c r="K234" s="855"/>
      <c r="L234" s="855"/>
      <c r="M234" s="855"/>
      <c r="N234" s="855"/>
      <c r="O234" s="855"/>
      <c r="P234" s="296" t="s">
        <v>400</v>
      </c>
      <c r="Q234" s="296"/>
      <c r="R234" s="296"/>
      <c r="S234" s="296"/>
      <c r="T234" s="296"/>
      <c r="U234" s="296"/>
      <c r="V234" s="296"/>
      <c r="W234" s="296"/>
      <c r="X234" s="296"/>
      <c r="Y234" s="296" t="s">
        <v>461</v>
      </c>
      <c r="Z234" s="296"/>
      <c r="AA234" s="296"/>
      <c r="AB234" s="296"/>
      <c r="AC234" s="855" t="s">
        <v>399</v>
      </c>
      <c r="AD234" s="855"/>
      <c r="AE234" s="855"/>
      <c r="AF234" s="855"/>
      <c r="AG234" s="855"/>
      <c r="AH234" s="296" t="s">
        <v>416</v>
      </c>
      <c r="AI234" s="296"/>
      <c r="AJ234" s="296"/>
      <c r="AK234" s="296"/>
      <c r="AL234" s="296" t="s">
        <v>23</v>
      </c>
      <c r="AM234" s="296"/>
      <c r="AN234" s="296"/>
      <c r="AO234" s="386"/>
      <c r="AP234" s="855" t="s">
        <v>466</v>
      </c>
      <c r="AQ234" s="855"/>
      <c r="AR234" s="855"/>
      <c r="AS234" s="855"/>
      <c r="AT234" s="855"/>
      <c r="AU234" s="855"/>
      <c r="AV234" s="855"/>
      <c r="AW234" s="855"/>
      <c r="AX234" s="855"/>
    </row>
    <row r="235" spans="1:50" ht="24" customHeight="1" x14ac:dyDescent="0.15">
      <c r="A235" s="934">
        <v>1</v>
      </c>
      <c r="B235" s="934">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34">
        <v>2</v>
      </c>
      <c r="B236" s="934">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34">
        <v>3</v>
      </c>
      <c r="B237" s="934">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34">
        <v>4</v>
      </c>
      <c r="B238" s="934">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34">
        <v>5</v>
      </c>
      <c r="B239" s="934">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34">
        <v>6</v>
      </c>
      <c r="B240" s="934">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34">
        <v>7</v>
      </c>
      <c r="B241" s="934">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34">
        <v>8</v>
      </c>
      <c r="B242" s="934">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34">
        <v>9</v>
      </c>
      <c r="B243" s="934">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34">
        <v>10</v>
      </c>
      <c r="B244" s="934">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34">
        <v>11</v>
      </c>
      <c r="B245" s="934">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34">
        <v>12</v>
      </c>
      <c r="B246" s="934">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34">
        <v>13</v>
      </c>
      <c r="B247" s="934">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34">
        <v>14</v>
      </c>
      <c r="B248" s="934">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34">
        <v>15</v>
      </c>
      <c r="B249" s="934">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34">
        <v>16</v>
      </c>
      <c r="B250" s="934">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34">
        <v>17</v>
      </c>
      <c r="B251" s="934">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34">
        <v>18</v>
      </c>
      <c r="B252" s="934">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34">
        <v>19</v>
      </c>
      <c r="B253" s="934">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34">
        <v>20</v>
      </c>
      <c r="B254" s="934">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34">
        <v>21</v>
      </c>
      <c r="B255" s="934">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34">
        <v>22</v>
      </c>
      <c r="B256" s="934">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34">
        <v>23</v>
      </c>
      <c r="B257" s="934">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34">
        <v>24</v>
      </c>
      <c r="B258" s="934">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34">
        <v>25</v>
      </c>
      <c r="B259" s="934">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34">
        <v>26</v>
      </c>
      <c r="B260" s="934">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34">
        <v>27</v>
      </c>
      <c r="B261" s="934">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34">
        <v>28</v>
      </c>
      <c r="B262" s="934">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34">
        <v>29</v>
      </c>
      <c r="B263" s="934">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34">
        <v>30</v>
      </c>
      <c r="B264" s="934">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4"/>
      <c r="B267" s="934"/>
      <c r="C267" s="296" t="s">
        <v>30</v>
      </c>
      <c r="D267" s="296"/>
      <c r="E267" s="296"/>
      <c r="F267" s="296"/>
      <c r="G267" s="296"/>
      <c r="H267" s="296"/>
      <c r="I267" s="296"/>
      <c r="J267" s="855" t="s">
        <v>465</v>
      </c>
      <c r="K267" s="855"/>
      <c r="L267" s="855"/>
      <c r="M267" s="855"/>
      <c r="N267" s="855"/>
      <c r="O267" s="855"/>
      <c r="P267" s="296" t="s">
        <v>400</v>
      </c>
      <c r="Q267" s="296"/>
      <c r="R267" s="296"/>
      <c r="S267" s="296"/>
      <c r="T267" s="296"/>
      <c r="U267" s="296"/>
      <c r="V267" s="296"/>
      <c r="W267" s="296"/>
      <c r="X267" s="296"/>
      <c r="Y267" s="296" t="s">
        <v>461</v>
      </c>
      <c r="Z267" s="296"/>
      <c r="AA267" s="296"/>
      <c r="AB267" s="296"/>
      <c r="AC267" s="855" t="s">
        <v>399</v>
      </c>
      <c r="AD267" s="855"/>
      <c r="AE267" s="855"/>
      <c r="AF267" s="855"/>
      <c r="AG267" s="855"/>
      <c r="AH267" s="296" t="s">
        <v>416</v>
      </c>
      <c r="AI267" s="296"/>
      <c r="AJ267" s="296"/>
      <c r="AK267" s="296"/>
      <c r="AL267" s="296" t="s">
        <v>23</v>
      </c>
      <c r="AM267" s="296"/>
      <c r="AN267" s="296"/>
      <c r="AO267" s="386"/>
      <c r="AP267" s="855" t="s">
        <v>466</v>
      </c>
      <c r="AQ267" s="855"/>
      <c r="AR267" s="855"/>
      <c r="AS267" s="855"/>
      <c r="AT267" s="855"/>
      <c r="AU267" s="855"/>
      <c r="AV267" s="855"/>
      <c r="AW267" s="855"/>
      <c r="AX267" s="855"/>
    </row>
    <row r="268" spans="1:50" ht="24" customHeight="1" x14ac:dyDescent="0.15">
      <c r="A268" s="934">
        <v>1</v>
      </c>
      <c r="B268" s="934">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34">
        <v>2</v>
      </c>
      <c r="B269" s="934">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34">
        <v>3</v>
      </c>
      <c r="B270" s="934">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34">
        <v>4</v>
      </c>
      <c r="B271" s="934">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34">
        <v>5</v>
      </c>
      <c r="B272" s="934">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34">
        <v>6</v>
      </c>
      <c r="B273" s="934">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34">
        <v>7</v>
      </c>
      <c r="B274" s="934">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34">
        <v>8</v>
      </c>
      <c r="B275" s="934">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34">
        <v>9</v>
      </c>
      <c r="B276" s="934">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34">
        <v>10</v>
      </c>
      <c r="B277" s="934">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34">
        <v>11</v>
      </c>
      <c r="B278" s="934">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34">
        <v>12</v>
      </c>
      <c r="B279" s="934">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34">
        <v>13</v>
      </c>
      <c r="B280" s="934">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34">
        <v>14</v>
      </c>
      <c r="B281" s="934">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34">
        <v>15</v>
      </c>
      <c r="B282" s="934">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34">
        <v>16</v>
      </c>
      <c r="B283" s="934">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34">
        <v>17</v>
      </c>
      <c r="B284" s="934">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34">
        <v>18</v>
      </c>
      <c r="B285" s="934">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34">
        <v>19</v>
      </c>
      <c r="B286" s="934">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34">
        <v>20</v>
      </c>
      <c r="B287" s="934">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34">
        <v>21</v>
      </c>
      <c r="B288" s="934">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34">
        <v>22</v>
      </c>
      <c r="B289" s="934">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34">
        <v>23</v>
      </c>
      <c r="B290" s="934">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34">
        <v>24</v>
      </c>
      <c r="B291" s="934">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34">
        <v>25</v>
      </c>
      <c r="B292" s="934">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34">
        <v>26</v>
      </c>
      <c r="B293" s="934">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34">
        <v>27</v>
      </c>
      <c r="B294" s="934">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34">
        <v>28</v>
      </c>
      <c r="B295" s="934">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34">
        <v>29</v>
      </c>
      <c r="B296" s="934">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34">
        <v>30</v>
      </c>
      <c r="B297" s="934">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4"/>
      <c r="B300" s="934"/>
      <c r="C300" s="296" t="s">
        <v>30</v>
      </c>
      <c r="D300" s="296"/>
      <c r="E300" s="296"/>
      <c r="F300" s="296"/>
      <c r="G300" s="296"/>
      <c r="H300" s="296"/>
      <c r="I300" s="296"/>
      <c r="J300" s="855" t="s">
        <v>465</v>
      </c>
      <c r="K300" s="855"/>
      <c r="L300" s="855"/>
      <c r="M300" s="855"/>
      <c r="N300" s="855"/>
      <c r="O300" s="855"/>
      <c r="P300" s="296" t="s">
        <v>400</v>
      </c>
      <c r="Q300" s="296"/>
      <c r="R300" s="296"/>
      <c r="S300" s="296"/>
      <c r="T300" s="296"/>
      <c r="U300" s="296"/>
      <c r="V300" s="296"/>
      <c r="W300" s="296"/>
      <c r="X300" s="296"/>
      <c r="Y300" s="296" t="s">
        <v>461</v>
      </c>
      <c r="Z300" s="296"/>
      <c r="AA300" s="296"/>
      <c r="AB300" s="296"/>
      <c r="AC300" s="855" t="s">
        <v>399</v>
      </c>
      <c r="AD300" s="855"/>
      <c r="AE300" s="855"/>
      <c r="AF300" s="855"/>
      <c r="AG300" s="855"/>
      <c r="AH300" s="296" t="s">
        <v>416</v>
      </c>
      <c r="AI300" s="296"/>
      <c r="AJ300" s="296"/>
      <c r="AK300" s="296"/>
      <c r="AL300" s="296" t="s">
        <v>23</v>
      </c>
      <c r="AM300" s="296"/>
      <c r="AN300" s="296"/>
      <c r="AO300" s="386"/>
      <c r="AP300" s="855" t="s">
        <v>466</v>
      </c>
      <c r="AQ300" s="855"/>
      <c r="AR300" s="855"/>
      <c r="AS300" s="855"/>
      <c r="AT300" s="855"/>
      <c r="AU300" s="855"/>
      <c r="AV300" s="855"/>
      <c r="AW300" s="855"/>
      <c r="AX300" s="855"/>
    </row>
    <row r="301" spans="1:50" ht="24" customHeight="1" x14ac:dyDescent="0.15">
      <c r="A301" s="934">
        <v>1</v>
      </c>
      <c r="B301" s="934">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34">
        <v>2</v>
      </c>
      <c r="B302" s="934">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34">
        <v>3</v>
      </c>
      <c r="B303" s="934">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34">
        <v>4</v>
      </c>
      <c r="B304" s="934">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34">
        <v>5</v>
      </c>
      <c r="B305" s="934">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34">
        <v>6</v>
      </c>
      <c r="B306" s="934">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34">
        <v>7</v>
      </c>
      <c r="B307" s="934">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34">
        <v>8</v>
      </c>
      <c r="B308" s="934">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34">
        <v>9</v>
      </c>
      <c r="B309" s="934">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34">
        <v>10</v>
      </c>
      <c r="B310" s="934">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34">
        <v>11</v>
      </c>
      <c r="B311" s="934">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34">
        <v>12</v>
      </c>
      <c r="B312" s="934">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34">
        <v>13</v>
      </c>
      <c r="B313" s="934">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34">
        <v>14</v>
      </c>
      <c r="B314" s="934">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34">
        <v>15</v>
      </c>
      <c r="B315" s="934">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34">
        <v>16</v>
      </c>
      <c r="B316" s="934">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34">
        <v>17</v>
      </c>
      <c r="B317" s="934">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34">
        <v>18</v>
      </c>
      <c r="B318" s="934">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34">
        <v>19</v>
      </c>
      <c r="B319" s="934">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34">
        <v>20</v>
      </c>
      <c r="B320" s="934">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34">
        <v>21</v>
      </c>
      <c r="B321" s="934">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34">
        <v>22</v>
      </c>
      <c r="B322" s="934">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34">
        <v>23</v>
      </c>
      <c r="B323" s="934">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34">
        <v>24</v>
      </c>
      <c r="B324" s="934">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34">
        <v>25</v>
      </c>
      <c r="B325" s="934">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34">
        <v>26</v>
      </c>
      <c r="B326" s="934">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34">
        <v>27</v>
      </c>
      <c r="B327" s="934">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34">
        <v>28</v>
      </c>
      <c r="B328" s="934">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34">
        <v>29</v>
      </c>
      <c r="B329" s="934">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34">
        <v>30</v>
      </c>
      <c r="B330" s="934">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4"/>
      <c r="B333" s="934"/>
      <c r="C333" s="296" t="s">
        <v>30</v>
      </c>
      <c r="D333" s="296"/>
      <c r="E333" s="296"/>
      <c r="F333" s="296"/>
      <c r="G333" s="296"/>
      <c r="H333" s="296"/>
      <c r="I333" s="296"/>
      <c r="J333" s="855" t="s">
        <v>465</v>
      </c>
      <c r="K333" s="855"/>
      <c r="L333" s="855"/>
      <c r="M333" s="855"/>
      <c r="N333" s="855"/>
      <c r="O333" s="855"/>
      <c r="P333" s="296" t="s">
        <v>400</v>
      </c>
      <c r="Q333" s="296"/>
      <c r="R333" s="296"/>
      <c r="S333" s="296"/>
      <c r="T333" s="296"/>
      <c r="U333" s="296"/>
      <c r="V333" s="296"/>
      <c r="W333" s="296"/>
      <c r="X333" s="296"/>
      <c r="Y333" s="296" t="s">
        <v>461</v>
      </c>
      <c r="Z333" s="296"/>
      <c r="AA333" s="296"/>
      <c r="AB333" s="296"/>
      <c r="AC333" s="855" t="s">
        <v>399</v>
      </c>
      <c r="AD333" s="855"/>
      <c r="AE333" s="855"/>
      <c r="AF333" s="855"/>
      <c r="AG333" s="855"/>
      <c r="AH333" s="296" t="s">
        <v>416</v>
      </c>
      <c r="AI333" s="296"/>
      <c r="AJ333" s="296"/>
      <c r="AK333" s="296"/>
      <c r="AL333" s="296" t="s">
        <v>23</v>
      </c>
      <c r="AM333" s="296"/>
      <c r="AN333" s="296"/>
      <c r="AO333" s="386"/>
      <c r="AP333" s="855" t="s">
        <v>466</v>
      </c>
      <c r="AQ333" s="855"/>
      <c r="AR333" s="855"/>
      <c r="AS333" s="855"/>
      <c r="AT333" s="855"/>
      <c r="AU333" s="855"/>
      <c r="AV333" s="855"/>
      <c r="AW333" s="855"/>
      <c r="AX333" s="855"/>
    </row>
    <row r="334" spans="1:50" ht="24" customHeight="1" x14ac:dyDescent="0.15">
      <c r="A334" s="934">
        <v>1</v>
      </c>
      <c r="B334" s="934">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34">
        <v>2</v>
      </c>
      <c r="B335" s="934">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34">
        <v>3</v>
      </c>
      <c r="B336" s="934">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34">
        <v>4</v>
      </c>
      <c r="B337" s="934">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34">
        <v>5</v>
      </c>
      <c r="B338" s="934">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34">
        <v>6</v>
      </c>
      <c r="B339" s="934">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34">
        <v>7</v>
      </c>
      <c r="B340" s="934">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34">
        <v>8</v>
      </c>
      <c r="B341" s="934">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34">
        <v>9</v>
      </c>
      <c r="B342" s="934">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34">
        <v>10</v>
      </c>
      <c r="B343" s="934">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34">
        <v>11</v>
      </c>
      <c r="B344" s="934">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34">
        <v>12</v>
      </c>
      <c r="B345" s="934">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34">
        <v>13</v>
      </c>
      <c r="B346" s="934">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34">
        <v>14</v>
      </c>
      <c r="B347" s="934">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34">
        <v>15</v>
      </c>
      <c r="B348" s="934">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34">
        <v>16</v>
      </c>
      <c r="B349" s="934">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34">
        <v>17</v>
      </c>
      <c r="B350" s="934">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34">
        <v>18</v>
      </c>
      <c r="B351" s="934">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34">
        <v>19</v>
      </c>
      <c r="B352" s="934">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34">
        <v>20</v>
      </c>
      <c r="B353" s="934">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34">
        <v>21</v>
      </c>
      <c r="B354" s="934">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34">
        <v>22</v>
      </c>
      <c r="B355" s="934">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34">
        <v>23</v>
      </c>
      <c r="B356" s="934">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34">
        <v>24</v>
      </c>
      <c r="B357" s="934">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34">
        <v>25</v>
      </c>
      <c r="B358" s="934">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34">
        <v>26</v>
      </c>
      <c r="B359" s="934">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34">
        <v>27</v>
      </c>
      <c r="B360" s="934">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34">
        <v>28</v>
      </c>
      <c r="B361" s="934">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34">
        <v>29</v>
      </c>
      <c r="B362" s="934">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34">
        <v>30</v>
      </c>
      <c r="B363" s="934">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4"/>
      <c r="B366" s="934"/>
      <c r="C366" s="296" t="s">
        <v>30</v>
      </c>
      <c r="D366" s="296"/>
      <c r="E366" s="296"/>
      <c r="F366" s="296"/>
      <c r="G366" s="296"/>
      <c r="H366" s="296"/>
      <c r="I366" s="296"/>
      <c r="J366" s="855" t="s">
        <v>465</v>
      </c>
      <c r="K366" s="855"/>
      <c r="L366" s="855"/>
      <c r="M366" s="855"/>
      <c r="N366" s="855"/>
      <c r="O366" s="855"/>
      <c r="P366" s="296" t="s">
        <v>400</v>
      </c>
      <c r="Q366" s="296"/>
      <c r="R366" s="296"/>
      <c r="S366" s="296"/>
      <c r="T366" s="296"/>
      <c r="U366" s="296"/>
      <c r="V366" s="296"/>
      <c r="W366" s="296"/>
      <c r="X366" s="296"/>
      <c r="Y366" s="296" t="s">
        <v>461</v>
      </c>
      <c r="Z366" s="296"/>
      <c r="AA366" s="296"/>
      <c r="AB366" s="296"/>
      <c r="AC366" s="855" t="s">
        <v>399</v>
      </c>
      <c r="AD366" s="855"/>
      <c r="AE366" s="855"/>
      <c r="AF366" s="855"/>
      <c r="AG366" s="855"/>
      <c r="AH366" s="296" t="s">
        <v>416</v>
      </c>
      <c r="AI366" s="296"/>
      <c r="AJ366" s="296"/>
      <c r="AK366" s="296"/>
      <c r="AL366" s="296" t="s">
        <v>23</v>
      </c>
      <c r="AM366" s="296"/>
      <c r="AN366" s="296"/>
      <c r="AO366" s="386"/>
      <c r="AP366" s="855" t="s">
        <v>466</v>
      </c>
      <c r="AQ366" s="855"/>
      <c r="AR366" s="855"/>
      <c r="AS366" s="855"/>
      <c r="AT366" s="855"/>
      <c r="AU366" s="855"/>
      <c r="AV366" s="855"/>
      <c r="AW366" s="855"/>
      <c r="AX366" s="855"/>
    </row>
    <row r="367" spans="1:50" ht="24" customHeight="1" x14ac:dyDescent="0.15">
      <c r="A367" s="934">
        <v>1</v>
      </c>
      <c r="B367" s="934">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34">
        <v>2</v>
      </c>
      <c r="B368" s="934">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34">
        <v>3</v>
      </c>
      <c r="B369" s="934">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34">
        <v>4</v>
      </c>
      <c r="B370" s="934">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34">
        <v>5</v>
      </c>
      <c r="B371" s="934">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34">
        <v>6</v>
      </c>
      <c r="B372" s="934">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34">
        <v>7</v>
      </c>
      <c r="B373" s="934">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34">
        <v>8</v>
      </c>
      <c r="B374" s="934">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34">
        <v>9</v>
      </c>
      <c r="B375" s="934">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34">
        <v>10</v>
      </c>
      <c r="B376" s="934">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34">
        <v>11</v>
      </c>
      <c r="B377" s="934">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34">
        <v>12</v>
      </c>
      <c r="B378" s="934">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34">
        <v>13</v>
      </c>
      <c r="B379" s="934">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34">
        <v>14</v>
      </c>
      <c r="B380" s="934">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34">
        <v>15</v>
      </c>
      <c r="B381" s="934">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34">
        <v>16</v>
      </c>
      <c r="B382" s="934">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34">
        <v>17</v>
      </c>
      <c r="B383" s="934">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34">
        <v>18</v>
      </c>
      <c r="B384" s="934">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34">
        <v>19</v>
      </c>
      <c r="B385" s="934">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34">
        <v>20</v>
      </c>
      <c r="B386" s="934">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34">
        <v>21</v>
      </c>
      <c r="B387" s="934">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34">
        <v>22</v>
      </c>
      <c r="B388" s="934">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34">
        <v>23</v>
      </c>
      <c r="B389" s="934">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34">
        <v>24</v>
      </c>
      <c r="B390" s="934">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34">
        <v>25</v>
      </c>
      <c r="B391" s="934">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34">
        <v>26</v>
      </c>
      <c r="B392" s="934">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34">
        <v>27</v>
      </c>
      <c r="B393" s="934">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34">
        <v>28</v>
      </c>
      <c r="B394" s="934">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34">
        <v>29</v>
      </c>
      <c r="B395" s="934">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34">
        <v>30</v>
      </c>
      <c r="B396" s="934">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4"/>
      <c r="B399" s="934"/>
      <c r="C399" s="296" t="s">
        <v>30</v>
      </c>
      <c r="D399" s="296"/>
      <c r="E399" s="296"/>
      <c r="F399" s="296"/>
      <c r="G399" s="296"/>
      <c r="H399" s="296"/>
      <c r="I399" s="296"/>
      <c r="J399" s="855" t="s">
        <v>465</v>
      </c>
      <c r="K399" s="855"/>
      <c r="L399" s="855"/>
      <c r="M399" s="855"/>
      <c r="N399" s="855"/>
      <c r="O399" s="855"/>
      <c r="P399" s="296" t="s">
        <v>400</v>
      </c>
      <c r="Q399" s="296"/>
      <c r="R399" s="296"/>
      <c r="S399" s="296"/>
      <c r="T399" s="296"/>
      <c r="U399" s="296"/>
      <c r="V399" s="296"/>
      <c r="W399" s="296"/>
      <c r="X399" s="296"/>
      <c r="Y399" s="296" t="s">
        <v>461</v>
      </c>
      <c r="Z399" s="296"/>
      <c r="AA399" s="296"/>
      <c r="AB399" s="296"/>
      <c r="AC399" s="855" t="s">
        <v>399</v>
      </c>
      <c r="AD399" s="855"/>
      <c r="AE399" s="855"/>
      <c r="AF399" s="855"/>
      <c r="AG399" s="855"/>
      <c r="AH399" s="296" t="s">
        <v>416</v>
      </c>
      <c r="AI399" s="296"/>
      <c r="AJ399" s="296"/>
      <c r="AK399" s="296"/>
      <c r="AL399" s="296" t="s">
        <v>23</v>
      </c>
      <c r="AM399" s="296"/>
      <c r="AN399" s="296"/>
      <c r="AO399" s="386"/>
      <c r="AP399" s="855" t="s">
        <v>466</v>
      </c>
      <c r="AQ399" s="855"/>
      <c r="AR399" s="855"/>
      <c r="AS399" s="855"/>
      <c r="AT399" s="855"/>
      <c r="AU399" s="855"/>
      <c r="AV399" s="855"/>
      <c r="AW399" s="855"/>
      <c r="AX399" s="855"/>
    </row>
    <row r="400" spans="1:50" ht="24" customHeight="1" x14ac:dyDescent="0.15">
      <c r="A400" s="934">
        <v>1</v>
      </c>
      <c r="B400" s="934">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34">
        <v>2</v>
      </c>
      <c r="B401" s="934">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34">
        <v>3</v>
      </c>
      <c r="B402" s="934">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34">
        <v>4</v>
      </c>
      <c r="B403" s="934">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34">
        <v>5</v>
      </c>
      <c r="B404" s="934">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34">
        <v>6</v>
      </c>
      <c r="B405" s="934">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34">
        <v>7</v>
      </c>
      <c r="B406" s="934">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34">
        <v>8</v>
      </c>
      <c r="B407" s="934">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34">
        <v>9</v>
      </c>
      <c r="B408" s="934">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34">
        <v>10</v>
      </c>
      <c r="B409" s="934">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34">
        <v>11</v>
      </c>
      <c r="B410" s="934">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34">
        <v>12</v>
      </c>
      <c r="B411" s="934">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34">
        <v>13</v>
      </c>
      <c r="B412" s="934">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34">
        <v>14</v>
      </c>
      <c r="B413" s="934">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34">
        <v>15</v>
      </c>
      <c r="B414" s="934">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34">
        <v>16</v>
      </c>
      <c r="B415" s="934">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34">
        <v>17</v>
      </c>
      <c r="B416" s="934">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34">
        <v>18</v>
      </c>
      <c r="B417" s="934">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34">
        <v>19</v>
      </c>
      <c r="B418" s="934">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34">
        <v>20</v>
      </c>
      <c r="B419" s="934">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34">
        <v>21</v>
      </c>
      <c r="B420" s="934">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34">
        <v>22</v>
      </c>
      <c r="B421" s="934">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34">
        <v>23</v>
      </c>
      <c r="B422" s="934">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34">
        <v>24</v>
      </c>
      <c r="B423" s="934">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34">
        <v>25</v>
      </c>
      <c r="B424" s="934">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34">
        <v>26</v>
      </c>
      <c r="B425" s="934">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34">
        <v>27</v>
      </c>
      <c r="B426" s="934">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34">
        <v>28</v>
      </c>
      <c r="B427" s="934">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34">
        <v>29</v>
      </c>
      <c r="B428" s="934">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34">
        <v>30</v>
      </c>
      <c r="B429" s="934">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4"/>
      <c r="B432" s="934"/>
      <c r="C432" s="296" t="s">
        <v>30</v>
      </c>
      <c r="D432" s="296"/>
      <c r="E432" s="296"/>
      <c r="F432" s="296"/>
      <c r="G432" s="296"/>
      <c r="H432" s="296"/>
      <c r="I432" s="296"/>
      <c r="J432" s="855" t="s">
        <v>465</v>
      </c>
      <c r="K432" s="855"/>
      <c r="L432" s="855"/>
      <c r="M432" s="855"/>
      <c r="N432" s="855"/>
      <c r="O432" s="855"/>
      <c r="P432" s="296" t="s">
        <v>400</v>
      </c>
      <c r="Q432" s="296"/>
      <c r="R432" s="296"/>
      <c r="S432" s="296"/>
      <c r="T432" s="296"/>
      <c r="U432" s="296"/>
      <c r="V432" s="296"/>
      <c r="W432" s="296"/>
      <c r="X432" s="296"/>
      <c r="Y432" s="296" t="s">
        <v>461</v>
      </c>
      <c r="Z432" s="296"/>
      <c r="AA432" s="296"/>
      <c r="AB432" s="296"/>
      <c r="AC432" s="855" t="s">
        <v>399</v>
      </c>
      <c r="AD432" s="855"/>
      <c r="AE432" s="855"/>
      <c r="AF432" s="855"/>
      <c r="AG432" s="855"/>
      <c r="AH432" s="296" t="s">
        <v>416</v>
      </c>
      <c r="AI432" s="296"/>
      <c r="AJ432" s="296"/>
      <c r="AK432" s="296"/>
      <c r="AL432" s="296" t="s">
        <v>23</v>
      </c>
      <c r="AM432" s="296"/>
      <c r="AN432" s="296"/>
      <c r="AO432" s="386"/>
      <c r="AP432" s="855" t="s">
        <v>466</v>
      </c>
      <c r="AQ432" s="855"/>
      <c r="AR432" s="855"/>
      <c r="AS432" s="855"/>
      <c r="AT432" s="855"/>
      <c r="AU432" s="855"/>
      <c r="AV432" s="855"/>
      <c r="AW432" s="855"/>
      <c r="AX432" s="855"/>
    </row>
    <row r="433" spans="1:50" ht="24" customHeight="1" x14ac:dyDescent="0.15">
      <c r="A433" s="934">
        <v>1</v>
      </c>
      <c r="B433" s="934">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34">
        <v>2</v>
      </c>
      <c r="B434" s="934">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34">
        <v>3</v>
      </c>
      <c r="B435" s="934">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34">
        <v>4</v>
      </c>
      <c r="B436" s="934">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34">
        <v>5</v>
      </c>
      <c r="B437" s="934">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34">
        <v>6</v>
      </c>
      <c r="B438" s="934">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34">
        <v>7</v>
      </c>
      <c r="B439" s="934">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34">
        <v>8</v>
      </c>
      <c r="B440" s="934">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34">
        <v>9</v>
      </c>
      <c r="B441" s="934">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34">
        <v>10</v>
      </c>
      <c r="B442" s="934">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34">
        <v>11</v>
      </c>
      <c r="B443" s="934">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34">
        <v>12</v>
      </c>
      <c r="B444" s="934">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34">
        <v>13</v>
      </c>
      <c r="B445" s="934">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34">
        <v>14</v>
      </c>
      <c r="B446" s="934">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34">
        <v>15</v>
      </c>
      <c r="B447" s="934">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34">
        <v>16</v>
      </c>
      <c r="B448" s="934">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34">
        <v>17</v>
      </c>
      <c r="B449" s="934">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34">
        <v>18</v>
      </c>
      <c r="B450" s="934">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34">
        <v>19</v>
      </c>
      <c r="B451" s="934">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34">
        <v>20</v>
      </c>
      <c r="B452" s="934">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34">
        <v>21</v>
      </c>
      <c r="B453" s="934">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34">
        <v>22</v>
      </c>
      <c r="B454" s="934">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34">
        <v>23</v>
      </c>
      <c r="B455" s="934">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34">
        <v>24</v>
      </c>
      <c r="B456" s="934">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34">
        <v>25</v>
      </c>
      <c r="B457" s="934">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34">
        <v>26</v>
      </c>
      <c r="B458" s="934">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34">
        <v>27</v>
      </c>
      <c r="B459" s="934">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34">
        <v>28</v>
      </c>
      <c r="B460" s="934">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34">
        <v>29</v>
      </c>
      <c r="B461" s="934">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34">
        <v>30</v>
      </c>
      <c r="B462" s="934">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4"/>
      <c r="B465" s="934"/>
      <c r="C465" s="296" t="s">
        <v>30</v>
      </c>
      <c r="D465" s="296"/>
      <c r="E465" s="296"/>
      <c r="F465" s="296"/>
      <c r="G465" s="296"/>
      <c r="H465" s="296"/>
      <c r="I465" s="296"/>
      <c r="J465" s="855" t="s">
        <v>465</v>
      </c>
      <c r="K465" s="855"/>
      <c r="L465" s="855"/>
      <c r="M465" s="855"/>
      <c r="N465" s="855"/>
      <c r="O465" s="855"/>
      <c r="P465" s="296" t="s">
        <v>400</v>
      </c>
      <c r="Q465" s="296"/>
      <c r="R465" s="296"/>
      <c r="S465" s="296"/>
      <c r="T465" s="296"/>
      <c r="U465" s="296"/>
      <c r="V465" s="296"/>
      <c r="W465" s="296"/>
      <c r="X465" s="296"/>
      <c r="Y465" s="296" t="s">
        <v>461</v>
      </c>
      <c r="Z465" s="296"/>
      <c r="AA465" s="296"/>
      <c r="AB465" s="296"/>
      <c r="AC465" s="855" t="s">
        <v>399</v>
      </c>
      <c r="AD465" s="855"/>
      <c r="AE465" s="855"/>
      <c r="AF465" s="855"/>
      <c r="AG465" s="855"/>
      <c r="AH465" s="296" t="s">
        <v>416</v>
      </c>
      <c r="AI465" s="296"/>
      <c r="AJ465" s="296"/>
      <c r="AK465" s="296"/>
      <c r="AL465" s="296" t="s">
        <v>23</v>
      </c>
      <c r="AM465" s="296"/>
      <c r="AN465" s="296"/>
      <c r="AO465" s="386"/>
      <c r="AP465" s="855" t="s">
        <v>466</v>
      </c>
      <c r="AQ465" s="855"/>
      <c r="AR465" s="855"/>
      <c r="AS465" s="855"/>
      <c r="AT465" s="855"/>
      <c r="AU465" s="855"/>
      <c r="AV465" s="855"/>
      <c r="AW465" s="855"/>
      <c r="AX465" s="855"/>
    </row>
    <row r="466" spans="1:50" ht="24" customHeight="1" x14ac:dyDescent="0.15">
      <c r="A466" s="934">
        <v>1</v>
      </c>
      <c r="B466" s="934">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34">
        <v>2</v>
      </c>
      <c r="B467" s="934">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34">
        <v>3</v>
      </c>
      <c r="B468" s="934">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34">
        <v>4</v>
      </c>
      <c r="B469" s="934">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34">
        <v>5</v>
      </c>
      <c r="B470" s="934">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34">
        <v>6</v>
      </c>
      <c r="B471" s="934">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34">
        <v>7</v>
      </c>
      <c r="B472" s="934">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34">
        <v>8</v>
      </c>
      <c r="B473" s="934">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34">
        <v>9</v>
      </c>
      <c r="B474" s="934">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34">
        <v>10</v>
      </c>
      <c r="B475" s="934">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34">
        <v>11</v>
      </c>
      <c r="B476" s="934">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34">
        <v>12</v>
      </c>
      <c r="B477" s="934">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34">
        <v>13</v>
      </c>
      <c r="B478" s="934">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34">
        <v>14</v>
      </c>
      <c r="B479" s="934">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34">
        <v>15</v>
      </c>
      <c r="B480" s="934">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34">
        <v>16</v>
      </c>
      <c r="B481" s="934">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34">
        <v>17</v>
      </c>
      <c r="B482" s="934">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34">
        <v>18</v>
      </c>
      <c r="B483" s="934">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34">
        <v>19</v>
      </c>
      <c r="B484" s="934">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34">
        <v>20</v>
      </c>
      <c r="B485" s="934">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34">
        <v>21</v>
      </c>
      <c r="B486" s="934">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34">
        <v>22</v>
      </c>
      <c r="B487" s="934">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34">
        <v>23</v>
      </c>
      <c r="B488" s="934">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34">
        <v>24</v>
      </c>
      <c r="B489" s="934">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34">
        <v>25</v>
      </c>
      <c r="B490" s="934">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34">
        <v>26</v>
      </c>
      <c r="B491" s="934">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34">
        <v>27</v>
      </c>
      <c r="B492" s="934">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34">
        <v>28</v>
      </c>
      <c r="B493" s="934">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34">
        <v>29</v>
      </c>
      <c r="B494" s="934">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34">
        <v>30</v>
      </c>
      <c r="B495" s="934">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4"/>
      <c r="B498" s="934"/>
      <c r="C498" s="296" t="s">
        <v>30</v>
      </c>
      <c r="D498" s="296"/>
      <c r="E498" s="296"/>
      <c r="F498" s="296"/>
      <c r="G498" s="296"/>
      <c r="H498" s="296"/>
      <c r="I498" s="296"/>
      <c r="J498" s="855" t="s">
        <v>465</v>
      </c>
      <c r="K498" s="855"/>
      <c r="L498" s="855"/>
      <c r="M498" s="855"/>
      <c r="N498" s="855"/>
      <c r="O498" s="855"/>
      <c r="P498" s="296" t="s">
        <v>400</v>
      </c>
      <c r="Q498" s="296"/>
      <c r="R498" s="296"/>
      <c r="S498" s="296"/>
      <c r="T498" s="296"/>
      <c r="U498" s="296"/>
      <c r="V498" s="296"/>
      <c r="W498" s="296"/>
      <c r="X498" s="296"/>
      <c r="Y498" s="296" t="s">
        <v>461</v>
      </c>
      <c r="Z498" s="296"/>
      <c r="AA498" s="296"/>
      <c r="AB498" s="296"/>
      <c r="AC498" s="855" t="s">
        <v>399</v>
      </c>
      <c r="AD498" s="855"/>
      <c r="AE498" s="855"/>
      <c r="AF498" s="855"/>
      <c r="AG498" s="855"/>
      <c r="AH498" s="296" t="s">
        <v>416</v>
      </c>
      <c r="AI498" s="296"/>
      <c r="AJ498" s="296"/>
      <c r="AK498" s="296"/>
      <c r="AL498" s="296" t="s">
        <v>23</v>
      </c>
      <c r="AM498" s="296"/>
      <c r="AN498" s="296"/>
      <c r="AO498" s="386"/>
      <c r="AP498" s="855" t="s">
        <v>466</v>
      </c>
      <c r="AQ498" s="855"/>
      <c r="AR498" s="855"/>
      <c r="AS498" s="855"/>
      <c r="AT498" s="855"/>
      <c r="AU498" s="855"/>
      <c r="AV498" s="855"/>
      <c r="AW498" s="855"/>
      <c r="AX498" s="855"/>
    </row>
    <row r="499" spans="1:50" ht="24" customHeight="1" x14ac:dyDescent="0.15">
      <c r="A499" s="934">
        <v>1</v>
      </c>
      <c r="B499" s="934">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34">
        <v>2</v>
      </c>
      <c r="B500" s="934">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34">
        <v>3</v>
      </c>
      <c r="B501" s="934">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34">
        <v>4</v>
      </c>
      <c r="B502" s="934">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34">
        <v>5</v>
      </c>
      <c r="B503" s="934">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34">
        <v>6</v>
      </c>
      <c r="B504" s="934">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34">
        <v>7</v>
      </c>
      <c r="B505" s="934">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34">
        <v>8</v>
      </c>
      <c r="B506" s="934">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34">
        <v>9</v>
      </c>
      <c r="B507" s="934">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34">
        <v>10</v>
      </c>
      <c r="B508" s="934">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34">
        <v>11</v>
      </c>
      <c r="B509" s="934">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34">
        <v>12</v>
      </c>
      <c r="B510" s="934">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34">
        <v>13</v>
      </c>
      <c r="B511" s="934">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34">
        <v>14</v>
      </c>
      <c r="B512" s="934">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34">
        <v>15</v>
      </c>
      <c r="B513" s="934">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34">
        <v>16</v>
      </c>
      <c r="B514" s="934">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34">
        <v>17</v>
      </c>
      <c r="B515" s="934">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34">
        <v>18</v>
      </c>
      <c r="B516" s="934">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34">
        <v>19</v>
      </c>
      <c r="B517" s="934">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34">
        <v>20</v>
      </c>
      <c r="B518" s="934">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34">
        <v>21</v>
      </c>
      <c r="B519" s="934">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34">
        <v>22</v>
      </c>
      <c r="B520" s="934">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34">
        <v>23</v>
      </c>
      <c r="B521" s="934">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34">
        <v>24</v>
      </c>
      <c r="B522" s="934">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34">
        <v>25</v>
      </c>
      <c r="B523" s="934">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34">
        <v>26</v>
      </c>
      <c r="B524" s="934">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34">
        <v>27</v>
      </c>
      <c r="B525" s="934">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34">
        <v>28</v>
      </c>
      <c r="B526" s="934">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34">
        <v>29</v>
      </c>
      <c r="B527" s="934">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34">
        <v>30</v>
      </c>
      <c r="B528" s="934">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4"/>
      <c r="B531" s="934"/>
      <c r="C531" s="296" t="s">
        <v>30</v>
      </c>
      <c r="D531" s="296"/>
      <c r="E531" s="296"/>
      <c r="F531" s="296"/>
      <c r="G531" s="296"/>
      <c r="H531" s="296"/>
      <c r="I531" s="296"/>
      <c r="J531" s="855" t="s">
        <v>465</v>
      </c>
      <c r="K531" s="855"/>
      <c r="L531" s="855"/>
      <c r="M531" s="855"/>
      <c r="N531" s="855"/>
      <c r="O531" s="855"/>
      <c r="P531" s="296" t="s">
        <v>400</v>
      </c>
      <c r="Q531" s="296"/>
      <c r="R531" s="296"/>
      <c r="S531" s="296"/>
      <c r="T531" s="296"/>
      <c r="U531" s="296"/>
      <c r="V531" s="296"/>
      <c r="W531" s="296"/>
      <c r="X531" s="296"/>
      <c r="Y531" s="296" t="s">
        <v>461</v>
      </c>
      <c r="Z531" s="296"/>
      <c r="AA531" s="296"/>
      <c r="AB531" s="296"/>
      <c r="AC531" s="855" t="s">
        <v>399</v>
      </c>
      <c r="AD531" s="855"/>
      <c r="AE531" s="855"/>
      <c r="AF531" s="855"/>
      <c r="AG531" s="855"/>
      <c r="AH531" s="296" t="s">
        <v>416</v>
      </c>
      <c r="AI531" s="296"/>
      <c r="AJ531" s="296"/>
      <c r="AK531" s="296"/>
      <c r="AL531" s="296" t="s">
        <v>23</v>
      </c>
      <c r="AM531" s="296"/>
      <c r="AN531" s="296"/>
      <c r="AO531" s="386"/>
      <c r="AP531" s="855" t="s">
        <v>466</v>
      </c>
      <c r="AQ531" s="855"/>
      <c r="AR531" s="855"/>
      <c r="AS531" s="855"/>
      <c r="AT531" s="855"/>
      <c r="AU531" s="855"/>
      <c r="AV531" s="855"/>
      <c r="AW531" s="855"/>
      <c r="AX531" s="855"/>
    </row>
    <row r="532" spans="1:50" ht="24" customHeight="1" x14ac:dyDescent="0.15">
      <c r="A532" s="934">
        <v>1</v>
      </c>
      <c r="B532" s="934">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34">
        <v>2</v>
      </c>
      <c r="B533" s="934">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34">
        <v>3</v>
      </c>
      <c r="B534" s="934">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34">
        <v>4</v>
      </c>
      <c r="B535" s="934">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34">
        <v>5</v>
      </c>
      <c r="B536" s="934">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34">
        <v>6</v>
      </c>
      <c r="B537" s="934">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34">
        <v>7</v>
      </c>
      <c r="B538" s="934">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34">
        <v>8</v>
      </c>
      <c r="B539" s="934">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34">
        <v>9</v>
      </c>
      <c r="B540" s="934">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34">
        <v>10</v>
      </c>
      <c r="B541" s="934">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34">
        <v>11</v>
      </c>
      <c r="B542" s="934">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34">
        <v>12</v>
      </c>
      <c r="B543" s="934">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34">
        <v>13</v>
      </c>
      <c r="B544" s="934">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34">
        <v>14</v>
      </c>
      <c r="B545" s="934">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34">
        <v>15</v>
      </c>
      <c r="B546" s="934">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34">
        <v>16</v>
      </c>
      <c r="B547" s="934">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34">
        <v>17</v>
      </c>
      <c r="B548" s="934">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34">
        <v>18</v>
      </c>
      <c r="B549" s="934">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34">
        <v>19</v>
      </c>
      <c r="B550" s="934">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34">
        <v>20</v>
      </c>
      <c r="B551" s="934">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34">
        <v>21</v>
      </c>
      <c r="B552" s="934">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34">
        <v>22</v>
      </c>
      <c r="B553" s="934">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34">
        <v>23</v>
      </c>
      <c r="B554" s="934">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34">
        <v>24</v>
      </c>
      <c r="B555" s="934">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34">
        <v>25</v>
      </c>
      <c r="B556" s="934">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34">
        <v>26</v>
      </c>
      <c r="B557" s="934">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34">
        <v>27</v>
      </c>
      <c r="B558" s="934">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34">
        <v>28</v>
      </c>
      <c r="B559" s="934">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34">
        <v>29</v>
      </c>
      <c r="B560" s="934">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34">
        <v>30</v>
      </c>
      <c r="B561" s="934">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4"/>
      <c r="B564" s="934"/>
      <c r="C564" s="296" t="s">
        <v>30</v>
      </c>
      <c r="D564" s="296"/>
      <c r="E564" s="296"/>
      <c r="F564" s="296"/>
      <c r="G564" s="296"/>
      <c r="H564" s="296"/>
      <c r="I564" s="296"/>
      <c r="J564" s="855" t="s">
        <v>465</v>
      </c>
      <c r="K564" s="855"/>
      <c r="L564" s="855"/>
      <c r="M564" s="855"/>
      <c r="N564" s="855"/>
      <c r="O564" s="855"/>
      <c r="P564" s="296" t="s">
        <v>400</v>
      </c>
      <c r="Q564" s="296"/>
      <c r="R564" s="296"/>
      <c r="S564" s="296"/>
      <c r="T564" s="296"/>
      <c r="U564" s="296"/>
      <c r="V564" s="296"/>
      <c r="W564" s="296"/>
      <c r="X564" s="296"/>
      <c r="Y564" s="296" t="s">
        <v>461</v>
      </c>
      <c r="Z564" s="296"/>
      <c r="AA564" s="296"/>
      <c r="AB564" s="296"/>
      <c r="AC564" s="855" t="s">
        <v>399</v>
      </c>
      <c r="AD564" s="855"/>
      <c r="AE564" s="855"/>
      <c r="AF564" s="855"/>
      <c r="AG564" s="855"/>
      <c r="AH564" s="296" t="s">
        <v>416</v>
      </c>
      <c r="AI564" s="296"/>
      <c r="AJ564" s="296"/>
      <c r="AK564" s="296"/>
      <c r="AL564" s="296" t="s">
        <v>23</v>
      </c>
      <c r="AM564" s="296"/>
      <c r="AN564" s="296"/>
      <c r="AO564" s="386"/>
      <c r="AP564" s="855" t="s">
        <v>466</v>
      </c>
      <c r="AQ564" s="855"/>
      <c r="AR564" s="855"/>
      <c r="AS564" s="855"/>
      <c r="AT564" s="855"/>
      <c r="AU564" s="855"/>
      <c r="AV564" s="855"/>
      <c r="AW564" s="855"/>
      <c r="AX564" s="855"/>
    </row>
    <row r="565" spans="1:50" ht="24" customHeight="1" x14ac:dyDescent="0.15">
      <c r="A565" s="934">
        <v>1</v>
      </c>
      <c r="B565" s="934">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34">
        <v>2</v>
      </c>
      <c r="B566" s="934">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34">
        <v>3</v>
      </c>
      <c r="B567" s="934">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34">
        <v>4</v>
      </c>
      <c r="B568" s="934">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34">
        <v>5</v>
      </c>
      <c r="B569" s="934">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34">
        <v>6</v>
      </c>
      <c r="B570" s="934">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34">
        <v>7</v>
      </c>
      <c r="B571" s="934">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34">
        <v>8</v>
      </c>
      <c r="B572" s="934">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34">
        <v>9</v>
      </c>
      <c r="B573" s="934">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34">
        <v>10</v>
      </c>
      <c r="B574" s="934">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34">
        <v>11</v>
      </c>
      <c r="B575" s="934">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34">
        <v>12</v>
      </c>
      <c r="B576" s="934">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34">
        <v>13</v>
      </c>
      <c r="B577" s="934">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34">
        <v>14</v>
      </c>
      <c r="B578" s="934">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34">
        <v>15</v>
      </c>
      <c r="B579" s="934">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34">
        <v>16</v>
      </c>
      <c r="B580" s="934">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34">
        <v>17</v>
      </c>
      <c r="B581" s="934">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34">
        <v>18</v>
      </c>
      <c r="B582" s="934">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34">
        <v>19</v>
      </c>
      <c r="B583" s="934">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34">
        <v>20</v>
      </c>
      <c r="B584" s="934">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34">
        <v>21</v>
      </c>
      <c r="B585" s="934">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34">
        <v>22</v>
      </c>
      <c r="B586" s="934">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34">
        <v>23</v>
      </c>
      <c r="B587" s="934">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34">
        <v>24</v>
      </c>
      <c r="B588" s="934">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34">
        <v>25</v>
      </c>
      <c r="B589" s="934">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34">
        <v>26</v>
      </c>
      <c r="B590" s="934">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34">
        <v>27</v>
      </c>
      <c r="B591" s="934">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34">
        <v>28</v>
      </c>
      <c r="B592" s="934">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34">
        <v>29</v>
      </c>
      <c r="B593" s="934">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34">
        <v>30</v>
      </c>
      <c r="B594" s="934">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4"/>
      <c r="B597" s="934"/>
      <c r="C597" s="296" t="s">
        <v>30</v>
      </c>
      <c r="D597" s="296"/>
      <c r="E597" s="296"/>
      <c r="F597" s="296"/>
      <c r="G597" s="296"/>
      <c r="H597" s="296"/>
      <c r="I597" s="296"/>
      <c r="J597" s="855" t="s">
        <v>465</v>
      </c>
      <c r="K597" s="855"/>
      <c r="L597" s="855"/>
      <c r="M597" s="855"/>
      <c r="N597" s="855"/>
      <c r="O597" s="855"/>
      <c r="P597" s="296" t="s">
        <v>400</v>
      </c>
      <c r="Q597" s="296"/>
      <c r="R597" s="296"/>
      <c r="S597" s="296"/>
      <c r="T597" s="296"/>
      <c r="U597" s="296"/>
      <c r="V597" s="296"/>
      <c r="W597" s="296"/>
      <c r="X597" s="296"/>
      <c r="Y597" s="296" t="s">
        <v>461</v>
      </c>
      <c r="Z597" s="296"/>
      <c r="AA597" s="296"/>
      <c r="AB597" s="296"/>
      <c r="AC597" s="855" t="s">
        <v>399</v>
      </c>
      <c r="AD597" s="855"/>
      <c r="AE597" s="855"/>
      <c r="AF597" s="855"/>
      <c r="AG597" s="855"/>
      <c r="AH597" s="296" t="s">
        <v>416</v>
      </c>
      <c r="AI597" s="296"/>
      <c r="AJ597" s="296"/>
      <c r="AK597" s="296"/>
      <c r="AL597" s="296" t="s">
        <v>23</v>
      </c>
      <c r="AM597" s="296"/>
      <c r="AN597" s="296"/>
      <c r="AO597" s="386"/>
      <c r="AP597" s="855" t="s">
        <v>466</v>
      </c>
      <c r="AQ597" s="855"/>
      <c r="AR597" s="855"/>
      <c r="AS597" s="855"/>
      <c r="AT597" s="855"/>
      <c r="AU597" s="855"/>
      <c r="AV597" s="855"/>
      <c r="AW597" s="855"/>
      <c r="AX597" s="855"/>
    </row>
    <row r="598" spans="1:50" ht="24" customHeight="1" x14ac:dyDescent="0.15">
      <c r="A598" s="934">
        <v>1</v>
      </c>
      <c r="B598" s="934">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34">
        <v>2</v>
      </c>
      <c r="B599" s="934">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34">
        <v>3</v>
      </c>
      <c r="B600" s="934">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34">
        <v>4</v>
      </c>
      <c r="B601" s="934">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34">
        <v>5</v>
      </c>
      <c r="B602" s="934">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34">
        <v>6</v>
      </c>
      <c r="B603" s="934">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34">
        <v>7</v>
      </c>
      <c r="B604" s="934">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34">
        <v>8</v>
      </c>
      <c r="B605" s="934">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34">
        <v>9</v>
      </c>
      <c r="B606" s="934">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34">
        <v>10</v>
      </c>
      <c r="B607" s="934">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34">
        <v>11</v>
      </c>
      <c r="B608" s="934">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34">
        <v>12</v>
      </c>
      <c r="B609" s="934">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34">
        <v>13</v>
      </c>
      <c r="B610" s="934">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34">
        <v>14</v>
      </c>
      <c r="B611" s="934">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34">
        <v>15</v>
      </c>
      <c r="B612" s="934">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34">
        <v>16</v>
      </c>
      <c r="B613" s="934">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34">
        <v>17</v>
      </c>
      <c r="B614" s="934">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34">
        <v>18</v>
      </c>
      <c r="B615" s="934">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34">
        <v>19</v>
      </c>
      <c r="B616" s="934">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34">
        <v>20</v>
      </c>
      <c r="B617" s="934">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34">
        <v>21</v>
      </c>
      <c r="B618" s="934">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34">
        <v>22</v>
      </c>
      <c r="B619" s="934">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34">
        <v>23</v>
      </c>
      <c r="B620" s="934">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34">
        <v>24</v>
      </c>
      <c r="B621" s="934">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34">
        <v>25</v>
      </c>
      <c r="B622" s="934">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34">
        <v>26</v>
      </c>
      <c r="B623" s="934">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34">
        <v>27</v>
      </c>
      <c r="B624" s="934">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34">
        <v>28</v>
      </c>
      <c r="B625" s="934">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34">
        <v>29</v>
      </c>
      <c r="B626" s="934">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34">
        <v>30</v>
      </c>
      <c r="B627" s="934">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4"/>
      <c r="B630" s="934"/>
      <c r="C630" s="296" t="s">
        <v>30</v>
      </c>
      <c r="D630" s="296"/>
      <c r="E630" s="296"/>
      <c r="F630" s="296"/>
      <c r="G630" s="296"/>
      <c r="H630" s="296"/>
      <c r="I630" s="296"/>
      <c r="J630" s="855" t="s">
        <v>465</v>
      </c>
      <c r="K630" s="855"/>
      <c r="L630" s="855"/>
      <c r="M630" s="855"/>
      <c r="N630" s="855"/>
      <c r="O630" s="855"/>
      <c r="P630" s="296" t="s">
        <v>400</v>
      </c>
      <c r="Q630" s="296"/>
      <c r="R630" s="296"/>
      <c r="S630" s="296"/>
      <c r="T630" s="296"/>
      <c r="U630" s="296"/>
      <c r="V630" s="296"/>
      <c r="W630" s="296"/>
      <c r="X630" s="296"/>
      <c r="Y630" s="296" t="s">
        <v>461</v>
      </c>
      <c r="Z630" s="296"/>
      <c r="AA630" s="296"/>
      <c r="AB630" s="296"/>
      <c r="AC630" s="855" t="s">
        <v>399</v>
      </c>
      <c r="AD630" s="855"/>
      <c r="AE630" s="855"/>
      <c r="AF630" s="855"/>
      <c r="AG630" s="855"/>
      <c r="AH630" s="296" t="s">
        <v>416</v>
      </c>
      <c r="AI630" s="296"/>
      <c r="AJ630" s="296"/>
      <c r="AK630" s="296"/>
      <c r="AL630" s="296" t="s">
        <v>23</v>
      </c>
      <c r="AM630" s="296"/>
      <c r="AN630" s="296"/>
      <c r="AO630" s="386"/>
      <c r="AP630" s="855" t="s">
        <v>466</v>
      </c>
      <c r="AQ630" s="855"/>
      <c r="AR630" s="855"/>
      <c r="AS630" s="855"/>
      <c r="AT630" s="855"/>
      <c r="AU630" s="855"/>
      <c r="AV630" s="855"/>
      <c r="AW630" s="855"/>
      <c r="AX630" s="855"/>
    </row>
    <row r="631" spans="1:50" ht="24" customHeight="1" x14ac:dyDescent="0.15">
      <c r="A631" s="934">
        <v>1</v>
      </c>
      <c r="B631" s="934">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34">
        <v>2</v>
      </c>
      <c r="B632" s="934">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34">
        <v>3</v>
      </c>
      <c r="B633" s="934">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34">
        <v>4</v>
      </c>
      <c r="B634" s="934">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34">
        <v>5</v>
      </c>
      <c r="B635" s="934">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34">
        <v>6</v>
      </c>
      <c r="B636" s="934">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34">
        <v>7</v>
      </c>
      <c r="B637" s="934">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34">
        <v>8</v>
      </c>
      <c r="B638" s="934">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34">
        <v>9</v>
      </c>
      <c r="B639" s="934">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34">
        <v>10</v>
      </c>
      <c r="B640" s="934">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34">
        <v>11</v>
      </c>
      <c r="B641" s="934">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34">
        <v>12</v>
      </c>
      <c r="B642" s="934">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34">
        <v>13</v>
      </c>
      <c r="B643" s="934">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34">
        <v>14</v>
      </c>
      <c r="B644" s="934">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34">
        <v>15</v>
      </c>
      <c r="B645" s="934">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34">
        <v>16</v>
      </c>
      <c r="B646" s="934">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34">
        <v>17</v>
      </c>
      <c r="B647" s="934">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34">
        <v>18</v>
      </c>
      <c r="B648" s="934">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34">
        <v>19</v>
      </c>
      <c r="B649" s="934">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34">
        <v>20</v>
      </c>
      <c r="B650" s="934">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34">
        <v>21</v>
      </c>
      <c r="B651" s="934">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34">
        <v>22</v>
      </c>
      <c r="B652" s="934">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34">
        <v>23</v>
      </c>
      <c r="B653" s="934">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34">
        <v>24</v>
      </c>
      <c r="B654" s="934">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34">
        <v>25</v>
      </c>
      <c r="B655" s="934">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34">
        <v>26</v>
      </c>
      <c r="B656" s="934">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34">
        <v>27</v>
      </c>
      <c r="B657" s="934">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34">
        <v>28</v>
      </c>
      <c r="B658" s="934">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34">
        <v>29</v>
      </c>
      <c r="B659" s="934">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34">
        <v>30</v>
      </c>
      <c r="B660" s="934">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4"/>
      <c r="B663" s="934"/>
      <c r="C663" s="296" t="s">
        <v>30</v>
      </c>
      <c r="D663" s="296"/>
      <c r="E663" s="296"/>
      <c r="F663" s="296"/>
      <c r="G663" s="296"/>
      <c r="H663" s="296"/>
      <c r="I663" s="296"/>
      <c r="J663" s="855" t="s">
        <v>465</v>
      </c>
      <c r="K663" s="855"/>
      <c r="L663" s="855"/>
      <c r="M663" s="855"/>
      <c r="N663" s="855"/>
      <c r="O663" s="855"/>
      <c r="P663" s="296" t="s">
        <v>400</v>
      </c>
      <c r="Q663" s="296"/>
      <c r="R663" s="296"/>
      <c r="S663" s="296"/>
      <c r="T663" s="296"/>
      <c r="U663" s="296"/>
      <c r="V663" s="296"/>
      <c r="W663" s="296"/>
      <c r="X663" s="296"/>
      <c r="Y663" s="296" t="s">
        <v>461</v>
      </c>
      <c r="Z663" s="296"/>
      <c r="AA663" s="296"/>
      <c r="AB663" s="296"/>
      <c r="AC663" s="855" t="s">
        <v>399</v>
      </c>
      <c r="AD663" s="855"/>
      <c r="AE663" s="855"/>
      <c r="AF663" s="855"/>
      <c r="AG663" s="855"/>
      <c r="AH663" s="296" t="s">
        <v>416</v>
      </c>
      <c r="AI663" s="296"/>
      <c r="AJ663" s="296"/>
      <c r="AK663" s="296"/>
      <c r="AL663" s="296" t="s">
        <v>23</v>
      </c>
      <c r="AM663" s="296"/>
      <c r="AN663" s="296"/>
      <c r="AO663" s="386"/>
      <c r="AP663" s="855" t="s">
        <v>466</v>
      </c>
      <c r="AQ663" s="855"/>
      <c r="AR663" s="855"/>
      <c r="AS663" s="855"/>
      <c r="AT663" s="855"/>
      <c r="AU663" s="855"/>
      <c r="AV663" s="855"/>
      <c r="AW663" s="855"/>
      <c r="AX663" s="855"/>
    </row>
    <row r="664" spans="1:50" ht="24" customHeight="1" x14ac:dyDescent="0.15">
      <c r="A664" s="934">
        <v>1</v>
      </c>
      <c r="B664" s="934">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34">
        <v>2</v>
      </c>
      <c r="B665" s="934">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34">
        <v>3</v>
      </c>
      <c r="B666" s="934">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34">
        <v>4</v>
      </c>
      <c r="B667" s="934">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34">
        <v>5</v>
      </c>
      <c r="B668" s="934">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34">
        <v>6</v>
      </c>
      <c r="B669" s="934">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34">
        <v>7</v>
      </c>
      <c r="B670" s="934">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34">
        <v>8</v>
      </c>
      <c r="B671" s="934">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34">
        <v>9</v>
      </c>
      <c r="B672" s="934">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34">
        <v>10</v>
      </c>
      <c r="B673" s="934">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34">
        <v>11</v>
      </c>
      <c r="B674" s="934">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34">
        <v>12</v>
      </c>
      <c r="B675" s="934">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34">
        <v>13</v>
      </c>
      <c r="B676" s="934">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34">
        <v>14</v>
      </c>
      <c r="B677" s="934">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34">
        <v>15</v>
      </c>
      <c r="B678" s="934">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34">
        <v>16</v>
      </c>
      <c r="B679" s="934">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34">
        <v>17</v>
      </c>
      <c r="B680" s="934">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34">
        <v>18</v>
      </c>
      <c r="B681" s="934">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34">
        <v>19</v>
      </c>
      <c r="B682" s="934">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34">
        <v>20</v>
      </c>
      <c r="B683" s="934">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34">
        <v>21</v>
      </c>
      <c r="B684" s="934">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34">
        <v>22</v>
      </c>
      <c r="B685" s="934">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34">
        <v>23</v>
      </c>
      <c r="B686" s="934">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34">
        <v>24</v>
      </c>
      <c r="B687" s="934">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34">
        <v>25</v>
      </c>
      <c r="B688" s="934">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34">
        <v>26</v>
      </c>
      <c r="B689" s="934">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34">
        <v>27</v>
      </c>
      <c r="B690" s="934">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34">
        <v>28</v>
      </c>
      <c r="B691" s="934">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34">
        <v>29</v>
      </c>
      <c r="B692" s="934">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34">
        <v>30</v>
      </c>
      <c r="B693" s="934">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4"/>
      <c r="B696" s="934"/>
      <c r="C696" s="296" t="s">
        <v>30</v>
      </c>
      <c r="D696" s="296"/>
      <c r="E696" s="296"/>
      <c r="F696" s="296"/>
      <c r="G696" s="296"/>
      <c r="H696" s="296"/>
      <c r="I696" s="296"/>
      <c r="J696" s="855" t="s">
        <v>465</v>
      </c>
      <c r="K696" s="855"/>
      <c r="L696" s="855"/>
      <c r="M696" s="855"/>
      <c r="N696" s="855"/>
      <c r="O696" s="855"/>
      <c r="P696" s="296" t="s">
        <v>400</v>
      </c>
      <c r="Q696" s="296"/>
      <c r="R696" s="296"/>
      <c r="S696" s="296"/>
      <c r="T696" s="296"/>
      <c r="U696" s="296"/>
      <c r="V696" s="296"/>
      <c r="W696" s="296"/>
      <c r="X696" s="296"/>
      <c r="Y696" s="296" t="s">
        <v>461</v>
      </c>
      <c r="Z696" s="296"/>
      <c r="AA696" s="296"/>
      <c r="AB696" s="296"/>
      <c r="AC696" s="855" t="s">
        <v>399</v>
      </c>
      <c r="AD696" s="855"/>
      <c r="AE696" s="855"/>
      <c r="AF696" s="855"/>
      <c r="AG696" s="855"/>
      <c r="AH696" s="296" t="s">
        <v>416</v>
      </c>
      <c r="AI696" s="296"/>
      <c r="AJ696" s="296"/>
      <c r="AK696" s="296"/>
      <c r="AL696" s="296" t="s">
        <v>23</v>
      </c>
      <c r="AM696" s="296"/>
      <c r="AN696" s="296"/>
      <c r="AO696" s="386"/>
      <c r="AP696" s="855" t="s">
        <v>466</v>
      </c>
      <c r="AQ696" s="855"/>
      <c r="AR696" s="855"/>
      <c r="AS696" s="855"/>
      <c r="AT696" s="855"/>
      <c r="AU696" s="855"/>
      <c r="AV696" s="855"/>
      <c r="AW696" s="855"/>
      <c r="AX696" s="855"/>
    </row>
    <row r="697" spans="1:50" ht="24" customHeight="1" x14ac:dyDescent="0.15">
      <c r="A697" s="934">
        <v>1</v>
      </c>
      <c r="B697" s="934">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34">
        <v>2</v>
      </c>
      <c r="B698" s="934">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34">
        <v>3</v>
      </c>
      <c r="B699" s="934">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34">
        <v>4</v>
      </c>
      <c r="B700" s="934">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34">
        <v>5</v>
      </c>
      <c r="B701" s="934">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34">
        <v>6</v>
      </c>
      <c r="B702" s="934">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34">
        <v>7</v>
      </c>
      <c r="B703" s="934">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34">
        <v>8</v>
      </c>
      <c r="B704" s="934">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34">
        <v>9</v>
      </c>
      <c r="B705" s="934">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34">
        <v>10</v>
      </c>
      <c r="B706" s="934">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34">
        <v>11</v>
      </c>
      <c r="B707" s="934">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34">
        <v>12</v>
      </c>
      <c r="B708" s="934">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34">
        <v>13</v>
      </c>
      <c r="B709" s="934">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34">
        <v>14</v>
      </c>
      <c r="B710" s="934">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34">
        <v>15</v>
      </c>
      <c r="B711" s="934">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34">
        <v>16</v>
      </c>
      <c r="B712" s="934">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34">
        <v>17</v>
      </c>
      <c r="B713" s="934">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34">
        <v>18</v>
      </c>
      <c r="B714" s="934">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34">
        <v>19</v>
      </c>
      <c r="B715" s="934">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34">
        <v>20</v>
      </c>
      <c r="B716" s="934">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34">
        <v>21</v>
      </c>
      <c r="B717" s="934">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34">
        <v>22</v>
      </c>
      <c r="B718" s="934">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34">
        <v>23</v>
      </c>
      <c r="B719" s="934">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34">
        <v>24</v>
      </c>
      <c r="B720" s="934">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34">
        <v>25</v>
      </c>
      <c r="B721" s="934">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34">
        <v>26</v>
      </c>
      <c r="B722" s="934">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34">
        <v>27</v>
      </c>
      <c r="B723" s="934">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34">
        <v>28</v>
      </c>
      <c r="B724" s="934">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34">
        <v>29</v>
      </c>
      <c r="B725" s="934">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34">
        <v>30</v>
      </c>
      <c r="B726" s="934">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4"/>
      <c r="B729" s="934"/>
      <c r="C729" s="296" t="s">
        <v>30</v>
      </c>
      <c r="D729" s="296"/>
      <c r="E729" s="296"/>
      <c r="F729" s="296"/>
      <c r="G729" s="296"/>
      <c r="H729" s="296"/>
      <c r="I729" s="296"/>
      <c r="J729" s="855" t="s">
        <v>465</v>
      </c>
      <c r="K729" s="855"/>
      <c r="L729" s="855"/>
      <c r="M729" s="855"/>
      <c r="N729" s="855"/>
      <c r="O729" s="855"/>
      <c r="P729" s="296" t="s">
        <v>400</v>
      </c>
      <c r="Q729" s="296"/>
      <c r="R729" s="296"/>
      <c r="S729" s="296"/>
      <c r="T729" s="296"/>
      <c r="U729" s="296"/>
      <c r="V729" s="296"/>
      <c r="W729" s="296"/>
      <c r="X729" s="296"/>
      <c r="Y729" s="296" t="s">
        <v>461</v>
      </c>
      <c r="Z729" s="296"/>
      <c r="AA729" s="296"/>
      <c r="AB729" s="296"/>
      <c r="AC729" s="855" t="s">
        <v>399</v>
      </c>
      <c r="AD729" s="855"/>
      <c r="AE729" s="855"/>
      <c r="AF729" s="855"/>
      <c r="AG729" s="855"/>
      <c r="AH729" s="296" t="s">
        <v>416</v>
      </c>
      <c r="AI729" s="296"/>
      <c r="AJ729" s="296"/>
      <c r="AK729" s="296"/>
      <c r="AL729" s="296" t="s">
        <v>23</v>
      </c>
      <c r="AM729" s="296"/>
      <c r="AN729" s="296"/>
      <c r="AO729" s="386"/>
      <c r="AP729" s="855" t="s">
        <v>466</v>
      </c>
      <c r="AQ729" s="855"/>
      <c r="AR729" s="855"/>
      <c r="AS729" s="855"/>
      <c r="AT729" s="855"/>
      <c r="AU729" s="855"/>
      <c r="AV729" s="855"/>
      <c r="AW729" s="855"/>
      <c r="AX729" s="855"/>
    </row>
    <row r="730" spans="1:50" ht="24" customHeight="1" x14ac:dyDescent="0.15">
      <c r="A730" s="934">
        <v>1</v>
      </c>
      <c r="B730" s="934">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34">
        <v>2</v>
      </c>
      <c r="B731" s="934">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34">
        <v>3</v>
      </c>
      <c r="B732" s="934">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34">
        <v>4</v>
      </c>
      <c r="B733" s="934">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34">
        <v>5</v>
      </c>
      <c r="B734" s="934">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34">
        <v>6</v>
      </c>
      <c r="B735" s="934">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34">
        <v>7</v>
      </c>
      <c r="B736" s="934">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34">
        <v>8</v>
      </c>
      <c r="B737" s="934">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34">
        <v>9</v>
      </c>
      <c r="B738" s="934">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34">
        <v>10</v>
      </c>
      <c r="B739" s="934">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34">
        <v>11</v>
      </c>
      <c r="B740" s="934">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34">
        <v>12</v>
      </c>
      <c r="B741" s="934">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34">
        <v>13</v>
      </c>
      <c r="B742" s="934">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34">
        <v>14</v>
      </c>
      <c r="B743" s="934">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34">
        <v>15</v>
      </c>
      <c r="B744" s="934">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34">
        <v>16</v>
      </c>
      <c r="B745" s="934">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34">
        <v>17</v>
      </c>
      <c r="B746" s="934">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34">
        <v>18</v>
      </c>
      <c r="B747" s="934">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34">
        <v>19</v>
      </c>
      <c r="B748" s="934">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34">
        <v>20</v>
      </c>
      <c r="B749" s="934">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34">
        <v>21</v>
      </c>
      <c r="B750" s="934">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34">
        <v>22</v>
      </c>
      <c r="B751" s="934">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34">
        <v>23</v>
      </c>
      <c r="B752" s="934">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34">
        <v>24</v>
      </c>
      <c r="B753" s="934">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34">
        <v>25</v>
      </c>
      <c r="B754" s="934">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34">
        <v>26</v>
      </c>
      <c r="B755" s="934">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34">
        <v>27</v>
      </c>
      <c r="B756" s="934">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34">
        <v>28</v>
      </c>
      <c r="B757" s="934">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34">
        <v>29</v>
      </c>
      <c r="B758" s="934">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34">
        <v>30</v>
      </c>
      <c r="B759" s="934">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4"/>
      <c r="B762" s="934"/>
      <c r="C762" s="296" t="s">
        <v>30</v>
      </c>
      <c r="D762" s="296"/>
      <c r="E762" s="296"/>
      <c r="F762" s="296"/>
      <c r="G762" s="296"/>
      <c r="H762" s="296"/>
      <c r="I762" s="296"/>
      <c r="J762" s="855" t="s">
        <v>465</v>
      </c>
      <c r="K762" s="855"/>
      <c r="L762" s="855"/>
      <c r="M762" s="855"/>
      <c r="N762" s="855"/>
      <c r="O762" s="855"/>
      <c r="P762" s="296" t="s">
        <v>400</v>
      </c>
      <c r="Q762" s="296"/>
      <c r="R762" s="296"/>
      <c r="S762" s="296"/>
      <c r="T762" s="296"/>
      <c r="U762" s="296"/>
      <c r="V762" s="296"/>
      <c r="W762" s="296"/>
      <c r="X762" s="296"/>
      <c r="Y762" s="296" t="s">
        <v>461</v>
      </c>
      <c r="Z762" s="296"/>
      <c r="AA762" s="296"/>
      <c r="AB762" s="296"/>
      <c r="AC762" s="855" t="s">
        <v>399</v>
      </c>
      <c r="AD762" s="855"/>
      <c r="AE762" s="855"/>
      <c r="AF762" s="855"/>
      <c r="AG762" s="855"/>
      <c r="AH762" s="296" t="s">
        <v>416</v>
      </c>
      <c r="AI762" s="296"/>
      <c r="AJ762" s="296"/>
      <c r="AK762" s="296"/>
      <c r="AL762" s="296" t="s">
        <v>23</v>
      </c>
      <c r="AM762" s="296"/>
      <c r="AN762" s="296"/>
      <c r="AO762" s="386"/>
      <c r="AP762" s="855" t="s">
        <v>466</v>
      </c>
      <c r="AQ762" s="855"/>
      <c r="AR762" s="855"/>
      <c r="AS762" s="855"/>
      <c r="AT762" s="855"/>
      <c r="AU762" s="855"/>
      <c r="AV762" s="855"/>
      <c r="AW762" s="855"/>
      <c r="AX762" s="855"/>
    </row>
    <row r="763" spans="1:50" ht="24" customHeight="1" x14ac:dyDescent="0.15">
      <c r="A763" s="934">
        <v>1</v>
      </c>
      <c r="B763" s="934">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34">
        <v>2</v>
      </c>
      <c r="B764" s="934">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34">
        <v>3</v>
      </c>
      <c r="B765" s="934">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34">
        <v>4</v>
      </c>
      <c r="B766" s="934">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34">
        <v>5</v>
      </c>
      <c r="B767" s="934">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34">
        <v>6</v>
      </c>
      <c r="B768" s="934">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34">
        <v>7</v>
      </c>
      <c r="B769" s="934">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34">
        <v>8</v>
      </c>
      <c r="B770" s="934">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34">
        <v>9</v>
      </c>
      <c r="B771" s="934">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34">
        <v>10</v>
      </c>
      <c r="B772" s="934">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34">
        <v>11</v>
      </c>
      <c r="B773" s="934">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34">
        <v>12</v>
      </c>
      <c r="B774" s="934">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34">
        <v>13</v>
      </c>
      <c r="B775" s="934">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34">
        <v>14</v>
      </c>
      <c r="B776" s="934">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34">
        <v>15</v>
      </c>
      <c r="B777" s="934">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34">
        <v>16</v>
      </c>
      <c r="B778" s="934">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34">
        <v>17</v>
      </c>
      <c r="B779" s="934">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34">
        <v>18</v>
      </c>
      <c r="B780" s="934">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34">
        <v>19</v>
      </c>
      <c r="B781" s="934">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34">
        <v>20</v>
      </c>
      <c r="B782" s="934">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34">
        <v>21</v>
      </c>
      <c r="B783" s="934">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34">
        <v>22</v>
      </c>
      <c r="B784" s="934">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34">
        <v>23</v>
      </c>
      <c r="B785" s="934">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34">
        <v>24</v>
      </c>
      <c r="B786" s="934">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34">
        <v>25</v>
      </c>
      <c r="B787" s="934">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34">
        <v>26</v>
      </c>
      <c r="B788" s="934">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34">
        <v>27</v>
      </c>
      <c r="B789" s="934">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34">
        <v>28</v>
      </c>
      <c r="B790" s="934">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34">
        <v>29</v>
      </c>
      <c r="B791" s="934">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34">
        <v>30</v>
      </c>
      <c r="B792" s="934">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4"/>
      <c r="B795" s="934"/>
      <c r="C795" s="296" t="s">
        <v>30</v>
      </c>
      <c r="D795" s="296"/>
      <c r="E795" s="296"/>
      <c r="F795" s="296"/>
      <c r="G795" s="296"/>
      <c r="H795" s="296"/>
      <c r="I795" s="296"/>
      <c r="J795" s="855" t="s">
        <v>465</v>
      </c>
      <c r="K795" s="855"/>
      <c r="L795" s="855"/>
      <c r="M795" s="855"/>
      <c r="N795" s="855"/>
      <c r="O795" s="855"/>
      <c r="P795" s="296" t="s">
        <v>400</v>
      </c>
      <c r="Q795" s="296"/>
      <c r="R795" s="296"/>
      <c r="S795" s="296"/>
      <c r="T795" s="296"/>
      <c r="U795" s="296"/>
      <c r="V795" s="296"/>
      <c r="W795" s="296"/>
      <c r="X795" s="296"/>
      <c r="Y795" s="296" t="s">
        <v>461</v>
      </c>
      <c r="Z795" s="296"/>
      <c r="AA795" s="296"/>
      <c r="AB795" s="296"/>
      <c r="AC795" s="855" t="s">
        <v>399</v>
      </c>
      <c r="AD795" s="855"/>
      <c r="AE795" s="855"/>
      <c r="AF795" s="855"/>
      <c r="AG795" s="855"/>
      <c r="AH795" s="296" t="s">
        <v>416</v>
      </c>
      <c r="AI795" s="296"/>
      <c r="AJ795" s="296"/>
      <c r="AK795" s="296"/>
      <c r="AL795" s="296" t="s">
        <v>23</v>
      </c>
      <c r="AM795" s="296"/>
      <c r="AN795" s="296"/>
      <c r="AO795" s="386"/>
      <c r="AP795" s="855" t="s">
        <v>466</v>
      </c>
      <c r="AQ795" s="855"/>
      <c r="AR795" s="855"/>
      <c r="AS795" s="855"/>
      <c r="AT795" s="855"/>
      <c r="AU795" s="855"/>
      <c r="AV795" s="855"/>
      <c r="AW795" s="855"/>
      <c r="AX795" s="855"/>
    </row>
    <row r="796" spans="1:50" ht="24" customHeight="1" x14ac:dyDescent="0.15">
      <c r="A796" s="934">
        <v>1</v>
      </c>
      <c r="B796" s="934">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34">
        <v>2</v>
      </c>
      <c r="B797" s="934">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34">
        <v>3</v>
      </c>
      <c r="B798" s="934">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34">
        <v>4</v>
      </c>
      <c r="B799" s="934">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34">
        <v>5</v>
      </c>
      <c r="B800" s="934">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34">
        <v>6</v>
      </c>
      <c r="B801" s="934">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34">
        <v>7</v>
      </c>
      <c r="B802" s="934">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34">
        <v>8</v>
      </c>
      <c r="B803" s="934">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34">
        <v>9</v>
      </c>
      <c r="B804" s="934">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34">
        <v>10</v>
      </c>
      <c r="B805" s="934">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34">
        <v>11</v>
      </c>
      <c r="B806" s="934">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34">
        <v>12</v>
      </c>
      <c r="B807" s="934">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34">
        <v>13</v>
      </c>
      <c r="B808" s="934">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34">
        <v>14</v>
      </c>
      <c r="B809" s="934">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34">
        <v>15</v>
      </c>
      <c r="B810" s="934">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34">
        <v>16</v>
      </c>
      <c r="B811" s="934">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34">
        <v>17</v>
      </c>
      <c r="B812" s="934">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34">
        <v>18</v>
      </c>
      <c r="B813" s="934">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34">
        <v>19</v>
      </c>
      <c r="B814" s="934">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34">
        <v>20</v>
      </c>
      <c r="B815" s="934">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34">
        <v>21</v>
      </c>
      <c r="B816" s="934">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34">
        <v>22</v>
      </c>
      <c r="B817" s="934">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34">
        <v>23</v>
      </c>
      <c r="B818" s="93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34">
        <v>24</v>
      </c>
      <c r="B819" s="93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34">
        <v>25</v>
      </c>
      <c r="B820" s="93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34">
        <v>26</v>
      </c>
      <c r="B821" s="93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34">
        <v>27</v>
      </c>
      <c r="B822" s="93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34">
        <v>28</v>
      </c>
      <c r="B823" s="93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34">
        <v>29</v>
      </c>
      <c r="B824" s="93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34">
        <v>30</v>
      </c>
      <c r="B825" s="93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4"/>
      <c r="B828" s="934"/>
      <c r="C828" s="296" t="s">
        <v>30</v>
      </c>
      <c r="D828" s="296"/>
      <c r="E828" s="296"/>
      <c r="F828" s="296"/>
      <c r="G828" s="296"/>
      <c r="H828" s="296"/>
      <c r="I828" s="296"/>
      <c r="J828" s="855" t="s">
        <v>465</v>
      </c>
      <c r="K828" s="855"/>
      <c r="L828" s="855"/>
      <c r="M828" s="855"/>
      <c r="N828" s="855"/>
      <c r="O828" s="855"/>
      <c r="P828" s="296" t="s">
        <v>400</v>
      </c>
      <c r="Q828" s="296"/>
      <c r="R828" s="296"/>
      <c r="S828" s="296"/>
      <c r="T828" s="296"/>
      <c r="U828" s="296"/>
      <c r="V828" s="296"/>
      <c r="W828" s="296"/>
      <c r="X828" s="296"/>
      <c r="Y828" s="296" t="s">
        <v>461</v>
      </c>
      <c r="Z828" s="296"/>
      <c r="AA828" s="296"/>
      <c r="AB828" s="296"/>
      <c r="AC828" s="855" t="s">
        <v>399</v>
      </c>
      <c r="AD828" s="855"/>
      <c r="AE828" s="855"/>
      <c r="AF828" s="855"/>
      <c r="AG828" s="855"/>
      <c r="AH828" s="296" t="s">
        <v>416</v>
      </c>
      <c r="AI828" s="296"/>
      <c r="AJ828" s="296"/>
      <c r="AK828" s="296"/>
      <c r="AL828" s="296" t="s">
        <v>23</v>
      </c>
      <c r="AM828" s="296"/>
      <c r="AN828" s="296"/>
      <c r="AO828" s="386"/>
      <c r="AP828" s="855" t="s">
        <v>466</v>
      </c>
      <c r="AQ828" s="855"/>
      <c r="AR828" s="855"/>
      <c r="AS828" s="855"/>
      <c r="AT828" s="855"/>
      <c r="AU828" s="855"/>
      <c r="AV828" s="855"/>
      <c r="AW828" s="855"/>
      <c r="AX828" s="855"/>
    </row>
    <row r="829" spans="1:50" ht="24" customHeight="1" x14ac:dyDescent="0.15">
      <c r="A829" s="934">
        <v>1</v>
      </c>
      <c r="B829" s="93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34">
        <v>2</v>
      </c>
      <c r="B830" s="93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34">
        <v>3</v>
      </c>
      <c r="B831" s="93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34">
        <v>4</v>
      </c>
      <c r="B832" s="93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34">
        <v>5</v>
      </c>
      <c r="B833" s="93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34">
        <v>6</v>
      </c>
      <c r="B834" s="93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34">
        <v>7</v>
      </c>
      <c r="B835" s="93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34">
        <v>8</v>
      </c>
      <c r="B836" s="93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34">
        <v>9</v>
      </c>
      <c r="B837" s="93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34">
        <v>10</v>
      </c>
      <c r="B838" s="93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34">
        <v>11</v>
      </c>
      <c r="B839" s="93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34">
        <v>12</v>
      </c>
      <c r="B840" s="93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34">
        <v>13</v>
      </c>
      <c r="B841" s="93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34">
        <v>14</v>
      </c>
      <c r="B842" s="93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34">
        <v>15</v>
      </c>
      <c r="B843" s="93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34">
        <v>16</v>
      </c>
      <c r="B844" s="93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34">
        <v>17</v>
      </c>
      <c r="B845" s="93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34">
        <v>18</v>
      </c>
      <c r="B846" s="934">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34">
        <v>19</v>
      </c>
      <c r="B847" s="934">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34">
        <v>20</v>
      </c>
      <c r="B848" s="934">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34">
        <v>21</v>
      </c>
      <c r="B849" s="934">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34">
        <v>22</v>
      </c>
      <c r="B850" s="93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34">
        <v>23</v>
      </c>
      <c r="B851" s="93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34">
        <v>24</v>
      </c>
      <c r="B852" s="93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34">
        <v>25</v>
      </c>
      <c r="B853" s="93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34">
        <v>26</v>
      </c>
      <c r="B854" s="93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34">
        <v>27</v>
      </c>
      <c r="B855" s="93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34">
        <v>28</v>
      </c>
      <c r="B856" s="93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34">
        <v>29</v>
      </c>
      <c r="B857" s="93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34">
        <v>30</v>
      </c>
      <c r="B858" s="93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4"/>
      <c r="B861" s="934"/>
      <c r="C861" s="296" t="s">
        <v>30</v>
      </c>
      <c r="D861" s="296"/>
      <c r="E861" s="296"/>
      <c r="F861" s="296"/>
      <c r="G861" s="296"/>
      <c r="H861" s="296"/>
      <c r="I861" s="296"/>
      <c r="J861" s="855" t="s">
        <v>465</v>
      </c>
      <c r="K861" s="855"/>
      <c r="L861" s="855"/>
      <c r="M861" s="855"/>
      <c r="N861" s="855"/>
      <c r="O861" s="855"/>
      <c r="P861" s="296" t="s">
        <v>400</v>
      </c>
      <c r="Q861" s="296"/>
      <c r="R861" s="296"/>
      <c r="S861" s="296"/>
      <c r="T861" s="296"/>
      <c r="U861" s="296"/>
      <c r="V861" s="296"/>
      <c r="W861" s="296"/>
      <c r="X861" s="296"/>
      <c r="Y861" s="296" t="s">
        <v>461</v>
      </c>
      <c r="Z861" s="296"/>
      <c r="AA861" s="296"/>
      <c r="AB861" s="296"/>
      <c r="AC861" s="855" t="s">
        <v>399</v>
      </c>
      <c r="AD861" s="855"/>
      <c r="AE861" s="855"/>
      <c r="AF861" s="855"/>
      <c r="AG861" s="855"/>
      <c r="AH861" s="296" t="s">
        <v>416</v>
      </c>
      <c r="AI861" s="296"/>
      <c r="AJ861" s="296"/>
      <c r="AK861" s="296"/>
      <c r="AL861" s="296" t="s">
        <v>23</v>
      </c>
      <c r="AM861" s="296"/>
      <c r="AN861" s="296"/>
      <c r="AO861" s="386"/>
      <c r="AP861" s="855" t="s">
        <v>466</v>
      </c>
      <c r="AQ861" s="855"/>
      <c r="AR861" s="855"/>
      <c r="AS861" s="855"/>
      <c r="AT861" s="855"/>
      <c r="AU861" s="855"/>
      <c r="AV861" s="855"/>
      <c r="AW861" s="855"/>
      <c r="AX861" s="855"/>
    </row>
    <row r="862" spans="1:50" ht="24" customHeight="1" x14ac:dyDescent="0.15">
      <c r="A862" s="934">
        <v>1</v>
      </c>
      <c r="B862" s="93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34">
        <v>2</v>
      </c>
      <c r="B863" s="93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34">
        <v>3</v>
      </c>
      <c r="B864" s="93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34">
        <v>4</v>
      </c>
      <c r="B865" s="93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34">
        <v>5</v>
      </c>
      <c r="B866" s="93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34">
        <v>6</v>
      </c>
      <c r="B867" s="93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34">
        <v>7</v>
      </c>
      <c r="B868" s="93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34">
        <v>8</v>
      </c>
      <c r="B869" s="93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34">
        <v>9</v>
      </c>
      <c r="B870" s="93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34">
        <v>10</v>
      </c>
      <c r="B871" s="93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34">
        <v>11</v>
      </c>
      <c r="B872" s="93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34">
        <v>12</v>
      </c>
      <c r="B873" s="93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34">
        <v>13</v>
      </c>
      <c r="B874" s="93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34">
        <v>14</v>
      </c>
      <c r="B875" s="93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34">
        <v>15</v>
      </c>
      <c r="B876" s="93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34">
        <v>16</v>
      </c>
      <c r="B877" s="93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34">
        <v>17</v>
      </c>
      <c r="B878" s="93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34">
        <v>18</v>
      </c>
      <c r="B879" s="934">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34">
        <v>19</v>
      </c>
      <c r="B880" s="934">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34">
        <v>20</v>
      </c>
      <c r="B881" s="934">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34">
        <v>21</v>
      </c>
      <c r="B882" s="93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34">
        <v>22</v>
      </c>
      <c r="B883" s="93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34">
        <v>23</v>
      </c>
      <c r="B884" s="93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34">
        <v>24</v>
      </c>
      <c r="B885" s="93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34">
        <v>25</v>
      </c>
      <c r="B886" s="93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34">
        <v>26</v>
      </c>
      <c r="B887" s="93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34">
        <v>27</v>
      </c>
      <c r="B888" s="93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34">
        <v>28</v>
      </c>
      <c r="B889" s="93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34">
        <v>29</v>
      </c>
      <c r="B890" s="93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34">
        <v>30</v>
      </c>
      <c r="B891" s="93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4"/>
      <c r="B894" s="934"/>
      <c r="C894" s="296" t="s">
        <v>30</v>
      </c>
      <c r="D894" s="296"/>
      <c r="E894" s="296"/>
      <c r="F894" s="296"/>
      <c r="G894" s="296"/>
      <c r="H894" s="296"/>
      <c r="I894" s="296"/>
      <c r="J894" s="855" t="s">
        <v>465</v>
      </c>
      <c r="K894" s="855"/>
      <c r="L894" s="855"/>
      <c r="M894" s="855"/>
      <c r="N894" s="855"/>
      <c r="O894" s="855"/>
      <c r="P894" s="296" t="s">
        <v>400</v>
      </c>
      <c r="Q894" s="296"/>
      <c r="R894" s="296"/>
      <c r="S894" s="296"/>
      <c r="T894" s="296"/>
      <c r="U894" s="296"/>
      <c r="V894" s="296"/>
      <c r="W894" s="296"/>
      <c r="X894" s="296"/>
      <c r="Y894" s="296" t="s">
        <v>461</v>
      </c>
      <c r="Z894" s="296"/>
      <c r="AA894" s="296"/>
      <c r="AB894" s="296"/>
      <c r="AC894" s="855" t="s">
        <v>399</v>
      </c>
      <c r="AD894" s="855"/>
      <c r="AE894" s="855"/>
      <c r="AF894" s="855"/>
      <c r="AG894" s="855"/>
      <c r="AH894" s="296" t="s">
        <v>416</v>
      </c>
      <c r="AI894" s="296"/>
      <c r="AJ894" s="296"/>
      <c r="AK894" s="296"/>
      <c r="AL894" s="296" t="s">
        <v>23</v>
      </c>
      <c r="AM894" s="296"/>
      <c r="AN894" s="296"/>
      <c r="AO894" s="386"/>
      <c r="AP894" s="855" t="s">
        <v>466</v>
      </c>
      <c r="AQ894" s="855"/>
      <c r="AR894" s="855"/>
      <c r="AS894" s="855"/>
      <c r="AT894" s="855"/>
      <c r="AU894" s="855"/>
      <c r="AV894" s="855"/>
      <c r="AW894" s="855"/>
      <c r="AX894" s="855"/>
    </row>
    <row r="895" spans="1:50" ht="24" customHeight="1" x14ac:dyDescent="0.15">
      <c r="A895" s="934">
        <v>1</v>
      </c>
      <c r="B895" s="93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34">
        <v>2</v>
      </c>
      <c r="B896" s="93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34">
        <v>3</v>
      </c>
      <c r="B897" s="93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34">
        <v>4</v>
      </c>
      <c r="B898" s="93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34">
        <v>5</v>
      </c>
      <c r="B899" s="93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34">
        <v>6</v>
      </c>
      <c r="B900" s="93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34">
        <v>7</v>
      </c>
      <c r="B901" s="93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34">
        <v>8</v>
      </c>
      <c r="B902" s="93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34">
        <v>9</v>
      </c>
      <c r="B903" s="93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34">
        <v>10</v>
      </c>
      <c r="B904" s="93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34">
        <v>11</v>
      </c>
      <c r="B905" s="93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34">
        <v>12</v>
      </c>
      <c r="B906" s="93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34">
        <v>13</v>
      </c>
      <c r="B907" s="93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34">
        <v>14</v>
      </c>
      <c r="B908" s="93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34">
        <v>15</v>
      </c>
      <c r="B909" s="93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34">
        <v>16</v>
      </c>
      <c r="B910" s="93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34">
        <v>17</v>
      </c>
      <c r="B911" s="93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34">
        <v>18</v>
      </c>
      <c r="B912" s="934">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34">
        <v>19</v>
      </c>
      <c r="B913" s="934">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34">
        <v>20</v>
      </c>
      <c r="B914" s="934">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34">
        <v>21</v>
      </c>
      <c r="B915" s="93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34">
        <v>22</v>
      </c>
      <c r="B916" s="93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34">
        <v>23</v>
      </c>
      <c r="B917" s="93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34">
        <v>24</v>
      </c>
      <c r="B918" s="93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34">
        <v>25</v>
      </c>
      <c r="B919" s="93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34">
        <v>26</v>
      </c>
      <c r="B920" s="93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34">
        <v>27</v>
      </c>
      <c r="B921" s="93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34">
        <v>28</v>
      </c>
      <c r="B922" s="93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34">
        <v>29</v>
      </c>
      <c r="B923" s="93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34">
        <v>30</v>
      </c>
      <c r="B924" s="93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4"/>
      <c r="B927" s="934"/>
      <c r="C927" s="296" t="s">
        <v>30</v>
      </c>
      <c r="D927" s="296"/>
      <c r="E927" s="296"/>
      <c r="F927" s="296"/>
      <c r="G927" s="296"/>
      <c r="H927" s="296"/>
      <c r="I927" s="296"/>
      <c r="J927" s="855" t="s">
        <v>465</v>
      </c>
      <c r="K927" s="855"/>
      <c r="L927" s="855"/>
      <c r="M927" s="855"/>
      <c r="N927" s="855"/>
      <c r="O927" s="855"/>
      <c r="P927" s="296" t="s">
        <v>400</v>
      </c>
      <c r="Q927" s="296"/>
      <c r="R927" s="296"/>
      <c r="S927" s="296"/>
      <c r="T927" s="296"/>
      <c r="U927" s="296"/>
      <c r="V927" s="296"/>
      <c r="W927" s="296"/>
      <c r="X927" s="296"/>
      <c r="Y927" s="296" t="s">
        <v>461</v>
      </c>
      <c r="Z927" s="296"/>
      <c r="AA927" s="296"/>
      <c r="AB927" s="296"/>
      <c r="AC927" s="855" t="s">
        <v>399</v>
      </c>
      <c r="AD927" s="855"/>
      <c r="AE927" s="855"/>
      <c r="AF927" s="855"/>
      <c r="AG927" s="855"/>
      <c r="AH927" s="296" t="s">
        <v>416</v>
      </c>
      <c r="AI927" s="296"/>
      <c r="AJ927" s="296"/>
      <c r="AK927" s="296"/>
      <c r="AL927" s="296" t="s">
        <v>23</v>
      </c>
      <c r="AM927" s="296"/>
      <c r="AN927" s="296"/>
      <c r="AO927" s="386"/>
      <c r="AP927" s="855" t="s">
        <v>466</v>
      </c>
      <c r="AQ927" s="855"/>
      <c r="AR927" s="855"/>
      <c r="AS927" s="855"/>
      <c r="AT927" s="855"/>
      <c r="AU927" s="855"/>
      <c r="AV927" s="855"/>
      <c r="AW927" s="855"/>
      <c r="AX927" s="855"/>
    </row>
    <row r="928" spans="1:50" ht="24" customHeight="1" x14ac:dyDescent="0.15">
      <c r="A928" s="934">
        <v>1</v>
      </c>
      <c r="B928" s="93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34">
        <v>2</v>
      </c>
      <c r="B929" s="93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34">
        <v>3</v>
      </c>
      <c r="B930" s="93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34">
        <v>4</v>
      </c>
      <c r="B931" s="93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34">
        <v>5</v>
      </c>
      <c r="B932" s="93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34">
        <v>6</v>
      </c>
      <c r="B933" s="93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34">
        <v>7</v>
      </c>
      <c r="B934" s="93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34">
        <v>8</v>
      </c>
      <c r="B935" s="93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34">
        <v>9</v>
      </c>
      <c r="B936" s="93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34">
        <v>10</v>
      </c>
      <c r="B937" s="93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34">
        <v>11</v>
      </c>
      <c r="B938" s="93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34">
        <v>12</v>
      </c>
      <c r="B939" s="93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34">
        <v>13</v>
      </c>
      <c r="B940" s="93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34">
        <v>14</v>
      </c>
      <c r="B941" s="93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34">
        <v>15</v>
      </c>
      <c r="B942" s="93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34">
        <v>16</v>
      </c>
      <c r="B943" s="93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34">
        <v>17</v>
      </c>
      <c r="B944" s="93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34">
        <v>18</v>
      </c>
      <c r="B945" s="934">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34">
        <v>19</v>
      </c>
      <c r="B946" s="934">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34">
        <v>20</v>
      </c>
      <c r="B947" s="934">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34">
        <v>21</v>
      </c>
      <c r="B948" s="93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34">
        <v>22</v>
      </c>
      <c r="B949" s="93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34">
        <v>23</v>
      </c>
      <c r="B950" s="93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34">
        <v>24</v>
      </c>
      <c r="B951" s="93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34">
        <v>25</v>
      </c>
      <c r="B952" s="93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34">
        <v>26</v>
      </c>
      <c r="B953" s="93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34">
        <v>27</v>
      </c>
      <c r="B954" s="93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34">
        <v>28</v>
      </c>
      <c r="B955" s="93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34">
        <v>29</v>
      </c>
      <c r="B956" s="93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34">
        <v>30</v>
      </c>
      <c r="B957" s="93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4"/>
      <c r="B960" s="934"/>
      <c r="C960" s="296" t="s">
        <v>30</v>
      </c>
      <c r="D960" s="296"/>
      <c r="E960" s="296"/>
      <c r="F960" s="296"/>
      <c r="G960" s="296"/>
      <c r="H960" s="296"/>
      <c r="I960" s="296"/>
      <c r="J960" s="855" t="s">
        <v>465</v>
      </c>
      <c r="K960" s="855"/>
      <c r="L960" s="855"/>
      <c r="M960" s="855"/>
      <c r="N960" s="855"/>
      <c r="O960" s="855"/>
      <c r="P960" s="296" t="s">
        <v>400</v>
      </c>
      <c r="Q960" s="296"/>
      <c r="R960" s="296"/>
      <c r="S960" s="296"/>
      <c r="T960" s="296"/>
      <c r="U960" s="296"/>
      <c r="V960" s="296"/>
      <c r="W960" s="296"/>
      <c r="X960" s="296"/>
      <c r="Y960" s="296" t="s">
        <v>461</v>
      </c>
      <c r="Z960" s="296"/>
      <c r="AA960" s="296"/>
      <c r="AB960" s="296"/>
      <c r="AC960" s="855" t="s">
        <v>399</v>
      </c>
      <c r="AD960" s="855"/>
      <c r="AE960" s="855"/>
      <c r="AF960" s="855"/>
      <c r="AG960" s="855"/>
      <c r="AH960" s="296" t="s">
        <v>416</v>
      </c>
      <c r="AI960" s="296"/>
      <c r="AJ960" s="296"/>
      <c r="AK960" s="296"/>
      <c r="AL960" s="296" t="s">
        <v>23</v>
      </c>
      <c r="AM960" s="296"/>
      <c r="AN960" s="296"/>
      <c r="AO960" s="386"/>
      <c r="AP960" s="855" t="s">
        <v>466</v>
      </c>
      <c r="AQ960" s="855"/>
      <c r="AR960" s="855"/>
      <c r="AS960" s="855"/>
      <c r="AT960" s="855"/>
      <c r="AU960" s="855"/>
      <c r="AV960" s="855"/>
      <c r="AW960" s="855"/>
      <c r="AX960" s="855"/>
    </row>
    <row r="961" spans="1:50" ht="24" customHeight="1" x14ac:dyDescent="0.15">
      <c r="A961" s="934">
        <v>1</v>
      </c>
      <c r="B961" s="93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34">
        <v>2</v>
      </c>
      <c r="B962" s="93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34">
        <v>3</v>
      </c>
      <c r="B963" s="93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34">
        <v>4</v>
      </c>
      <c r="B964" s="93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34">
        <v>5</v>
      </c>
      <c r="B965" s="93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34">
        <v>6</v>
      </c>
      <c r="B966" s="93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34">
        <v>7</v>
      </c>
      <c r="B967" s="93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34">
        <v>8</v>
      </c>
      <c r="B968" s="93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34">
        <v>9</v>
      </c>
      <c r="B969" s="93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34">
        <v>10</v>
      </c>
      <c r="B970" s="93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34">
        <v>11</v>
      </c>
      <c r="B971" s="93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34">
        <v>12</v>
      </c>
      <c r="B972" s="93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34">
        <v>13</v>
      </c>
      <c r="B973" s="93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34">
        <v>14</v>
      </c>
      <c r="B974" s="93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34">
        <v>15</v>
      </c>
      <c r="B975" s="93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34">
        <v>16</v>
      </c>
      <c r="B976" s="93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34">
        <v>17</v>
      </c>
      <c r="B977" s="93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34">
        <v>18</v>
      </c>
      <c r="B978" s="934">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34">
        <v>19</v>
      </c>
      <c r="B979" s="934">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34">
        <v>20</v>
      </c>
      <c r="B980" s="934">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34">
        <v>21</v>
      </c>
      <c r="B981" s="93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34">
        <v>22</v>
      </c>
      <c r="B982" s="93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34">
        <v>23</v>
      </c>
      <c r="B983" s="93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34">
        <v>24</v>
      </c>
      <c r="B984" s="93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34">
        <v>25</v>
      </c>
      <c r="B985" s="93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34">
        <v>26</v>
      </c>
      <c r="B986" s="93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34">
        <v>27</v>
      </c>
      <c r="B987" s="93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34">
        <v>28</v>
      </c>
      <c r="B988" s="93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34">
        <v>29</v>
      </c>
      <c r="B989" s="93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34">
        <v>30</v>
      </c>
      <c r="B990" s="93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4"/>
      <c r="B993" s="934"/>
      <c r="C993" s="296" t="s">
        <v>30</v>
      </c>
      <c r="D993" s="296"/>
      <c r="E993" s="296"/>
      <c r="F993" s="296"/>
      <c r="G993" s="296"/>
      <c r="H993" s="296"/>
      <c r="I993" s="296"/>
      <c r="J993" s="855" t="s">
        <v>465</v>
      </c>
      <c r="K993" s="855"/>
      <c r="L993" s="855"/>
      <c r="M993" s="855"/>
      <c r="N993" s="855"/>
      <c r="O993" s="855"/>
      <c r="P993" s="296" t="s">
        <v>400</v>
      </c>
      <c r="Q993" s="296"/>
      <c r="R993" s="296"/>
      <c r="S993" s="296"/>
      <c r="T993" s="296"/>
      <c r="U993" s="296"/>
      <c r="V993" s="296"/>
      <c r="W993" s="296"/>
      <c r="X993" s="296"/>
      <c r="Y993" s="296" t="s">
        <v>461</v>
      </c>
      <c r="Z993" s="296"/>
      <c r="AA993" s="296"/>
      <c r="AB993" s="296"/>
      <c r="AC993" s="855" t="s">
        <v>399</v>
      </c>
      <c r="AD993" s="855"/>
      <c r="AE993" s="855"/>
      <c r="AF993" s="855"/>
      <c r="AG993" s="855"/>
      <c r="AH993" s="296" t="s">
        <v>416</v>
      </c>
      <c r="AI993" s="296"/>
      <c r="AJ993" s="296"/>
      <c r="AK993" s="296"/>
      <c r="AL993" s="296" t="s">
        <v>23</v>
      </c>
      <c r="AM993" s="296"/>
      <c r="AN993" s="296"/>
      <c r="AO993" s="386"/>
      <c r="AP993" s="855" t="s">
        <v>466</v>
      </c>
      <c r="AQ993" s="855"/>
      <c r="AR993" s="855"/>
      <c r="AS993" s="855"/>
      <c r="AT993" s="855"/>
      <c r="AU993" s="855"/>
      <c r="AV993" s="855"/>
      <c r="AW993" s="855"/>
      <c r="AX993" s="855"/>
    </row>
    <row r="994" spans="1:50" ht="24" customHeight="1" x14ac:dyDescent="0.15">
      <c r="A994" s="934">
        <v>1</v>
      </c>
      <c r="B994" s="93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34">
        <v>2</v>
      </c>
      <c r="B995" s="93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34">
        <v>3</v>
      </c>
      <c r="B996" s="93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34">
        <v>4</v>
      </c>
      <c r="B997" s="93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34">
        <v>5</v>
      </c>
      <c r="B998" s="93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34">
        <v>6</v>
      </c>
      <c r="B999" s="93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34">
        <v>7</v>
      </c>
      <c r="B1000" s="93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34">
        <v>8</v>
      </c>
      <c r="B1001" s="93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34">
        <v>9</v>
      </c>
      <c r="B1002" s="93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34">
        <v>10</v>
      </c>
      <c r="B1003" s="93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34">
        <v>11</v>
      </c>
      <c r="B1004" s="93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34">
        <v>12</v>
      </c>
      <c r="B1005" s="93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34">
        <v>13</v>
      </c>
      <c r="B1006" s="93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34">
        <v>14</v>
      </c>
      <c r="B1007" s="93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34">
        <v>15</v>
      </c>
      <c r="B1008" s="93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34">
        <v>16</v>
      </c>
      <c r="B1009" s="93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34">
        <v>17</v>
      </c>
      <c r="B1010" s="93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34">
        <v>18</v>
      </c>
      <c r="B1011" s="934">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34">
        <v>19</v>
      </c>
      <c r="B1012" s="934">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34">
        <v>20</v>
      </c>
      <c r="B1013" s="934">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34">
        <v>21</v>
      </c>
      <c r="B1014" s="93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34">
        <v>22</v>
      </c>
      <c r="B1015" s="93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34">
        <v>23</v>
      </c>
      <c r="B1016" s="93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34">
        <v>24</v>
      </c>
      <c r="B1017" s="93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34">
        <v>25</v>
      </c>
      <c r="B1018" s="93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34">
        <v>26</v>
      </c>
      <c r="B1019" s="93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34">
        <v>27</v>
      </c>
      <c r="B1020" s="93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34">
        <v>28</v>
      </c>
      <c r="B1021" s="93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34">
        <v>29</v>
      </c>
      <c r="B1022" s="93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34">
        <v>30</v>
      </c>
      <c r="B1023" s="93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4"/>
      <c r="B1026" s="934"/>
      <c r="C1026" s="296" t="s">
        <v>30</v>
      </c>
      <c r="D1026" s="296"/>
      <c r="E1026" s="296"/>
      <c r="F1026" s="296"/>
      <c r="G1026" s="296"/>
      <c r="H1026" s="296"/>
      <c r="I1026" s="296"/>
      <c r="J1026" s="855" t="s">
        <v>465</v>
      </c>
      <c r="K1026" s="855"/>
      <c r="L1026" s="855"/>
      <c r="M1026" s="855"/>
      <c r="N1026" s="855"/>
      <c r="O1026" s="855"/>
      <c r="P1026" s="296" t="s">
        <v>400</v>
      </c>
      <c r="Q1026" s="296"/>
      <c r="R1026" s="296"/>
      <c r="S1026" s="296"/>
      <c r="T1026" s="296"/>
      <c r="U1026" s="296"/>
      <c r="V1026" s="296"/>
      <c r="W1026" s="296"/>
      <c r="X1026" s="296"/>
      <c r="Y1026" s="296" t="s">
        <v>461</v>
      </c>
      <c r="Z1026" s="296"/>
      <c r="AA1026" s="296"/>
      <c r="AB1026" s="296"/>
      <c r="AC1026" s="855" t="s">
        <v>399</v>
      </c>
      <c r="AD1026" s="855"/>
      <c r="AE1026" s="855"/>
      <c r="AF1026" s="855"/>
      <c r="AG1026" s="855"/>
      <c r="AH1026" s="296" t="s">
        <v>416</v>
      </c>
      <c r="AI1026" s="296"/>
      <c r="AJ1026" s="296"/>
      <c r="AK1026" s="296"/>
      <c r="AL1026" s="296" t="s">
        <v>23</v>
      </c>
      <c r="AM1026" s="296"/>
      <c r="AN1026" s="296"/>
      <c r="AO1026" s="386"/>
      <c r="AP1026" s="855" t="s">
        <v>466</v>
      </c>
      <c r="AQ1026" s="855"/>
      <c r="AR1026" s="855"/>
      <c r="AS1026" s="855"/>
      <c r="AT1026" s="855"/>
      <c r="AU1026" s="855"/>
      <c r="AV1026" s="855"/>
      <c r="AW1026" s="855"/>
      <c r="AX1026" s="855"/>
    </row>
    <row r="1027" spans="1:50" ht="24" customHeight="1" x14ac:dyDescent="0.15">
      <c r="A1027" s="934">
        <v>1</v>
      </c>
      <c r="B1027" s="93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34">
        <v>2</v>
      </c>
      <c r="B1028" s="93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34">
        <v>3</v>
      </c>
      <c r="B1029" s="93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34">
        <v>4</v>
      </c>
      <c r="B1030" s="93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34">
        <v>5</v>
      </c>
      <c r="B1031" s="93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34">
        <v>6</v>
      </c>
      <c r="B1032" s="93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34">
        <v>7</v>
      </c>
      <c r="B1033" s="93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34">
        <v>8</v>
      </c>
      <c r="B1034" s="93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34">
        <v>9</v>
      </c>
      <c r="B1035" s="93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34">
        <v>10</v>
      </c>
      <c r="B1036" s="93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34">
        <v>11</v>
      </c>
      <c r="B1037" s="93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34">
        <v>12</v>
      </c>
      <c r="B1038" s="93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34">
        <v>13</v>
      </c>
      <c r="B1039" s="93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34">
        <v>14</v>
      </c>
      <c r="B1040" s="93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34">
        <v>15</v>
      </c>
      <c r="B1041" s="93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34">
        <v>16</v>
      </c>
      <c r="B1042" s="93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34">
        <v>17</v>
      </c>
      <c r="B1043" s="93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34">
        <v>18</v>
      </c>
      <c r="B1044" s="934">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34">
        <v>19</v>
      </c>
      <c r="B1045" s="934">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34">
        <v>20</v>
      </c>
      <c r="B1046" s="934">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34">
        <v>21</v>
      </c>
      <c r="B1047" s="93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34">
        <v>22</v>
      </c>
      <c r="B1048" s="93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34">
        <v>23</v>
      </c>
      <c r="B1049" s="93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34">
        <v>24</v>
      </c>
      <c r="B1050" s="93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34">
        <v>25</v>
      </c>
      <c r="B1051" s="93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34">
        <v>26</v>
      </c>
      <c r="B1052" s="93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34">
        <v>27</v>
      </c>
      <c r="B1053" s="93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34">
        <v>28</v>
      </c>
      <c r="B1054" s="93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34">
        <v>29</v>
      </c>
      <c r="B1055" s="93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34">
        <v>30</v>
      </c>
      <c r="B1056" s="93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4"/>
      <c r="B1059" s="934"/>
      <c r="C1059" s="296" t="s">
        <v>30</v>
      </c>
      <c r="D1059" s="296"/>
      <c r="E1059" s="296"/>
      <c r="F1059" s="296"/>
      <c r="G1059" s="296"/>
      <c r="H1059" s="296"/>
      <c r="I1059" s="296"/>
      <c r="J1059" s="855" t="s">
        <v>465</v>
      </c>
      <c r="K1059" s="855"/>
      <c r="L1059" s="855"/>
      <c r="M1059" s="855"/>
      <c r="N1059" s="855"/>
      <c r="O1059" s="855"/>
      <c r="P1059" s="296" t="s">
        <v>400</v>
      </c>
      <c r="Q1059" s="296"/>
      <c r="R1059" s="296"/>
      <c r="S1059" s="296"/>
      <c r="T1059" s="296"/>
      <c r="U1059" s="296"/>
      <c r="V1059" s="296"/>
      <c r="W1059" s="296"/>
      <c r="X1059" s="296"/>
      <c r="Y1059" s="296" t="s">
        <v>461</v>
      </c>
      <c r="Z1059" s="296"/>
      <c r="AA1059" s="296"/>
      <c r="AB1059" s="296"/>
      <c r="AC1059" s="855" t="s">
        <v>399</v>
      </c>
      <c r="AD1059" s="855"/>
      <c r="AE1059" s="855"/>
      <c r="AF1059" s="855"/>
      <c r="AG1059" s="855"/>
      <c r="AH1059" s="296" t="s">
        <v>416</v>
      </c>
      <c r="AI1059" s="296"/>
      <c r="AJ1059" s="296"/>
      <c r="AK1059" s="296"/>
      <c r="AL1059" s="296" t="s">
        <v>23</v>
      </c>
      <c r="AM1059" s="296"/>
      <c r="AN1059" s="296"/>
      <c r="AO1059" s="386"/>
      <c r="AP1059" s="855" t="s">
        <v>466</v>
      </c>
      <c r="AQ1059" s="855"/>
      <c r="AR1059" s="855"/>
      <c r="AS1059" s="855"/>
      <c r="AT1059" s="855"/>
      <c r="AU1059" s="855"/>
      <c r="AV1059" s="855"/>
      <c r="AW1059" s="855"/>
      <c r="AX1059" s="855"/>
    </row>
    <row r="1060" spans="1:50" ht="24" customHeight="1" x14ac:dyDescent="0.15">
      <c r="A1060" s="934">
        <v>1</v>
      </c>
      <c r="B1060" s="93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34">
        <v>2</v>
      </c>
      <c r="B1061" s="93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34">
        <v>3</v>
      </c>
      <c r="B1062" s="93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34">
        <v>4</v>
      </c>
      <c r="B1063" s="93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34">
        <v>5</v>
      </c>
      <c r="B1064" s="93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34">
        <v>6</v>
      </c>
      <c r="B1065" s="93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34">
        <v>7</v>
      </c>
      <c r="B1066" s="93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34">
        <v>8</v>
      </c>
      <c r="B1067" s="93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34">
        <v>9</v>
      </c>
      <c r="B1068" s="93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34">
        <v>10</v>
      </c>
      <c r="B1069" s="93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34">
        <v>11</v>
      </c>
      <c r="B1070" s="93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34">
        <v>12</v>
      </c>
      <c r="B1071" s="93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34">
        <v>13</v>
      </c>
      <c r="B1072" s="93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34">
        <v>14</v>
      </c>
      <c r="B1073" s="93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34">
        <v>15</v>
      </c>
      <c r="B1074" s="93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34">
        <v>16</v>
      </c>
      <c r="B1075" s="93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34">
        <v>17</v>
      </c>
      <c r="B1076" s="93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34">
        <v>18</v>
      </c>
      <c r="B1077" s="934">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34">
        <v>19</v>
      </c>
      <c r="B1078" s="934">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34">
        <v>20</v>
      </c>
      <c r="B1079" s="934">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34">
        <v>21</v>
      </c>
      <c r="B1080" s="934">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34">
        <v>22</v>
      </c>
      <c r="B1081" s="934">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34">
        <v>23</v>
      </c>
      <c r="B1082" s="934">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34">
        <v>24</v>
      </c>
      <c r="B1083" s="934">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34">
        <v>25</v>
      </c>
      <c r="B1084" s="934">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34">
        <v>26</v>
      </c>
      <c r="B1085" s="934">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34">
        <v>27</v>
      </c>
      <c r="B1086" s="934">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34">
        <v>28</v>
      </c>
      <c r="B1087" s="934">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34">
        <v>29</v>
      </c>
      <c r="B1088" s="934">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34">
        <v>30</v>
      </c>
      <c r="B1089" s="934">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4"/>
      <c r="B1092" s="934"/>
      <c r="C1092" s="296" t="s">
        <v>30</v>
      </c>
      <c r="D1092" s="296"/>
      <c r="E1092" s="296"/>
      <c r="F1092" s="296"/>
      <c r="G1092" s="296"/>
      <c r="H1092" s="296"/>
      <c r="I1092" s="296"/>
      <c r="J1092" s="855" t="s">
        <v>465</v>
      </c>
      <c r="K1092" s="855"/>
      <c r="L1092" s="855"/>
      <c r="M1092" s="855"/>
      <c r="N1092" s="855"/>
      <c r="O1092" s="855"/>
      <c r="P1092" s="296" t="s">
        <v>400</v>
      </c>
      <c r="Q1092" s="296"/>
      <c r="R1092" s="296"/>
      <c r="S1092" s="296"/>
      <c r="T1092" s="296"/>
      <c r="U1092" s="296"/>
      <c r="V1092" s="296"/>
      <c r="W1092" s="296"/>
      <c r="X1092" s="296"/>
      <c r="Y1092" s="296" t="s">
        <v>461</v>
      </c>
      <c r="Z1092" s="296"/>
      <c r="AA1092" s="296"/>
      <c r="AB1092" s="296"/>
      <c r="AC1092" s="855" t="s">
        <v>399</v>
      </c>
      <c r="AD1092" s="855"/>
      <c r="AE1092" s="855"/>
      <c r="AF1092" s="855"/>
      <c r="AG1092" s="855"/>
      <c r="AH1092" s="296" t="s">
        <v>416</v>
      </c>
      <c r="AI1092" s="296"/>
      <c r="AJ1092" s="296"/>
      <c r="AK1092" s="296"/>
      <c r="AL1092" s="296" t="s">
        <v>23</v>
      </c>
      <c r="AM1092" s="296"/>
      <c r="AN1092" s="296"/>
      <c r="AO1092" s="386"/>
      <c r="AP1092" s="855" t="s">
        <v>466</v>
      </c>
      <c r="AQ1092" s="855"/>
      <c r="AR1092" s="855"/>
      <c r="AS1092" s="855"/>
      <c r="AT1092" s="855"/>
      <c r="AU1092" s="855"/>
      <c r="AV1092" s="855"/>
      <c r="AW1092" s="855"/>
      <c r="AX1092" s="855"/>
    </row>
    <row r="1093" spans="1:50" ht="24" customHeight="1" x14ac:dyDescent="0.15">
      <c r="A1093" s="934">
        <v>1</v>
      </c>
      <c r="B1093" s="934">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34">
        <v>2</v>
      </c>
      <c r="B1094" s="934">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34">
        <v>3</v>
      </c>
      <c r="B1095" s="934">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34">
        <v>4</v>
      </c>
      <c r="B1096" s="934">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34">
        <v>5</v>
      </c>
      <c r="B1097" s="934">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34">
        <v>6</v>
      </c>
      <c r="B1098" s="934">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34">
        <v>7</v>
      </c>
      <c r="B1099" s="934">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34">
        <v>8</v>
      </c>
      <c r="B1100" s="934">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34">
        <v>9</v>
      </c>
      <c r="B1101" s="934">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34">
        <v>10</v>
      </c>
      <c r="B1102" s="934">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34">
        <v>11</v>
      </c>
      <c r="B1103" s="934">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34">
        <v>12</v>
      </c>
      <c r="B1104" s="934">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34">
        <v>13</v>
      </c>
      <c r="B1105" s="934">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34">
        <v>14</v>
      </c>
      <c r="B1106" s="934">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34">
        <v>15</v>
      </c>
      <c r="B1107" s="934">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34">
        <v>16</v>
      </c>
      <c r="B1108" s="934">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34">
        <v>17</v>
      </c>
      <c r="B1109" s="934">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34">
        <v>18</v>
      </c>
      <c r="B1110" s="934">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34">
        <v>19</v>
      </c>
      <c r="B1111" s="934">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34">
        <v>20</v>
      </c>
      <c r="B1112" s="934">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34">
        <v>21</v>
      </c>
      <c r="B1113" s="934">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34">
        <v>22</v>
      </c>
      <c r="B1114" s="934">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34">
        <v>23</v>
      </c>
      <c r="B1115" s="934">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34">
        <v>24</v>
      </c>
      <c r="B1116" s="934">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34">
        <v>25</v>
      </c>
      <c r="B1117" s="934">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34">
        <v>26</v>
      </c>
      <c r="B1118" s="934">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34">
        <v>27</v>
      </c>
      <c r="B1119" s="934">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34">
        <v>28</v>
      </c>
      <c r="B1120" s="934">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34">
        <v>29</v>
      </c>
      <c r="B1121" s="934">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34">
        <v>30</v>
      </c>
      <c r="B1122" s="934">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4"/>
      <c r="B1125" s="934"/>
      <c r="C1125" s="296" t="s">
        <v>30</v>
      </c>
      <c r="D1125" s="296"/>
      <c r="E1125" s="296"/>
      <c r="F1125" s="296"/>
      <c r="G1125" s="296"/>
      <c r="H1125" s="296"/>
      <c r="I1125" s="296"/>
      <c r="J1125" s="855" t="s">
        <v>465</v>
      </c>
      <c r="K1125" s="855"/>
      <c r="L1125" s="855"/>
      <c r="M1125" s="855"/>
      <c r="N1125" s="855"/>
      <c r="O1125" s="855"/>
      <c r="P1125" s="296" t="s">
        <v>400</v>
      </c>
      <c r="Q1125" s="296"/>
      <c r="R1125" s="296"/>
      <c r="S1125" s="296"/>
      <c r="T1125" s="296"/>
      <c r="U1125" s="296"/>
      <c r="V1125" s="296"/>
      <c r="W1125" s="296"/>
      <c r="X1125" s="296"/>
      <c r="Y1125" s="296" t="s">
        <v>461</v>
      </c>
      <c r="Z1125" s="296"/>
      <c r="AA1125" s="296"/>
      <c r="AB1125" s="296"/>
      <c r="AC1125" s="855" t="s">
        <v>399</v>
      </c>
      <c r="AD1125" s="855"/>
      <c r="AE1125" s="855"/>
      <c r="AF1125" s="855"/>
      <c r="AG1125" s="855"/>
      <c r="AH1125" s="296" t="s">
        <v>416</v>
      </c>
      <c r="AI1125" s="296"/>
      <c r="AJ1125" s="296"/>
      <c r="AK1125" s="296"/>
      <c r="AL1125" s="296" t="s">
        <v>23</v>
      </c>
      <c r="AM1125" s="296"/>
      <c r="AN1125" s="296"/>
      <c r="AO1125" s="386"/>
      <c r="AP1125" s="855" t="s">
        <v>466</v>
      </c>
      <c r="AQ1125" s="855"/>
      <c r="AR1125" s="855"/>
      <c r="AS1125" s="855"/>
      <c r="AT1125" s="855"/>
      <c r="AU1125" s="855"/>
      <c r="AV1125" s="855"/>
      <c r="AW1125" s="855"/>
      <c r="AX1125" s="855"/>
    </row>
    <row r="1126" spans="1:50" ht="24" customHeight="1" x14ac:dyDescent="0.15">
      <c r="A1126" s="934">
        <v>1</v>
      </c>
      <c r="B1126" s="934">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34">
        <v>2</v>
      </c>
      <c r="B1127" s="934">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34">
        <v>3</v>
      </c>
      <c r="B1128" s="934">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34">
        <v>4</v>
      </c>
      <c r="B1129" s="934">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34">
        <v>5</v>
      </c>
      <c r="B1130" s="934">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34">
        <v>6</v>
      </c>
      <c r="B1131" s="934">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34">
        <v>7</v>
      </c>
      <c r="B1132" s="934">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34">
        <v>8</v>
      </c>
      <c r="B1133" s="934">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34">
        <v>9</v>
      </c>
      <c r="B1134" s="934">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34">
        <v>10</v>
      </c>
      <c r="B1135" s="934">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34">
        <v>11</v>
      </c>
      <c r="B1136" s="934">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34">
        <v>12</v>
      </c>
      <c r="B1137" s="934">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34">
        <v>13</v>
      </c>
      <c r="B1138" s="934">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34">
        <v>14</v>
      </c>
      <c r="B1139" s="934">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34">
        <v>15</v>
      </c>
      <c r="B1140" s="934">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34">
        <v>16</v>
      </c>
      <c r="B1141" s="934">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34">
        <v>17</v>
      </c>
      <c r="B1142" s="934">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34">
        <v>18</v>
      </c>
      <c r="B1143" s="934">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34">
        <v>19</v>
      </c>
      <c r="B1144" s="934">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34">
        <v>20</v>
      </c>
      <c r="B1145" s="934">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34">
        <v>21</v>
      </c>
      <c r="B1146" s="934">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34">
        <v>22</v>
      </c>
      <c r="B1147" s="934">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34">
        <v>23</v>
      </c>
      <c r="B1148" s="934">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34">
        <v>24</v>
      </c>
      <c r="B1149" s="934">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34">
        <v>25</v>
      </c>
      <c r="B1150" s="934">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34">
        <v>26</v>
      </c>
      <c r="B1151" s="934">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34">
        <v>27</v>
      </c>
      <c r="B1152" s="934">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34">
        <v>28</v>
      </c>
      <c r="B1153" s="934">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34">
        <v>29</v>
      </c>
      <c r="B1154" s="934">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34">
        <v>30</v>
      </c>
      <c r="B1155" s="934">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4"/>
      <c r="B1158" s="934"/>
      <c r="C1158" s="296" t="s">
        <v>30</v>
      </c>
      <c r="D1158" s="296"/>
      <c r="E1158" s="296"/>
      <c r="F1158" s="296"/>
      <c r="G1158" s="296"/>
      <c r="H1158" s="296"/>
      <c r="I1158" s="296"/>
      <c r="J1158" s="855" t="s">
        <v>465</v>
      </c>
      <c r="K1158" s="855"/>
      <c r="L1158" s="855"/>
      <c r="M1158" s="855"/>
      <c r="N1158" s="855"/>
      <c r="O1158" s="855"/>
      <c r="P1158" s="296" t="s">
        <v>400</v>
      </c>
      <c r="Q1158" s="296"/>
      <c r="R1158" s="296"/>
      <c r="S1158" s="296"/>
      <c r="T1158" s="296"/>
      <c r="U1158" s="296"/>
      <c r="V1158" s="296"/>
      <c r="W1158" s="296"/>
      <c r="X1158" s="296"/>
      <c r="Y1158" s="296" t="s">
        <v>461</v>
      </c>
      <c r="Z1158" s="296"/>
      <c r="AA1158" s="296"/>
      <c r="AB1158" s="296"/>
      <c r="AC1158" s="855" t="s">
        <v>399</v>
      </c>
      <c r="AD1158" s="855"/>
      <c r="AE1158" s="855"/>
      <c r="AF1158" s="855"/>
      <c r="AG1158" s="855"/>
      <c r="AH1158" s="296" t="s">
        <v>416</v>
      </c>
      <c r="AI1158" s="296"/>
      <c r="AJ1158" s="296"/>
      <c r="AK1158" s="296"/>
      <c r="AL1158" s="296" t="s">
        <v>23</v>
      </c>
      <c r="AM1158" s="296"/>
      <c r="AN1158" s="296"/>
      <c r="AO1158" s="386"/>
      <c r="AP1158" s="855" t="s">
        <v>466</v>
      </c>
      <c r="AQ1158" s="855"/>
      <c r="AR1158" s="855"/>
      <c r="AS1158" s="855"/>
      <c r="AT1158" s="855"/>
      <c r="AU1158" s="855"/>
      <c r="AV1158" s="855"/>
      <c r="AW1158" s="855"/>
      <c r="AX1158" s="855"/>
    </row>
    <row r="1159" spans="1:50" ht="24" customHeight="1" x14ac:dyDescent="0.15">
      <c r="A1159" s="934">
        <v>1</v>
      </c>
      <c r="B1159" s="934">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34">
        <v>2</v>
      </c>
      <c r="B1160" s="934">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34">
        <v>3</v>
      </c>
      <c r="B1161" s="934">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34">
        <v>4</v>
      </c>
      <c r="B1162" s="934">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34">
        <v>5</v>
      </c>
      <c r="B1163" s="934">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34">
        <v>6</v>
      </c>
      <c r="B1164" s="934">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34">
        <v>7</v>
      </c>
      <c r="B1165" s="934">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34">
        <v>8</v>
      </c>
      <c r="B1166" s="934">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34">
        <v>9</v>
      </c>
      <c r="B1167" s="934">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34">
        <v>10</v>
      </c>
      <c r="B1168" s="934">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34">
        <v>11</v>
      </c>
      <c r="B1169" s="934">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34">
        <v>12</v>
      </c>
      <c r="B1170" s="934">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34">
        <v>13</v>
      </c>
      <c r="B1171" s="934">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34">
        <v>14</v>
      </c>
      <c r="B1172" s="934">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34">
        <v>15</v>
      </c>
      <c r="B1173" s="934">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34">
        <v>16</v>
      </c>
      <c r="B1174" s="934">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34">
        <v>17</v>
      </c>
      <c r="B1175" s="934">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34">
        <v>18</v>
      </c>
      <c r="B1176" s="934">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34">
        <v>19</v>
      </c>
      <c r="B1177" s="934">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34">
        <v>20</v>
      </c>
      <c r="B1178" s="934">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34">
        <v>21</v>
      </c>
      <c r="B1179" s="934">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34">
        <v>22</v>
      </c>
      <c r="B1180" s="934">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34">
        <v>23</v>
      </c>
      <c r="B1181" s="934">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34">
        <v>24</v>
      </c>
      <c r="B1182" s="934">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34">
        <v>25</v>
      </c>
      <c r="B1183" s="934">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34">
        <v>26</v>
      </c>
      <c r="B1184" s="934">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34">
        <v>27</v>
      </c>
      <c r="B1185" s="934">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34">
        <v>28</v>
      </c>
      <c r="B1186" s="934">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34">
        <v>29</v>
      </c>
      <c r="B1187" s="934">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34">
        <v>30</v>
      </c>
      <c r="B1188" s="934">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4"/>
      <c r="B1191" s="934"/>
      <c r="C1191" s="296" t="s">
        <v>30</v>
      </c>
      <c r="D1191" s="296"/>
      <c r="E1191" s="296"/>
      <c r="F1191" s="296"/>
      <c r="G1191" s="296"/>
      <c r="H1191" s="296"/>
      <c r="I1191" s="296"/>
      <c r="J1191" s="855" t="s">
        <v>465</v>
      </c>
      <c r="K1191" s="855"/>
      <c r="L1191" s="855"/>
      <c r="M1191" s="855"/>
      <c r="N1191" s="855"/>
      <c r="O1191" s="855"/>
      <c r="P1191" s="296" t="s">
        <v>400</v>
      </c>
      <c r="Q1191" s="296"/>
      <c r="R1191" s="296"/>
      <c r="S1191" s="296"/>
      <c r="T1191" s="296"/>
      <c r="U1191" s="296"/>
      <c r="V1191" s="296"/>
      <c r="W1191" s="296"/>
      <c r="X1191" s="296"/>
      <c r="Y1191" s="296" t="s">
        <v>461</v>
      </c>
      <c r="Z1191" s="296"/>
      <c r="AA1191" s="296"/>
      <c r="AB1191" s="296"/>
      <c r="AC1191" s="855" t="s">
        <v>399</v>
      </c>
      <c r="AD1191" s="855"/>
      <c r="AE1191" s="855"/>
      <c r="AF1191" s="855"/>
      <c r="AG1191" s="855"/>
      <c r="AH1191" s="296" t="s">
        <v>416</v>
      </c>
      <c r="AI1191" s="296"/>
      <c r="AJ1191" s="296"/>
      <c r="AK1191" s="296"/>
      <c r="AL1191" s="296" t="s">
        <v>23</v>
      </c>
      <c r="AM1191" s="296"/>
      <c r="AN1191" s="296"/>
      <c r="AO1191" s="386"/>
      <c r="AP1191" s="855" t="s">
        <v>466</v>
      </c>
      <c r="AQ1191" s="855"/>
      <c r="AR1191" s="855"/>
      <c r="AS1191" s="855"/>
      <c r="AT1191" s="855"/>
      <c r="AU1191" s="855"/>
      <c r="AV1191" s="855"/>
      <c r="AW1191" s="855"/>
      <c r="AX1191" s="855"/>
    </row>
    <row r="1192" spans="1:50" ht="24" customHeight="1" x14ac:dyDescent="0.15">
      <c r="A1192" s="934">
        <v>1</v>
      </c>
      <c r="B1192" s="934">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34">
        <v>2</v>
      </c>
      <c r="B1193" s="934">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34">
        <v>3</v>
      </c>
      <c r="B1194" s="934">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34">
        <v>4</v>
      </c>
      <c r="B1195" s="934">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34">
        <v>5</v>
      </c>
      <c r="B1196" s="934">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34">
        <v>6</v>
      </c>
      <c r="B1197" s="934">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34">
        <v>7</v>
      </c>
      <c r="B1198" s="934">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34">
        <v>8</v>
      </c>
      <c r="B1199" s="934">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34">
        <v>9</v>
      </c>
      <c r="B1200" s="934">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34">
        <v>10</v>
      </c>
      <c r="B1201" s="934">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34">
        <v>11</v>
      </c>
      <c r="B1202" s="934">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34">
        <v>12</v>
      </c>
      <c r="B1203" s="934">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34">
        <v>13</v>
      </c>
      <c r="B1204" s="934">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34">
        <v>14</v>
      </c>
      <c r="B1205" s="934">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34">
        <v>15</v>
      </c>
      <c r="B1206" s="934">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34">
        <v>16</v>
      </c>
      <c r="B1207" s="934">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34">
        <v>17</v>
      </c>
      <c r="B1208" s="934">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34">
        <v>18</v>
      </c>
      <c r="B1209" s="934">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34">
        <v>19</v>
      </c>
      <c r="B1210" s="934">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34">
        <v>20</v>
      </c>
      <c r="B1211" s="934">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34">
        <v>21</v>
      </c>
      <c r="B1212" s="934">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34">
        <v>22</v>
      </c>
      <c r="B1213" s="934">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34">
        <v>23</v>
      </c>
      <c r="B1214" s="934">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34">
        <v>24</v>
      </c>
      <c r="B1215" s="934">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34">
        <v>25</v>
      </c>
      <c r="B1216" s="934">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34">
        <v>26</v>
      </c>
      <c r="B1217" s="934">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34">
        <v>27</v>
      </c>
      <c r="B1218" s="934">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34">
        <v>28</v>
      </c>
      <c r="B1219" s="934">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34">
        <v>29</v>
      </c>
      <c r="B1220" s="934">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34">
        <v>30</v>
      </c>
      <c r="B1221" s="934">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4"/>
      <c r="B1224" s="934"/>
      <c r="C1224" s="296" t="s">
        <v>30</v>
      </c>
      <c r="D1224" s="296"/>
      <c r="E1224" s="296"/>
      <c r="F1224" s="296"/>
      <c r="G1224" s="296"/>
      <c r="H1224" s="296"/>
      <c r="I1224" s="296"/>
      <c r="J1224" s="855" t="s">
        <v>465</v>
      </c>
      <c r="K1224" s="855"/>
      <c r="L1224" s="855"/>
      <c r="M1224" s="855"/>
      <c r="N1224" s="855"/>
      <c r="O1224" s="855"/>
      <c r="P1224" s="296" t="s">
        <v>400</v>
      </c>
      <c r="Q1224" s="296"/>
      <c r="R1224" s="296"/>
      <c r="S1224" s="296"/>
      <c r="T1224" s="296"/>
      <c r="U1224" s="296"/>
      <c r="V1224" s="296"/>
      <c r="W1224" s="296"/>
      <c r="X1224" s="296"/>
      <c r="Y1224" s="296" t="s">
        <v>461</v>
      </c>
      <c r="Z1224" s="296"/>
      <c r="AA1224" s="296"/>
      <c r="AB1224" s="296"/>
      <c r="AC1224" s="855" t="s">
        <v>399</v>
      </c>
      <c r="AD1224" s="855"/>
      <c r="AE1224" s="855"/>
      <c r="AF1224" s="855"/>
      <c r="AG1224" s="855"/>
      <c r="AH1224" s="296" t="s">
        <v>416</v>
      </c>
      <c r="AI1224" s="296"/>
      <c r="AJ1224" s="296"/>
      <c r="AK1224" s="296"/>
      <c r="AL1224" s="296" t="s">
        <v>23</v>
      </c>
      <c r="AM1224" s="296"/>
      <c r="AN1224" s="296"/>
      <c r="AO1224" s="386"/>
      <c r="AP1224" s="855" t="s">
        <v>466</v>
      </c>
      <c r="AQ1224" s="855"/>
      <c r="AR1224" s="855"/>
      <c r="AS1224" s="855"/>
      <c r="AT1224" s="855"/>
      <c r="AU1224" s="855"/>
      <c r="AV1224" s="855"/>
      <c r="AW1224" s="855"/>
      <c r="AX1224" s="855"/>
    </row>
    <row r="1225" spans="1:50" ht="24" customHeight="1" x14ac:dyDescent="0.15">
      <c r="A1225" s="934">
        <v>1</v>
      </c>
      <c r="B1225" s="934">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34">
        <v>2</v>
      </c>
      <c r="B1226" s="934">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34">
        <v>3</v>
      </c>
      <c r="B1227" s="934">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34">
        <v>4</v>
      </c>
      <c r="B1228" s="934">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34">
        <v>5</v>
      </c>
      <c r="B1229" s="934">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34">
        <v>6</v>
      </c>
      <c r="B1230" s="934">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34">
        <v>7</v>
      </c>
      <c r="B1231" s="934">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34">
        <v>8</v>
      </c>
      <c r="B1232" s="934">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34">
        <v>9</v>
      </c>
      <c r="B1233" s="934">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34">
        <v>10</v>
      </c>
      <c r="B1234" s="934">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34">
        <v>11</v>
      </c>
      <c r="B1235" s="934">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34">
        <v>12</v>
      </c>
      <c r="B1236" s="934">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34">
        <v>13</v>
      </c>
      <c r="B1237" s="934">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34">
        <v>14</v>
      </c>
      <c r="B1238" s="934">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34">
        <v>15</v>
      </c>
      <c r="B1239" s="934">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34">
        <v>16</v>
      </c>
      <c r="B1240" s="934">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34">
        <v>17</v>
      </c>
      <c r="B1241" s="934">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34">
        <v>18</v>
      </c>
      <c r="B1242" s="934">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34">
        <v>19</v>
      </c>
      <c r="B1243" s="934">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34">
        <v>20</v>
      </c>
      <c r="B1244" s="934">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34">
        <v>21</v>
      </c>
      <c r="B1245" s="934">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34">
        <v>22</v>
      </c>
      <c r="B1246" s="934">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34">
        <v>23</v>
      </c>
      <c r="B1247" s="934">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34">
        <v>24</v>
      </c>
      <c r="B1248" s="934">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34">
        <v>25</v>
      </c>
      <c r="B1249" s="934">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34">
        <v>26</v>
      </c>
      <c r="B1250" s="934">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34">
        <v>27</v>
      </c>
      <c r="B1251" s="934">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34">
        <v>28</v>
      </c>
      <c r="B1252" s="934">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34">
        <v>29</v>
      </c>
      <c r="B1253" s="934">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34">
        <v>30</v>
      </c>
      <c r="B1254" s="934">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4"/>
      <c r="B1257" s="934"/>
      <c r="C1257" s="296" t="s">
        <v>30</v>
      </c>
      <c r="D1257" s="296"/>
      <c r="E1257" s="296"/>
      <c r="F1257" s="296"/>
      <c r="G1257" s="296"/>
      <c r="H1257" s="296"/>
      <c r="I1257" s="296"/>
      <c r="J1257" s="855" t="s">
        <v>465</v>
      </c>
      <c r="K1257" s="855"/>
      <c r="L1257" s="855"/>
      <c r="M1257" s="855"/>
      <c r="N1257" s="855"/>
      <c r="O1257" s="855"/>
      <c r="P1257" s="296" t="s">
        <v>400</v>
      </c>
      <c r="Q1257" s="296"/>
      <c r="R1257" s="296"/>
      <c r="S1257" s="296"/>
      <c r="T1257" s="296"/>
      <c r="U1257" s="296"/>
      <c r="V1257" s="296"/>
      <c r="W1257" s="296"/>
      <c r="X1257" s="296"/>
      <c r="Y1257" s="296" t="s">
        <v>461</v>
      </c>
      <c r="Z1257" s="296"/>
      <c r="AA1257" s="296"/>
      <c r="AB1257" s="296"/>
      <c r="AC1257" s="855" t="s">
        <v>399</v>
      </c>
      <c r="AD1257" s="855"/>
      <c r="AE1257" s="855"/>
      <c r="AF1257" s="855"/>
      <c r="AG1257" s="855"/>
      <c r="AH1257" s="296" t="s">
        <v>416</v>
      </c>
      <c r="AI1257" s="296"/>
      <c r="AJ1257" s="296"/>
      <c r="AK1257" s="296"/>
      <c r="AL1257" s="296" t="s">
        <v>23</v>
      </c>
      <c r="AM1257" s="296"/>
      <c r="AN1257" s="296"/>
      <c r="AO1257" s="386"/>
      <c r="AP1257" s="855" t="s">
        <v>466</v>
      </c>
      <c r="AQ1257" s="855"/>
      <c r="AR1257" s="855"/>
      <c r="AS1257" s="855"/>
      <c r="AT1257" s="855"/>
      <c r="AU1257" s="855"/>
      <c r="AV1257" s="855"/>
      <c r="AW1257" s="855"/>
      <c r="AX1257" s="855"/>
    </row>
    <row r="1258" spans="1:50" ht="24" customHeight="1" x14ac:dyDescent="0.15">
      <c r="A1258" s="934">
        <v>1</v>
      </c>
      <c r="B1258" s="934">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34">
        <v>2</v>
      </c>
      <c r="B1259" s="934">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34">
        <v>3</v>
      </c>
      <c r="B1260" s="934">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34">
        <v>4</v>
      </c>
      <c r="B1261" s="934">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34">
        <v>5</v>
      </c>
      <c r="B1262" s="934">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34">
        <v>6</v>
      </c>
      <c r="B1263" s="934">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34">
        <v>7</v>
      </c>
      <c r="B1264" s="934">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34">
        <v>8</v>
      </c>
      <c r="B1265" s="934">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34">
        <v>9</v>
      </c>
      <c r="B1266" s="934">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34">
        <v>10</v>
      </c>
      <c r="B1267" s="934">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34">
        <v>11</v>
      </c>
      <c r="B1268" s="934">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34">
        <v>12</v>
      </c>
      <c r="B1269" s="934">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34">
        <v>13</v>
      </c>
      <c r="B1270" s="934">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34">
        <v>14</v>
      </c>
      <c r="B1271" s="934">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34">
        <v>15</v>
      </c>
      <c r="B1272" s="934">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34">
        <v>16</v>
      </c>
      <c r="B1273" s="934">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34">
        <v>17</v>
      </c>
      <c r="B1274" s="934">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34">
        <v>18</v>
      </c>
      <c r="B1275" s="934">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34">
        <v>19</v>
      </c>
      <c r="B1276" s="934">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34">
        <v>20</v>
      </c>
      <c r="B1277" s="934">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34">
        <v>21</v>
      </c>
      <c r="B1278" s="934">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34">
        <v>22</v>
      </c>
      <c r="B1279" s="934">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34">
        <v>23</v>
      </c>
      <c r="B1280" s="934">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34">
        <v>24</v>
      </c>
      <c r="B1281" s="934">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34">
        <v>25</v>
      </c>
      <c r="B1282" s="934">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34">
        <v>26</v>
      </c>
      <c r="B1283" s="934">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34">
        <v>27</v>
      </c>
      <c r="B1284" s="934">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34">
        <v>28</v>
      </c>
      <c r="B1285" s="934">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34">
        <v>29</v>
      </c>
      <c r="B1286" s="934">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34">
        <v>30</v>
      </c>
      <c r="B1287" s="934">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4"/>
      <c r="B1290" s="934"/>
      <c r="C1290" s="296" t="s">
        <v>30</v>
      </c>
      <c r="D1290" s="296"/>
      <c r="E1290" s="296"/>
      <c r="F1290" s="296"/>
      <c r="G1290" s="296"/>
      <c r="H1290" s="296"/>
      <c r="I1290" s="296"/>
      <c r="J1290" s="855" t="s">
        <v>465</v>
      </c>
      <c r="K1290" s="855"/>
      <c r="L1290" s="855"/>
      <c r="M1290" s="855"/>
      <c r="N1290" s="855"/>
      <c r="O1290" s="855"/>
      <c r="P1290" s="296" t="s">
        <v>400</v>
      </c>
      <c r="Q1290" s="296"/>
      <c r="R1290" s="296"/>
      <c r="S1290" s="296"/>
      <c r="T1290" s="296"/>
      <c r="U1290" s="296"/>
      <c r="V1290" s="296"/>
      <c r="W1290" s="296"/>
      <c r="X1290" s="296"/>
      <c r="Y1290" s="296" t="s">
        <v>461</v>
      </c>
      <c r="Z1290" s="296"/>
      <c r="AA1290" s="296"/>
      <c r="AB1290" s="296"/>
      <c r="AC1290" s="855" t="s">
        <v>399</v>
      </c>
      <c r="AD1290" s="855"/>
      <c r="AE1290" s="855"/>
      <c r="AF1290" s="855"/>
      <c r="AG1290" s="855"/>
      <c r="AH1290" s="296" t="s">
        <v>416</v>
      </c>
      <c r="AI1290" s="296"/>
      <c r="AJ1290" s="296"/>
      <c r="AK1290" s="296"/>
      <c r="AL1290" s="296" t="s">
        <v>23</v>
      </c>
      <c r="AM1290" s="296"/>
      <c r="AN1290" s="296"/>
      <c r="AO1290" s="386"/>
      <c r="AP1290" s="855" t="s">
        <v>466</v>
      </c>
      <c r="AQ1290" s="855"/>
      <c r="AR1290" s="855"/>
      <c r="AS1290" s="855"/>
      <c r="AT1290" s="855"/>
      <c r="AU1290" s="855"/>
      <c r="AV1290" s="855"/>
      <c r="AW1290" s="855"/>
      <c r="AX1290" s="855"/>
    </row>
    <row r="1291" spans="1:50" ht="24" customHeight="1" x14ac:dyDescent="0.15">
      <c r="A1291" s="934">
        <v>1</v>
      </c>
      <c r="B1291" s="934">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34">
        <v>2</v>
      </c>
      <c r="B1292" s="934">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34">
        <v>3</v>
      </c>
      <c r="B1293" s="934">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34">
        <v>4</v>
      </c>
      <c r="B1294" s="934">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34">
        <v>5</v>
      </c>
      <c r="B1295" s="934">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34">
        <v>6</v>
      </c>
      <c r="B1296" s="934">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34">
        <v>7</v>
      </c>
      <c r="B1297" s="934">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34">
        <v>8</v>
      </c>
      <c r="B1298" s="934">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34">
        <v>9</v>
      </c>
      <c r="B1299" s="934">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34">
        <v>10</v>
      </c>
      <c r="B1300" s="934">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34">
        <v>11</v>
      </c>
      <c r="B1301" s="934">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34">
        <v>12</v>
      </c>
      <c r="B1302" s="934">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34">
        <v>13</v>
      </c>
      <c r="B1303" s="934">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34">
        <v>14</v>
      </c>
      <c r="B1304" s="934">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34">
        <v>15</v>
      </c>
      <c r="B1305" s="934">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34">
        <v>16</v>
      </c>
      <c r="B1306" s="934">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34">
        <v>17</v>
      </c>
      <c r="B1307" s="934">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34">
        <v>18</v>
      </c>
      <c r="B1308" s="934">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34">
        <v>19</v>
      </c>
      <c r="B1309" s="934">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34">
        <v>20</v>
      </c>
      <c r="B1310" s="934">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34">
        <v>21</v>
      </c>
      <c r="B1311" s="934">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34">
        <v>22</v>
      </c>
      <c r="B1312" s="934">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34">
        <v>23</v>
      </c>
      <c r="B1313" s="934">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34">
        <v>24</v>
      </c>
      <c r="B1314" s="934">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34">
        <v>25</v>
      </c>
      <c r="B1315" s="934">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34">
        <v>26</v>
      </c>
      <c r="B1316" s="934">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34">
        <v>27</v>
      </c>
      <c r="B1317" s="934">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34">
        <v>28</v>
      </c>
      <c r="B1318" s="934">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34">
        <v>29</v>
      </c>
      <c r="B1319" s="934">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34">
        <v>30</v>
      </c>
      <c r="B1320" s="934">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2016-07-08T05:10:44Z</cp:lastPrinted>
  <dcterms:created xsi:type="dcterms:W3CDTF">2012-03-13T00:50:25Z</dcterms:created>
  <dcterms:modified xsi:type="dcterms:W3CDTF">2016-07-08T05:10:48Z</dcterms:modified>
</cp:coreProperties>
</file>