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<sst xmlns="http://schemas.openxmlformats.org/spreadsheetml/2006/main" count="2778" uniqueCount="593">
  <si>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</si>
  <si>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</si>
  <si>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</si>
  <si>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</si>
  <si>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</si>
  <si>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</si>
  <si>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</si>
  <si>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</si>
  <si>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</si>
  <si>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</si>
  <si>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</si>
  <si>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</si>
  <si>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</si>
  <si>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</si>
  <si>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</si>
  <si>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</si>
  <si>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</si>
  <si>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</si>
  <si>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</si>
  <si>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</si>
  <si>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</si>
  <si>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</si>
  <si>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</si>
  <si>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</si>
  <si>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</si>
  <si>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</si>
  <si>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</si>
  <si>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</si>
  <si>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</si>
  <si>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</si>
  <si>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</si>
  <si>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</si>
  <si>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</si>
  <si>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</si>
  <si>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</si>
  <si>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</si>
  <si>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</si>
  <si>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</si>
  <si>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</si>
  <si>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</si>
  <si>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</si>
  <si>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</si>
  <si>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</si>
  <si>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</si>
  <si>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</si>
  <si>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</si>
  <si>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</si>
  <si>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</si>
  <si>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</si>
  <si>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</si>
  <si>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</si>
  <si>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</si>
  <si>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</si>
  <si>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</si>
  <si>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</si>
  <si>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</si>
  <si>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</si>
  <si>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</si>
  <si>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</si>
  <si>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</si>
  <si>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</si>
  <si>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</si>
  <si>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</si>
  <si>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</si>
  <si>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</si>
  <si>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</si>
  <si>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</si>
  <si>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</si>
  <si>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</si>
  <si>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</si>
  <si>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</si>
  <si>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</si>
  <si>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</si>
  <si>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</si>
  <si>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</si>
  <si>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</si>
  <si>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</si>
  <si>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</si>
  <si>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</si>
  <si>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</si>
  <si>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</si>
  <si>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</si>
  <si>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</si>
  <si>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</si>
  <si>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</si>
  <si>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</si>
  <si>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</si>
  <si>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</si>
  <si>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</si>
  <si>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</si>
  <si>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</si>
  <si>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</si>
  <si>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</si>
  <si>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</si>
  <si>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</si>
  <si>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</si>
  <si>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</si>
  <si>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</si>
  <si>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</si>
  <si>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</si>
  <si>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</si>
  <si>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</si>
  <si>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</si>
  <si>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</si>
  <si>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</si>
  <si>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</si>
  <si>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</si>
  <si>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</si>
  <si>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</si>
  <si>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</si>
  <si>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</si>
  <si>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</si>
  <si>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</si>
  <si>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</si>
  <si>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</si>
  <si>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</si>
  <si>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</si>
  <si>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</si>
  <si>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</si>
  <si>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</si>
  <si>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</si>
  <si>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</si>
  <si>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</si>
  <si>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</si>
  <si>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</si>
  <si>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</si>
  <si>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</si>
  <si>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</si>
  <si>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</si>
  <si>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</si>
  <si>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</si>
  <si>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</si>
  <si>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</si>
  <si>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</si>
  <si>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</si>
  <si>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</si>
  <si>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</si>
  <si>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</si>
  <si>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</si>
  <si>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</si>
  <si>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</si>
  <si>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</si>
  <si>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</si>
  <si>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</si>
  <si>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</si>
  <si>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</si>
  <si>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</si>
  <si>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</si>
  <si>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</si>
  <si>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</si>
  <si>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</si>
  <si>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</si>
  <si>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</si>
  <si>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</si>
  <si>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</si>
  <si>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</si>
  <si>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</si>
  <si>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</si>
  <si>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</si>
  <si>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</si>
  <si>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</si>
  <si>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</si>
  <si>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</si>
  <si>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</si>
  <si>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</si>
  <si>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</si>
  <si>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</si>
  <si>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</si>
  <si>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</si>
  <si>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</si>
  <si>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</si>
  <si>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</si>
  <si>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</si>
  <si>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</si>
  <si>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</si>
  <si>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</si>
  <si>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</si>
  <si>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</si>
  <si>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</si>
  <si>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</si>
  <si>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</si>
  <si>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</si>
  <si>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</si>
  <si>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</si>
  <si>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</si>
  <si>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</si>
  <si>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</si>
  <si>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</si>
  <si>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</si>
  <si>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</si>
  <si>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</si>
  <si>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</si>
  <si>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</si>
  <si>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</si>
  <si>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</si>
  <si>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</si>
  <si>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</si>
  <si>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</si>
  <si>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</si>
  <si>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</si>
  <si>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</si>
  <si>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</si>
  <si>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</si>
  <si>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</si>
  <si>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</si>
  <si>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</si>
  <si>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</si>
  <si>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</si>
  <si>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</si>
  <si>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</si>
  <si>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</si>
  <si>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</si>
  <si>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</si>
  <si>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</si>
  <si>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</si>
  <si>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</si>
  <si>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</si>
  <si>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</si>
  <si>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</si>
  <si>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</si>
  <si>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</si>
  <si>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</si>
  <si>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</si>
  <si>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</si>
  <si>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</si>
  <si>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</si>
  <si>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</si>
  <si>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</si>
  <si>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</si>
  <si>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</si>
  <si>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</si>
  <si>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</si>
  <si>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</si>
  <si>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</si>
  <si>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</si>
  <si>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</si>
  <si>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</si>
  <si>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</si>
  <si>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</si>
  <si>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</si>
  <si>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</si>
  <si>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</si>
  <si>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</si>
  <si>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</si>
  <si>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</si>
  <si>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</si>
  <si>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</si>
  <si>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</si>
  <si>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</si>
  <si>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</si>
  <si>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</si>
  <si>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</si>
  <si>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</si>
  <si>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</si>
  <si>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</si>
  <si>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</si>
  <si>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</si>
  <si>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</si>
  <si>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</si>
  <si>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</si>
  <si>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</si>
  <si>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</si>
  <si>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</si>
  <si>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</si>
  <si>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</si>
  <si>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</si>
  <si>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</si>
  <si>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</si>
  <si>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</si>
  <si>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</si>
  <si>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</si>
  <si>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</si>
  <si>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</si>
  <si>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</si>
  <si>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</si>
  <si>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</si>
  <si>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</si>
  <si>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</si>
  <si>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</si>
  <si>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</si>
  <si>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</si>
  <si>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</si>
  <si>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</si>
  <si>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</si>
  <si>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</si>
  <si>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</si>
  <si>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</si>
  <si>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</si>
  <si>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</si>
  <si>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</si>
  <si>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</si>
  <si>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</si>
  <si>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</si>
  <si>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</si>
  <si>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</si>
  <si>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</si>
  <si>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</si>
  <si>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</si>
  <si>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</si>
  <si>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</si>
  <si>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</si>
  <si>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</si>
  <si>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</si>
  <si>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</si>
  <si>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</si>
  <si>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</si>
  <si>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</si>
  <si>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</si>
  <si>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</si>
  <si>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</si>
  <si>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</si>
  <si>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</si>
  <si>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</si>
  <si>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</si>
  <si>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</si>
  <si>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</si>
  <si>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</si>
  <si>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</si>
  <si>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</si>
  <si>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</si>
  <si>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</si>
  <si>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</si>
  <si>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</si>
  <si>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</si>
  <si>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</si>
  <si>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</si>
  <si>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</si>
  <si>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</si>
  <si>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</si>
  <si>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</si>
  <si>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</si>
  <si>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</si>
  <si>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</si>
  <si>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</si>
  <si>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</si>
  <si>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</si>
  <si>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</si>
  <si>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</si>
  <si>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</si>
  <si>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</si>
  <si>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</si>
  <si>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</si>
  <si>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</si>
  <si>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</si>
  <si>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</si>
  <si>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</si>
  <si>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</si>
  <si>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</si>
  <si>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</si>
  <si>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</si>
  <si>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</si>
  <si>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</si>
  <si>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</si>
  <si>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</si>
  <si>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</si>
  <si>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</si>
  <si>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</si>
  <si>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</si>
  <si>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</si>
  <si>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</si>
  <si>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</si>
  <si>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</si>
  <si>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</si>
  <si>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</si>
  <si>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</si>
  <si>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</si>
  <si>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</si>
  <si>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</si>
  <si>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</si>
  <si>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</si>
  <si>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</si>
  <si>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</si>
  <si>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</si>
  <si>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</si>
  <si>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</si>
  <si>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</si>
  <si>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</si>
  <si>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</si>
  <si>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</si>
  <si>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</si>
  <si>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</si>
  <si>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</si>
  <si>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</si>
  <si>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</si>
  <si>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</si>
  <si>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</si>
  <si>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</si>
  <si>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</si>
  <si>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</si>
  <si>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</si>
  <si>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</si>
  <si>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</si>
  <si>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</si>
  <si>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</si>
  <si>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</si>
  <si>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</si>
  <si>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</si>
  <si>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</si>
  <si>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</si>
  <si>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</si>
  <si>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</si>
  <si>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</si>
  <si>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</si>
  <si>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</si>
  <si>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</si>
  <si>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</si>
  <si>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</si>
  <si>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</si>
  <si>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</si>
  <si>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</si>
  <si>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</si>
  <si>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</si>
  <si>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</si>
  <si>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</si>
  <si>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</si>
  <si>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</si>
  <si>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</si>
  <si>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</si>
  <si>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</si>
  <si>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</si>
  <si>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</si>
  <si>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</si>
  <si>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</si>
  <si>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</si>
  <si>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</si>
  <si>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</si>
  <si>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</si>
  <si>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</si>
  <si>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</si>
  <si>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</si>
  <si>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</si>
  <si>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</si>
  <si>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</si>
  <si>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</si>
  <si>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</si>
  <si>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</si>
  <si>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</si>
  <si>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</si>
  <si>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</si>
  <si>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</si>
  <si>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</si>
  <si>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</si>
  <si>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</si>
  <si>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</si>
  <si>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</si>
  <si>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</si>
  <si>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</si>
  <si>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</si>
  <si>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</si>
  <si>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</si>
  <si>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</si>
  <si>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</si>
  <si>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</si>
  <si>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</si>
  <si>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</si>
  <si>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</si>
  <si>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</si>
  <si>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</si>
  <si>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</si>
  <si>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</si>
  <si>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</si>
  <si>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</si>
  <si>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</si>
  <si>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</si>
  <si>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</si>
  <si>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</si>
  <si>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</si>
  <si>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</si>
  <si>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</si>
  <si>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</si>
  <si>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</si>
  <si>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</si>
  <si>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</si>
  <si>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</si>
  <si>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</si>
  <si>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</si>
  <si>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</si>
  <si>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</si>
  <si>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</si>
  <si>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</si>
  <si>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</si>
  <si>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</si>
  <si>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</si>
  <si>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</si>
  <si>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</si>
  <si>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</si>
  <si>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</si>
  <si>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</si>
  <si>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</si>
  <si>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</si>
  <si>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</si>
  <si>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</si>
  <si>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</si>
  <si>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</si>
  <si>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</si>
  <si>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</si>
  <si>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</si>
  <si>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</si>
  <si>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</si>
  <si>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</si>
  <si>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</si>
  <si>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</si>
  <si>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</si>
  <si>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</si>
  <si>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</si>
  <si>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</si>
  <si>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</si>
  <si>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</si>
  <si>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</si>
  <si>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</si>
  <si>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</si>
  <si>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</si>
  <si>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</si>
  <si>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</si>
  <si>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</si>
  <si>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</si>
  <si>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操縦士、整備士・製造技術者の養成・確保対策</t>
    <phoneticPr fontId="5"/>
  </si>
  <si>
    <t>航空局安全部</t>
    <phoneticPr fontId="5"/>
  </si>
  <si>
    <t>運航安全課乗員政策室</t>
    <phoneticPr fontId="5"/>
  </si>
  <si>
    <t>室長
梅澤　大輔</t>
    <rPh sb="3" eb="5">
      <t>ウメザワ</t>
    </rPh>
    <rPh sb="6" eb="8">
      <t>ダイスケ</t>
    </rPh>
    <phoneticPr fontId="5"/>
  </si>
  <si>
    <t>○</t>
  </si>
  <si>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</si>
  <si>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t>
    <phoneticPr fontId="5"/>
  </si>
  <si>
    <t>-</t>
    <phoneticPr fontId="5"/>
  </si>
  <si>
    <t>主要航空会社の航空機操縦士の人数を約6,700人とする。</t>
    <phoneticPr fontId="5"/>
  </si>
  <si>
    <t>主要航空会社の航空機操縦士の人数</t>
    <phoneticPr fontId="5"/>
  </si>
  <si>
    <t>主要航空会社への航空機操縦士の年間新規供給数を約210人とする。</t>
    <phoneticPr fontId="5"/>
  </si>
  <si>
    <t>主要航空会社への航空機操縦士の年間新規供給数</t>
    <phoneticPr fontId="5"/>
  </si>
  <si>
    <t>操縦士、整備士・製造技術者の養成・確保を目的とした事業の実施件数</t>
    <phoneticPr fontId="5"/>
  </si>
  <si>
    <t>人</t>
    <rPh sb="0" eb="1">
      <t>ヒト</t>
    </rPh>
    <phoneticPr fontId="5"/>
  </si>
  <si>
    <t>公共交通安全対策調査費</t>
    <rPh sb="0" eb="2">
      <t>コウキョウ</t>
    </rPh>
    <rPh sb="2" eb="4">
      <t>コウツウ</t>
    </rPh>
    <rPh sb="4" eb="6">
      <t>アンゼン</t>
    </rPh>
    <rPh sb="6" eb="8">
      <t>タイサク</t>
    </rPh>
    <rPh sb="8" eb="10">
      <t>チョウサ</t>
    </rPh>
    <rPh sb="10" eb="11">
      <t>ヒ</t>
    </rPh>
    <phoneticPr fontId="5"/>
  </si>
  <si>
    <t>職員旅費</t>
    <phoneticPr fontId="5"/>
  </si>
  <si>
    <t>諸謝金</t>
    <phoneticPr fontId="5"/>
  </si>
  <si>
    <t>操縦士等の人材は安全で安定的な航空輸送を確保する上で不可欠であり、国民のニーズは高い</t>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</si>
  <si>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</si>
  <si>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phoneticPr fontId="5"/>
  </si>
  <si>
    <t>有</t>
  </si>
  <si>
    <t>無</t>
  </si>
  <si>
    <t>‐</t>
  </si>
  <si>
    <r>
      <t>新2</t>
    </r>
    <r>
      <rPr>
        <sz val="11"/>
        <rFont val="ＭＳ Ｐゴシック"/>
        <family val="3"/>
        <charset val="128"/>
      </rPr>
      <t>7-021</t>
    </r>
    <rPh sb="0" eb="1">
      <t>シン</t>
    </rPh>
    <phoneticPr fontId="5"/>
  </si>
  <si>
    <t>雑役務費</t>
    <phoneticPr fontId="5"/>
  </si>
  <si>
    <t>航空身体検査に係る情報共有システムの構築に向けた調査</t>
    <rPh sb="0" eb="2">
      <t>コウクウ</t>
    </rPh>
    <rPh sb="2" eb="4">
      <t>シンタイ</t>
    </rPh>
    <rPh sb="4" eb="6">
      <t>ケンサ</t>
    </rPh>
    <rPh sb="7" eb="8">
      <t>カカ</t>
    </rPh>
    <rPh sb="9" eb="11">
      <t>ジョウホウ</t>
    </rPh>
    <rPh sb="11" eb="13">
      <t>キョウユウ</t>
    </rPh>
    <rPh sb="18" eb="20">
      <t>コウチク</t>
    </rPh>
    <rPh sb="21" eb="22">
      <t>ム</t>
    </rPh>
    <rPh sb="24" eb="26">
      <t>チョウサ</t>
    </rPh>
    <phoneticPr fontId="5"/>
  </si>
  <si>
    <t>A.（株）サイエンスインパクト</t>
    <phoneticPr fontId="5"/>
  </si>
  <si>
    <t>B.エム・アール・アイリサーチアソシエイツ（株）</t>
    <phoneticPr fontId="5"/>
  </si>
  <si>
    <t>AQPに係る情報処理システムの整備</t>
    <phoneticPr fontId="5"/>
  </si>
  <si>
    <t>C.（財）航空医学研究センター</t>
    <phoneticPr fontId="5"/>
  </si>
  <si>
    <t>加齢乗員の活用のための調査</t>
    <phoneticPr fontId="5"/>
  </si>
  <si>
    <t>身体検査医講習会事務委託</t>
    <phoneticPr fontId="5"/>
  </si>
  <si>
    <t>（株）サイエンスインパクト</t>
    <phoneticPr fontId="5"/>
  </si>
  <si>
    <t>航空身体検査に係る情報共有システムの構築に向けた調査</t>
    <phoneticPr fontId="5"/>
  </si>
  <si>
    <t>一般競争入札</t>
  </si>
  <si>
    <t>奨学金制度構築のための調査</t>
    <rPh sb="0" eb="3">
      <t>ショウガクキン</t>
    </rPh>
    <rPh sb="3" eb="5">
      <t>セイド</t>
    </rPh>
    <rPh sb="5" eb="7">
      <t>コウチク</t>
    </rPh>
    <rPh sb="11" eb="13">
      <t>チョウサ</t>
    </rPh>
    <phoneticPr fontId="5"/>
  </si>
  <si>
    <t>（株）三菱総合研究所</t>
    <phoneticPr fontId="5"/>
  </si>
  <si>
    <t>エム・アール・アイリサーチアソシエイツ（株）</t>
    <phoneticPr fontId="5"/>
  </si>
  <si>
    <t>（財）航空医学研究センター</t>
    <phoneticPr fontId="5"/>
  </si>
  <si>
    <t>パソコンの購入</t>
    <rPh sb="5" eb="7">
      <t>コウニュウ</t>
    </rPh>
    <phoneticPr fontId="5"/>
  </si>
  <si>
    <t>随意契約
（少額）</t>
  </si>
  <si>
    <t>-</t>
  </si>
  <si>
    <t>-</t>
    <phoneticPr fontId="5"/>
  </si>
  <si>
    <t>事業実施のための執行額　／　事業実施件数　　</t>
    <phoneticPr fontId="5"/>
  </si>
  <si>
    <t>34百万円/4件</t>
    <phoneticPr fontId="5"/>
  </si>
  <si>
    <t>限られた予算を最大限に活用すべく、真に必要なものに限って支出を行っている。</t>
    <rPh sb="0" eb="1">
      <t>カギ</t>
    </rPh>
    <rPh sb="4" eb="6">
      <t>ヨサン</t>
    </rPh>
    <rPh sb="7" eb="10">
      <t>サイダイゲン</t>
    </rPh>
    <rPh sb="11" eb="13">
      <t>カツヨウ</t>
    </rPh>
    <phoneticPr fontId="5"/>
  </si>
  <si>
    <t>現時点では数値として現れる段階ではないものの、成果目標の達成に向け成果を上げられる環境が整いつつある。</t>
    <rPh sb="0" eb="3">
      <t>ゲンジテン</t>
    </rPh>
    <rPh sb="5" eb="7">
      <t>スウチ</t>
    </rPh>
    <rPh sb="10" eb="11">
      <t>アラワ</t>
    </rPh>
    <rPh sb="13" eb="15">
      <t>ダンカイ</t>
    </rPh>
    <rPh sb="23" eb="25">
      <t>セイカ</t>
    </rPh>
    <rPh sb="36" eb="37">
      <t>ア</t>
    </rPh>
    <rPh sb="41" eb="43">
      <t>カンキョウ</t>
    </rPh>
    <rPh sb="44" eb="45">
      <t>トトノ</t>
    </rPh>
    <phoneticPr fontId="5"/>
  </si>
  <si>
    <t>限られた予算を最大限に活用すべく、真に必要なものに限って支出を行っている。</t>
    <phoneticPr fontId="5"/>
  </si>
  <si>
    <t>見込み通りの活動実績を上げている。</t>
    <rPh sb="0" eb="2">
      <t>ミコ</t>
    </rPh>
    <rPh sb="3" eb="4">
      <t>ドオ</t>
    </rPh>
    <rPh sb="6" eb="8">
      <t>カツドウ</t>
    </rPh>
    <rPh sb="8" eb="10">
      <t>ジッセキ</t>
    </rPh>
    <rPh sb="11" eb="12">
      <t>ア</t>
    </rPh>
    <phoneticPr fontId="5"/>
  </si>
  <si>
    <t>施策の遂行にあたって、成果物の活用が図られている。</t>
    <rPh sb="0" eb="1">
      <t>セ</t>
    </rPh>
    <rPh sb="1" eb="2">
      <t>サク</t>
    </rPh>
    <rPh sb="3" eb="5">
      <t>スイコウ</t>
    </rPh>
    <rPh sb="11" eb="14">
      <t>セイカブツ</t>
    </rPh>
    <rPh sb="15" eb="17">
      <t>カツヨウ</t>
    </rPh>
    <rPh sb="18" eb="19">
      <t>ハカ</t>
    </rPh>
    <phoneticPr fontId="5"/>
  </si>
  <si>
    <t>操縦士等の養成・確保を促進するにあたり、基本的には民間のリソースを活用することとしつつ、真に必要なものに限って国費の支出を行っている。</t>
    <rPh sb="0" eb="3">
      <t>ソウジュウシ</t>
    </rPh>
    <rPh sb="3" eb="4">
      <t>トウ</t>
    </rPh>
    <rPh sb="5" eb="7">
      <t>ヨウセイ</t>
    </rPh>
    <rPh sb="8" eb="10">
      <t>カクホ</t>
    </rPh>
    <rPh sb="11" eb="13">
      <t>ソクシン</t>
    </rPh>
    <rPh sb="20" eb="23">
      <t>キホンテキ</t>
    </rPh>
    <rPh sb="25" eb="27">
      <t>ミンカン</t>
    </rPh>
    <rPh sb="33" eb="35">
      <t>カツヨウ</t>
    </rPh>
    <rPh sb="44" eb="45">
      <t>シン</t>
    </rPh>
    <rPh sb="46" eb="48">
      <t>ヒツヨウ</t>
    </rPh>
    <rPh sb="52" eb="53">
      <t>カギ</t>
    </rPh>
    <rPh sb="55" eb="57">
      <t>コクヒ</t>
    </rPh>
    <rPh sb="58" eb="60">
      <t>シシュツ</t>
    </rPh>
    <rPh sb="61" eb="62">
      <t>オコナ</t>
    </rPh>
    <phoneticPr fontId="5"/>
  </si>
  <si>
    <t>真に必要なものに限って国費の支出を行っているとともに、可能な限りコストの低減を図っている。</t>
    <rPh sb="27" eb="29">
      <t>カノウ</t>
    </rPh>
    <rPh sb="30" eb="31">
      <t>カギ</t>
    </rPh>
    <rPh sb="36" eb="38">
      <t>テイゲン</t>
    </rPh>
    <rPh sb="39" eb="40">
      <t>ハカ</t>
    </rPh>
    <phoneticPr fontId="5"/>
  </si>
  <si>
    <t>今後とも、操縦士等の養成・確保について効果的・効率的な施策の実施に努めていくとともに、予算の執行にあたってはより一層効率的な執行に努めていく。</t>
    <rPh sb="43" eb="45">
      <t>ヨサン</t>
    </rPh>
    <rPh sb="46" eb="48">
      <t>シッコウ</t>
    </rPh>
    <rPh sb="56" eb="58">
      <t>イッソウ</t>
    </rPh>
    <rPh sb="58" eb="61">
      <t>コウリツテキ</t>
    </rPh>
    <rPh sb="62" eb="64">
      <t>シッコウ</t>
    </rPh>
    <rPh sb="65" eb="66">
      <t>ツト</t>
    </rPh>
    <phoneticPr fontId="5"/>
  </si>
  <si>
    <t>操縦士等の養成・確保については、最低限必要な供給や民間養成機関の供給能力拡充等に対して国費を投入して対応すべきものであり、効果的・効率的な施策の実施が求められる。</t>
    <phoneticPr fontId="5"/>
  </si>
  <si>
    <t>5 安全で安心できる交通の確保、治安・生活安全の確保</t>
    <phoneticPr fontId="5"/>
  </si>
  <si>
    <t xml:space="preserve"> 14 公共交通の安全確保・鉄道の安全性向上、ハイジャック・航空機テロ防止を推進する。</t>
    <phoneticPr fontId="5"/>
  </si>
  <si>
    <t>交通政策基本計画</t>
    <rPh sb="0" eb="2">
      <t>コウツウ</t>
    </rPh>
    <rPh sb="2" eb="4">
      <t>セイサク</t>
    </rPh>
    <rPh sb="4" eb="6">
      <t>キホン</t>
    </rPh>
    <rPh sb="6" eb="8">
      <t>ケイカク</t>
    </rPh>
    <phoneticPr fontId="5"/>
  </si>
  <si>
    <t>-</t>
    <phoneticPr fontId="5"/>
  </si>
  <si>
    <t>我が国航空業界における短期的・中長期的な操縦士、整備士・製造技術者の不足を乗り越え、安全で安定的な航空輸送等を支える。</t>
    <phoneticPr fontId="5"/>
  </si>
  <si>
    <t>操縦士等の需要が高まる中で、航空の安全を支える良質な操縦士等の確保を図る。</t>
    <rPh sb="0" eb="3">
      <t>ソウジュウシ</t>
    </rPh>
    <rPh sb="3" eb="4">
      <t>トウ</t>
    </rPh>
    <rPh sb="5" eb="7">
      <t>ジュヨウ</t>
    </rPh>
    <rPh sb="8" eb="9">
      <t>タカ</t>
    </rPh>
    <rPh sb="11" eb="12">
      <t>ナカ</t>
    </rPh>
    <rPh sb="14" eb="16">
      <t>コウクウ</t>
    </rPh>
    <rPh sb="17" eb="19">
      <t>アンゼン</t>
    </rPh>
    <rPh sb="20" eb="21">
      <t>ササ</t>
    </rPh>
    <rPh sb="23" eb="25">
      <t>リョウシツ</t>
    </rPh>
    <rPh sb="26" eb="29">
      <t>ソウジュウシ</t>
    </rPh>
    <rPh sb="29" eb="30">
      <t>トウ</t>
    </rPh>
    <rPh sb="31" eb="33">
      <t>カクホ</t>
    </rPh>
    <rPh sb="34" eb="35">
      <t>ハカ</t>
    </rPh>
    <phoneticPr fontId="5"/>
  </si>
  <si>
    <t>競争入札等の実施により透明性・公平性・競争性の確保に努めるとともに、第三者機関の入札監視委員会の活用などにより、一者応札等の改善を図っている。</t>
    <phoneticPr fontId="5"/>
  </si>
  <si>
    <t>-</t>
    <phoneticPr fontId="5"/>
  </si>
  <si>
    <t>訓練に必要な燃料費</t>
    <phoneticPr fontId="5"/>
  </si>
  <si>
    <t>運営費交付金</t>
    <phoneticPr fontId="5"/>
  </si>
  <si>
    <t>（独）航空大学校</t>
    <rPh sb="1" eb="2">
      <t>ドク</t>
    </rPh>
    <rPh sb="3" eb="5">
      <t>コウクウ</t>
    </rPh>
    <rPh sb="5" eb="8">
      <t>ダイガッコウ</t>
    </rPh>
    <phoneticPr fontId="5"/>
  </si>
  <si>
    <t>訓練に必要な燃料費</t>
    <rPh sb="0" eb="2">
      <t>クンレン</t>
    </rPh>
    <rPh sb="3" eb="5">
      <t>ヒツヨウ</t>
    </rPh>
    <rPh sb="6" eb="9">
      <t>ネンリョウヒ</t>
    </rPh>
    <phoneticPr fontId="5"/>
  </si>
  <si>
    <t>D.（独）航空大学校</t>
    <phoneticPr fontId="5"/>
  </si>
  <si>
    <t>E.（株）パシフィック</t>
    <rPh sb="3" eb="4">
      <t>カブ</t>
    </rPh>
    <phoneticPr fontId="5"/>
  </si>
  <si>
    <t>運営費交付金</t>
    <phoneticPr fontId="5"/>
  </si>
  <si>
    <t>（株）パシフィック</t>
    <phoneticPr fontId="5"/>
  </si>
  <si>
    <t>訓練に必要な燃料の購入</t>
    <rPh sb="9" eb="11">
      <t>コウニュウ</t>
    </rPh>
    <phoneticPr fontId="5"/>
  </si>
  <si>
    <r>
      <t>新2</t>
    </r>
    <r>
      <rPr>
        <sz val="11"/>
        <rFont val="ＭＳ Ｐゴシック"/>
        <family val="3"/>
        <charset val="128"/>
      </rPr>
      <t>7-023</t>
    </r>
    <rPh sb="0" eb="1">
      <t>シン</t>
    </rPh>
    <phoneticPr fontId="5"/>
  </si>
  <si>
    <t>訓練機（仙台）に使用する航空機燃料の購入</t>
    <rPh sb="0" eb="3">
      <t>クンレンキ</t>
    </rPh>
    <rPh sb="4" eb="6">
      <t>センダイ</t>
    </rPh>
    <rPh sb="8" eb="10">
      <t>シヨウ</t>
    </rPh>
    <rPh sb="12" eb="15">
      <t>コウクウキ</t>
    </rPh>
    <rPh sb="15" eb="17">
      <t>ネンリョウ</t>
    </rPh>
    <rPh sb="18" eb="20">
      <t>コウニュウ</t>
    </rPh>
    <phoneticPr fontId="5"/>
  </si>
  <si>
    <t>訓練機（秋田）に使用する航空機燃料の購入</t>
    <rPh sb="0" eb="2">
      <t>クンレン</t>
    </rPh>
    <rPh sb="2" eb="3">
      <t>キ</t>
    </rPh>
    <rPh sb="4" eb="6">
      <t>アキタ</t>
    </rPh>
    <rPh sb="8" eb="10">
      <t>シヨウ</t>
    </rPh>
    <rPh sb="12" eb="15">
      <t>コウクウキ</t>
    </rPh>
    <rPh sb="15" eb="17">
      <t>ネンリョウ</t>
    </rPh>
    <rPh sb="18" eb="20">
      <t>コウニュウ</t>
    </rPh>
    <phoneticPr fontId="5"/>
  </si>
  <si>
    <t>訓練機（青森）に使用する航空機燃料の購入</t>
    <rPh sb="0" eb="2">
      <t>クンレン</t>
    </rPh>
    <rPh sb="2" eb="3">
      <t>キ</t>
    </rPh>
    <rPh sb="4" eb="6">
      <t>アオモリ</t>
    </rPh>
    <rPh sb="8" eb="10">
      <t>シヨウ</t>
    </rPh>
    <rPh sb="12" eb="15">
      <t>コウクウキ</t>
    </rPh>
    <rPh sb="15" eb="17">
      <t>ネンリョウ</t>
    </rPh>
    <rPh sb="18" eb="20">
      <t>コウニュウ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</si>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</sst>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127001</xdr:colOff>
      <xdr:row>719</xdr:row>
      <xdr:rowOff>127000</xdr:rowOff>
    </xdr:from>
    <xdr:to>
      <xdr:col>49</xdr:col>
      <xdr:colOff>368301</xdr:colOff>
      <xdr:row>740</xdr:row>
      <xdr:rowOff>48704</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6201" y="37617400"/>
          <a:ext cx="8978900" cy="7389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184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7" t="s">
        <v>516</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517</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1" t="s">
        <v>82</v>
      </c>
      <c r="H5" s="522"/>
      <c r="I5" s="522"/>
      <c r="J5" s="522"/>
      <c r="K5" s="522"/>
      <c r="L5" s="522"/>
      <c r="M5" s="523" t="s">
        <v>75</v>
      </c>
      <c r="N5" s="524"/>
      <c r="O5" s="524"/>
      <c r="P5" s="524"/>
      <c r="Q5" s="524"/>
      <c r="R5" s="525"/>
      <c r="S5" s="526" t="s">
        <v>92</v>
      </c>
      <c r="T5" s="522"/>
      <c r="U5" s="522"/>
      <c r="V5" s="522"/>
      <c r="W5" s="522"/>
      <c r="X5" s="527"/>
      <c r="Y5" s="693" t="s">
        <v>3</v>
      </c>
      <c r="Z5" s="694"/>
      <c r="AA5" s="694"/>
      <c r="AB5" s="694"/>
      <c r="AC5" s="694"/>
      <c r="AD5" s="695"/>
      <c r="AE5" s="696" t="s">
        <v>518</v>
      </c>
      <c r="AF5" s="696"/>
      <c r="AG5" s="696"/>
      <c r="AH5" s="696"/>
      <c r="AI5" s="696"/>
      <c r="AJ5" s="696"/>
      <c r="AK5" s="696"/>
      <c r="AL5" s="696"/>
      <c r="AM5" s="696"/>
      <c r="AN5" s="696"/>
      <c r="AO5" s="696"/>
      <c r="AP5" s="697"/>
      <c r="AQ5" s="698" t="s">
        <v>519</v>
      </c>
      <c r="AR5" s="699"/>
      <c r="AS5" s="699"/>
      <c r="AT5" s="699"/>
      <c r="AU5" s="699"/>
      <c r="AV5" s="699"/>
      <c r="AW5" s="699"/>
      <c r="AX5" s="700"/>
    </row>
    <row r="6" spans="1:50" ht="44.25" customHeight="1" x14ac:dyDescent="0.15">
      <c r="A6" s="703" t="s">
        <v>4</v>
      </c>
      <c r="B6" s="704"/>
      <c r="C6" s="704"/>
      <c r="D6" s="704"/>
      <c r="E6" s="704"/>
      <c r="F6" s="704"/>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4.25" customHeight="1" x14ac:dyDescent="0.15">
      <c r="A7" s="802" t="s">
        <v>24</v>
      </c>
      <c r="B7" s="803"/>
      <c r="C7" s="803"/>
      <c r="D7" s="803"/>
      <c r="E7" s="803"/>
      <c r="F7" s="804"/>
      <c r="G7" s="805" t="s">
        <v>577</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572</v>
      </c>
      <c r="AF7" s="352"/>
      <c r="AG7" s="352"/>
      <c r="AH7" s="352"/>
      <c r="AI7" s="352"/>
      <c r="AJ7" s="352"/>
      <c r="AK7" s="352"/>
      <c r="AL7" s="352"/>
      <c r="AM7" s="352"/>
      <c r="AN7" s="352"/>
      <c r="AO7" s="352"/>
      <c r="AP7" s="352"/>
      <c r="AQ7" s="352"/>
      <c r="AR7" s="352"/>
      <c r="AS7" s="352"/>
      <c r="AT7" s="352"/>
      <c r="AU7" s="352"/>
      <c r="AV7" s="352"/>
      <c r="AW7" s="352"/>
      <c r="AX7" s="353"/>
    </row>
    <row r="8" spans="1:50" ht="44.25" customHeight="1" x14ac:dyDescent="0.15">
      <c r="A8" s="802" t="s">
        <v>414</v>
      </c>
      <c r="B8" s="803"/>
      <c r="C8" s="803"/>
      <c r="D8" s="803"/>
      <c r="E8" s="803"/>
      <c r="F8" s="804"/>
      <c r="G8" s="95" t="str">
        <f>入力規則等!A26</f>
        <v>交通安全対策、地方創生</v>
      </c>
      <c r="H8" s="96"/>
      <c r="I8" s="96"/>
      <c r="J8" s="96"/>
      <c r="K8" s="96"/>
      <c r="L8" s="96"/>
      <c r="M8" s="96"/>
      <c r="N8" s="96"/>
      <c r="O8" s="96"/>
      <c r="P8" s="96"/>
      <c r="Q8" s="96"/>
      <c r="R8" s="96"/>
      <c r="S8" s="96"/>
      <c r="T8" s="96"/>
      <c r="U8" s="96"/>
      <c r="V8" s="96"/>
      <c r="W8" s="96"/>
      <c r="X8" s="97"/>
      <c r="Y8" s="528" t="s">
        <v>415</v>
      </c>
      <c r="Z8" s="529"/>
      <c r="AA8" s="529"/>
      <c r="AB8" s="529"/>
      <c r="AC8" s="529"/>
      <c r="AD8" s="530"/>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1" t="s">
        <v>25</v>
      </c>
      <c r="B9" s="532"/>
      <c r="C9" s="532"/>
      <c r="D9" s="532"/>
      <c r="E9" s="532"/>
      <c r="F9" s="532"/>
      <c r="G9" s="533" t="s">
        <v>574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6" t="s">
        <v>34</v>
      </c>
      <c r="B10" s="667"/>
      <c r="C10" s="667"/>
      <c r="D10" s="667"/>
      <c r="E10" s="667"/>
      <c r="F10" s="667"/>
      <c r="G10" s="668" t="s">
        <v>521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5" t="s">
        <v>26</v>
      </c>
      <c r="B12" s="636"/>
      <c r="C12" s="636"/>
      <c r="D12" s="636"/>
      <c r="E12" s="636"/>
      <c r="F12" s="637"/>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75" customHeight="1" x14ac:dyDescent="0.15">
      <c r="A13" s="638"/>
      <c r="B13" s="639"/>
      <c r="C13" s="639"/>
      <c r="D13" s="639"/>
      <c r="E13" s="639"/>
      <c r="F13" s="640"/>
      <c r="G13" s="643" t="s">
        <v>7</v>
      </c>
      <c r="H13" s="644"/>
      <c r="I13" s="649" t="s">
        <v>8</v>
      </c>
      <c r="J13" s="650"/>
      <c r="K13" s="650"/>
      <c r="L13" s="650"/>
      <c r="M13" s="650"/>
      <c r="N13" s="650"/>
      <c r="O13" s="651"/>
      <c r="P13" s="219" t="s">
        <v>522</v>
      </c>
      <c r="Q13" s="220"/>
      <c r="R13" s="220"/>
      <c r="S13" s="220"/>
      <c r="T13" s="220"/>
      <c r="U13" s="220"/>
      <c r="V13" s="221"/>
      <c r="W13" s="219" t="s">
        <v>523</v>
      </c>
      <c r="X13" s="220"/>
      <c r="Y13" s="220"/>
      <c r="Z13" s="220"/>
      <c r="AA13" s="220"/>
      <c r="AB13" s="220"/>
      <c r="AC13" s="221"/>
      <c r="AD13" s="219">
        <v>138</v>
      </c>
      <c r="AE13" s="220"/>
      <c r="AF13" s="220"/>
      <c r="AG13" s="220"/>
      <c r="AH13" s="220"/>
      <c r="AI13" s="220"/>
      <c r="AJ13" s="221"/>
      <c r="AK13" s="219">
        <v>63</v>
      </c>
      <c r="AL13" s="220"/>
      <c r="AM13" s="220"/>
      <c r="AN13" s="220"/>
      <c r="AO13" s="220"/>
      <c r="AP13" s="220"/>
      <c r="AQ13" s="221"/>
      <c r="AR13" s="358"/>
      <c r="AS13" s="359"/>
      <c r="AT13" s="359"/>
      <c r="AU13" s="359"/>
      <c r="AV13" s="359"/>
      <c r="AW13" s="359"/>
      <c r="AX13" s="360"/>
    </row>
    <row r="14" spans="1:50" ht="21.75" customHeight="1" x14ac:dyDescent="0.15">
      <c r="A14" s="638"/>
      <c r="B14" s="639"/>
      <c r="C14" s="639"/>
      <c r="D14" s="639"/>
      <c r="E14" s="639"/>
      <c r="F14" s="640"/>
      <c r="G14" s="645"/>
      <c r="H14" s="646"/>
      <c r="I14" s="536" t="s">
        <v>9</v>
      </c>
      <c r="J14" s="580"/>
      <c r="K14" s="580"/>
      <c r="L14" s="580"/>
      <c r="M14" s="580"/>
      <c r="N14" s="580"/>
      <c r="O14" s="581"/>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33"/>
      <c r="AS14" s="633"/>
      <c r="AT14" s="633"/>
      <c r="AU14" s="633"/>
      <c r="AV14" s="633"/>
      <c r="AW14" s="633"/>
      <c r="AX14" s="634"/>
    </row>
    <row r="15" spans="1:50" ht="21.75" customHeight="1" x14ac:dyDescent="0.15">
      <c r="A15" s="638"/>
      <c r="B15" s="639"/>
      <c r="C15" s="639"/>
      <c r="D15" s="639"/>
      <c r="E15" s="639"/>
      <c r="F15" s="640"/>
      <c r="G15" s="645"/>
      <c r="H15" s="646"/>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9"/>
    </row>
    <row r="16" spans="1:50" ht="21.75" customHeight="1" x14ac:dyDescent="0.15">
      <c r="A16" s="638"/>
      <c r="B16" s="639"/>
      <c r="C16" s="639"/>
      <c r="D16" s="639"/>
      <c r="E16" s="639"/>
      <c r="F16" s="640"/>
      <c r="G16" s="645"/>
      <c r="H16" s="646"/>
      <c r="I16" s="536" t="s">
        <v>59</v>
      </c>
      <c r="J16" s="537"/>
      <c r="K16" s="537"/>
      <c r="L16" s="537"/>
      <c r="M16" s="537"/>
      <c r="N16" s="537"/>
      <c r="O16" s="538"/>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71"/>
      <c r="AS16" s="672"/>
      <c r="AT16" s="672"/>
      <c r="AU16" s="672"/>
      <c r="AV16" s="672"/>
      <c r="AW16" s="672"/>
      <c r="AX16" s="673"/>
    </row>
    <row r="17" spans="1:50" ht="21.75" customHeight="1" x14ac:dyDescent="0.15">
      <c r="A17" s="638"/>
      <c r="B17" s="639"/>
      <c r="C17" s="639"/>
      <c r="D17" s="639"/>
      <c r="E17" s="639"/>
      <c r="F17" s="640"/>
      <c r="G17" s="645"/>
      <c r="H17" s="646"/>
      <c r="I17" s="536" t="s">
        <v>57</v>
      </c>
      <c r="J17" s="580"/>
      <c r="K17" s="580"/>
      <c r="L17" s="580"/>
      <c r="M17" s="580"/>
      <c r="N17" s="580"/>
      <c r="O17" s="581"/>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1.75" customHeight="1" x14ac:dyDescent="0.15">
      <c r="A18" s="638"/>
      <c r="B18" s="639"/>
      <c r="C18" s="639"/>
      <c r="D18" s="639"/>
      <c r="E18" s="639"/>
      <c r="F18" s="640"/>
      <c r="G18" s="647"/>
      <c r="H18" s="648"/>
      <c r="I18" s="710" t="s">
        <v>22</v>
      </c>
      <c r="J18" s="711"/>
      <c r="K18" s="711"/>
      <c r="L18" s="711"/>
      <c r="M18" s="711"/>
      <c r="N18" s="711"/>
      <c r="O18" s="712"/>
      <c r="P18" s="515">
        <f>SUM(P13:V17)</f>
        <v>0</v>
      </c>
      <c r="Q18" s="516"/>
      <c r="R18" s="516"/>
      <c r="S18" s="516"/>
      <c r="T18" s="516"/>
      <c r="U18" s="516"/>
      <c r="V18" s="517"/>
      <c r="W18" s="515">
        <f>SUM(W13:AC17)</f>
        <v>0</v>
      </c>
      <c r="X18" s="516"/>
      <c r="Y18" s="516"/>
      <c r="Z18" s="516"/>
      <c r="AA18" s="516"/>
      <c r="AB18" s="516"/>
      <c r="AC18" s="517"/>
      <c r="AD18" s="515">
        <f>SUM(AD13:AJ17)</f>
        <v>138</v>
      </c>
      <c r="AE18" s="516"/>
      <c r="AF18" s="516"/>
      <c r="AG18" s="516"/>
      <c r="AH18" s="516"/>
      <c r="AI18" s="516"/>
      <c r="AJ18" s="517"/>
      <c r="AK18" s="515">
        <f>SUM(AK13:AQ17)</f>
        <v>63</v>
      </c>
      <c r="AL18" s="516"/>
      <c r="AM18" s="516"/>
      <c r="AN18" s="516"/>
      <c r="AO18" s="516"/>
      <c r="AP18" s="516"/>
      <c r="AQ18" s="517"/>
      <c r="AR18" s="515">
        <f>SUM(AR13:AX17)</f>
        <v>0</v>
      </c>
      <c r="AS18" s="516"/>
      <c r="AT18" s="516"/>
      <c r="AU18" s="516"/>
      <c r="AV18" s="516"/>
      <c r="AW18" s="516"/>
      <c r="AX18" s="518"/>
    </row>
    <row r="19" spans="1:50" ht="21.75" customHeight="1" x14ac:dyDescent="0.15">
      <c r="A19" s="638"/>
      <c r="B19" s="639"/>
      <c r="C19" s="639"/>
      <c r="D19" s="639"/>
      <c r="E19" s="639"/>
      <c r="F19" s="640"/>
      <c r="G19" s="512" t="s">
        <v>10</v>
      </c>
      <c r="H19" s="513"/>
      <c r="I19" s="513"/>
      <c r="J19" s="513"/>
      <c r="K19" s="513"/>
      <c r="L19" s="513"/>
      <c r="M19" s="513"/>
      <c r="N19" s="513"/>
      <c r="O19" s="513"/>
      <c r="P19" s="219"/>
      <c r="Q19" s="220"/>
      <c r="R19" s="220"/>
      <c r="S19" s="220"/>
      <c r="T19" s="220"/>
      <c r="U19" s="220"/>
      <c r="V19" s="221"/>
      <c r="W19" s="219"/>
      <c r="X19" s="220"/>
      <c r="Y19" s="220"/>
      <c r="Z19" s="220"/>
      <c r="AA19" s="220"/>
      <c r="AB19" s="220"/>
      <c r="AC19" s="221"/>
      <c r="AD19" s="219">
        <v>133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1.75" customHeight="1" x14ac:dyDescent="0.15">
      <c r="A20" s="531"/>
      <c r="B20" s="532"/>
      <c r="C20" s="532"/>
      <c r="D20" s="532"/>
      <c r="E20" s="532"/>
      <c r="F20" s="641"/>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0.96376811594202894</v>
      </c>
      <c r="AE20" s="520"/>
      <c r="AF20" s="520"/>
      <c r="AG20" s="520"/>
      <c r="AH20" s="520"/>
      <c r="AI20" s="520"/>
      <c r="AJ20" s="520"/>
      <c r="AK20" s="514"/>
      <c r="AL20" s="514"/>
      <c r="AM20" s="514"/>
      <c r="AN20" s="514"/>
      <c r="AO20" s="514"/>
      <c r="AP20" s="514"/>
      <c r="AQ20" s="709"/>
      <c r="AR20" s="709"/>
      <c r="AS20" s="709"/>
      <c r="AT20" s="709"/>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573</v>
      </c>
      <c r="AR22" s="127"/>
      <c r="AS22" s="113" t="s">
        <v>371</v>
      </c>
      <c r="AT22" s="114"/>
      <c r="AU22" s="336">
        <v>32</v>
      </c>
      <c r="AV22" s="336"/>
      <c r="AW22" s="365" t="s">
        <v>313</v>
      </c>
      <c r="AX22" s="366"/>
    </row>
    <row r="23" spans="1:50" ht="22.5" customHeight="1" x14ac:dyDescent="0.15">
      <c r="A23" s="490"/>
      <c r="B23" s="488"/>
      <c r="C23" s="488"/>
      <c r="D23" s="488"/>
      <c r="E23" s="488"/>
      <c r="F23" s="489"/>
      <c r="G23" s="463" t="s">
        <v>524</v>
      </c>
      <c r="H23" s="464"/>
      <c r="I23" s="464"/>
      <c r="J23" s="464"/>
      <c r="K23" s="464"/>
      <c r="L23" s="464"/>
      <c r="M23" s="464"/>
      <c r="N23" s="464"/>
      <c r="O23" s="465"/>
      <c r="P23" s="102" t="s">
        <v>525</v>
      </c>
      <c r="Q23" s="102"/>
      <c r="R23" s="102"/>
      <c r="S23" s="102"/>
      <c r="T23" s="102"/>
      <c r="U23" s="102"/>
      <c r="V23" s="102"/>
      <c r="W23" s="102"/>
      <c r="X23" s="131"/>
      <c r="Y23" s="213" t="s">
        <v>14</v>
      </c>
      <c r="Z23" s="472"/>
      <c r="AA23" s="473"/>
      <c r="AB23" s="484" t="s">
        <v>529</v>
      </c>
      <c r="AC23" s="484"/>
      <c r="AD23" s="484"/>
      <c r="AE23" s="316" t="s">
        <v>558</v>
      </c>
      <c r="AF23" s="317"/>
      <c r="AG23" s="317"/>
      <c r="AH23" s="317"/>
      <c r="AI23" s="316">
        <v>5917</v>
      </c>
      <c r="AJ23" s="317"/>
      <c r="AK23" s="317"/>
      <c r="AL23" s="317"/>
      <c r="AM23" s="316"/>
      <c r="AN23" s="317"/>
      <c r="AO23" s="317"/>
      <c r="AP23" s="317"/>
      <c r="AQ23" s="91" t="s">
        <v>558</v>
      </c>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529</v>
      </c>
      <c r="AC24" s="499"/>
      <c r="AD24" s="499"/>
      <c r="AE24" s="316" t="s">
        <v>558</v>
      </c>
      <c r="AF24" s="317"/>
      <c r="AG24" s="317"/>
      <c r="AH24" s="317"/>
      <c r="AI24" s="316">
        <v>6700</v>
      </c>
      <c r="AJ24" s="317"/>
      <c r="AK24" s="317"/>
      <c r="AL24" s="317"/>
      <c r="AM24" s="316">
        <v>6700</v>
      </c>
      <c r="AN24" s="317"/>
      <c r="AO24" s="317"/>
      <c r="AP24" s="317"/>
      <c r="AQ24" s="91" t="s">
        <v>558</v>
      </c>
      <c r="AR24" s="92"/>
      <c r="AS24" s="92"/>
      <c r="AT24" s="93"/>
      <c r="AU24" s="317">
        <v>6700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558</v>
      </c>
      <c r="AF25" s="317"/>
      <c r="AG25" s="317"/>
      <c r="AH25" s="317"/>
      <c r="AI25" s="316">
        <v>88</v>
      </c>
      <c r="AJ25" s="317"/>
      <c r="AK25" s="317"/>
      <c r="AL25" s="317"/>
      <c r="AM25" s="316" t="s">
        <v>558</v>
      </c>
      <c r="AN25" s="317"/>
      <c r="AO25" s="317"/>
      <c r="AP25" s="317"/>
      <c r="AQ25" s="91" t="s">
        <v>558</v>
      </c>
      <c r="AR25" s="92"/>
      <c r="AS25" s="92"/>
      <c r="AT25" s="93"/>
      <c r="AU25" s="317"/>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573</v>
      </c>
      <c r="AR27" s="127"/>
      <c r="AS27" s="113" t="s">
        <v>371</v>
      </c>
      <c r="AT27" s="114"/>
      <c r="AU27" s="336">
        <v>32</v>
      </c>
      <c r="AV27" s="336"/>
      <c r="AW27" s="365" t="s">
        <v>313</v>
      </c>
      <c r="AX27" s="366"/>
    </row>
    <row r="28" spans="1:50" ht="22.5" customHeight="1" x14ac:dyDescent="0.15">
      <c r="A28" s="490"/>
      <c r="B28" s="488"/>
      <c r="C28" s="488"/>
      <c r="D28" s="488"/>
      <c r="E28" s="488"/>
      <c r="F28" s="489"/>
      <c r="G28" s="463" t="s">
        <v>526</v>
      </c>
      <c r="H28" s="464"/>
      <c r="I28" s="464"/>
      <c r="J28" s="464"/>
      <c r="K28" s="464"/>
      <c r="L28" s="464"/>
      <c r="M28" s="464"/>
      <c r="N28" s="464"/>
      <c r="O28" s="465"/>
      <c r="P28" s="102" t="s">
        <v>527</v>
      </c>
      <c r="Q28" s="102"/>
      <c r="R28" s="102"/>
      <c r="S28" s="102"/>
      <c r="T28" s="102"/>
      <c r="U28" s="102"/>
      <c r="V28" s="102"/>
      <c r="W28" s="102"/>
      <c r="X28" s="131"/>
      <c r="Y28" s="213" t="s">
        <v>14</v>
      </c>
      <c r="Z28" s="472"/>
      <c r="AA28" s="473"/>
      <c r="AB28" s="484" t="s">
        <v>529</v>
      </c>
      <c r="AC28" s="484"/>
      <c r="AD28" s="484"/>
      <c r="AE28" s="316" t="s">
        <v>558</v>
      </c>
      <c r="AF28" s="317"/>
      <c r="AG28" s="317"/>
      <c r="AH28" s="317"/>
      <c r="AI28" s="316">
        <v>129</v>
      </c>
      <c r="AJ28" s="317"/>
      <c r="AK28" s="317"/>
      <c r="AL28" s="317"/>
      <c r="AM28" s="316"/>
      <c r="AN28" s="317"/>
      <c r="AO28" s="317"/>
      <c r="AP28" s="317"/>
      <c r="AQ28" s="91"/>
      <c r="AR28" s="92"/>
      <c r="AS28" s="92"/>
      <c r="AT28" s="93"/>
      <c r="AU28" s="317"/>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529</v>
      </c>
      <c r="AC29" s="499"/>
      <c r="AD29" s="499"/>
      <c r="AE29" s="316" t="s">
        <v>558</v>
      </c>
      <c r="AF29" s="317"/>
      <c r="AG29" s="317"/>
      <c r="AH29" s="317"/>
      <c r="AI29" s="316">
        <v>210</v>
      </c>
      <c r="AJ29" s="317"/>
      <c r="AK29" s="317"/>
      <c r="AL29" s="317"/>
      <c r="AM29" s="316">
        <v>210</v>
      </c>
      <c r="AN29" s="317"/>
      <c r="AO29" s="317"/>
      <c r="AP29" s="317"/>
      <c r="AQ29" s="91"/>
      <c r="AR29" s="92"/>
      <c r="AS29" s="92"/>
      <c r="AT29" s="93"/>
      <c r="AU29" s="317">
        <v>210</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558</v>
      </c>
      <c r="AF30" s="317"/>
      <c r="AG30" s="317"/>
      <c r="AH30" s="317"/>
      <c r="AI30" s="316">
        <v>61</v>
      </c>
      <c r="AJ30" s="317"/>
      <c r="AK30" s="317"/>
      <c r="AL30" s="317"/>
      <c r="AM30" s="316" t="s">
        <v>558</v>
      </c>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488</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2" t="s">
        <v>513</v>
      </c>
      <c r="B51" s="873"/>
      <c r="C51" s="873"/>
      <c r="D51" s="873"/>
      <c r="E51" s="870" t="s">
        <v>506</v>
      </c>
      <c r="F51" s="871"/>
      <c r="G51" s="59" t="s">
        <v>387</v>
      </c>
      <c r="H51" s="800"/>
      <c r="I51" s="398"/>
      <c r="J51" s="398"/>
      <c r="K51" s="398"/>
      <c r="L51" s="398"/>
      <c r="M51" s="398"/>
      <c r="N51" s="398"/>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7" t="s">
        <v>277</v>
      </c>
      <c r="B53" s="824" t="s">
        <v>274</v>
      </c>
      <c r="C53" s="458"/>
      <c r="D53" s="458"/>
      <c r="E53" s="458"/>
      <c r="F53" s="459"/>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7"/>
      <c r="B54" s="82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3"/>
      <c r="R60" s="793"/>
      <c r="S60" s="793"/>
      <c r="T60" s="793"/>
      <c r="U60" s="793"/>
      <c r="V60" s="793"/>
      <c r="W60" s="793"/>
      <c r="X60" s="794"/>
      <c r="Y60" s="725" t="s">
        <v>69</v>
      </c>
      <c r="Z60" s="726"/>
      <c r="AA60" s="72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5"/>
      <c r="Q61" s="795"/>
      <c r="R61" s="795"/>
      <c r="S61" s="795"/>
      <c r="T61" s="795"/>
      <c r="U61" s="795"/>
      <c r="V61" s="795"/>
      <c r="W61" s="795"/>
      <c r="X61" s="796"/>
      <c r="Y61" s="708"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7"/>
      <c r="Y62" s="70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3"/>
      <c r="R65" s="793"/>
      <c r="S65" s="793"/>
      <c r="T65" s="793"/>
      <c r="U65" s="793"/>
      <c r="V65" s="793"/>
      <c r="W65" s="793"/>
      <c r="X65" s="794"/>
      <c r="Y65" s="725" t="s">
        <v>69</v>
      </c>
      <c r="Z65" s="726"/>
      <c r="AA65" s="72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5"/>
      <c r="Q66" s="795"/>
      <c r="R66" s="795"/>
      <c r="S66" s="795"/>
      <c r="T66" s="795"/>
      <c r="U66" s="795"/>
      <c r="V66" s="795"/>
      <c r="W66" s="795"/>
      <c r="X66" s="796"/>
      <c r="Y66" s="708"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7"/>
      <c r="Y67" s="70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3"/>
      <c r="R70" s="793"/>
      <c r="S70" s="793"/>
      <c r="T70" s="793"/>
      <c r="U70" s="793"/>
      <c r="V70" s="793"/>
      <c r="W70" s="793"/>
      <c r="X70" s="794"/>
      <c r="Y70" s="725" t="s">
        <v>69</v>
      </c>
      <c r="Z70" s="726"/>
      <c r="AA70" s="72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5"/>
      <c r="Q71" s="795"/>
      <c r="R71" s="795"/>
      <c r="S71" s="795"/>
      <c r="T71" s="795"/>
      <c r="U71" s="795"/>
      <c r="V71" s="795"/>
      <c r="W71" s="795"/>
      <c r="X71" s="796"/>
      <c r="Y71" s="708" t="s">
        <v>61</v>
      </c>
      <c r="Z71" s="434"/>
      <c r="AA71" s="435"/>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6" t="s">
        <v>62</v>
      </c>
      <c r="Z74" s="694"/>
      <c r="AA74" s="695"/>
      <c r="AB74" s="484" t="s">
        <v>523</v>
      </c>
      <c r="AC74" s="484"/>
      <c r="AD74" s="484"/>
      <c r="AE74" s="298" t="s">
        <v>523</v>
      </c>
      <c r="AF74" s="298"/>
      <c r="AG74" s="298"/>
      <c r="AH74" s="298"/>
      <c r="AI74" s="298" t="s">
        <v>523</v>
      </c>
      <c r="AJ74" s="298"/>
      <c r="AK74" s="298"/>
      <c r="AL74" s="298"/>
      <c r="AM74" s="298">
        <v>4</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523</v>
      </c>
      <c r="AC75" s="484"/>
      <c r="AD75" s="484"/>
      <c r="AE75" s="298" t="s">
        <v>523</v>
      </c>
      <c r="AF75" s="298"/>
      <c r="AG75" s="298"/>
      <c r="AH75" s="298"/>
      <c r="AI75" s="298" t="s">
        <v>523</v>
      </c>
      <c r="AJ75" s="298"/>
      <c r="AK75" s="298"/>
      <c r="AL75" s="298"/>
      <c r="AM75" s="298">
        <v>3</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t="s">
        <v>558</v>
      </c>
      <c r="AF89" s="298"/>
      <c r="AG89" s="298"/>
      <c r="AH89" s="298"/>
      <c r="AI89" s="298" t="s">
        <v>558</v>
      </c>
      <c r="AJ89" s="298"/>
      <c r="AK89" s="298"/>
      <c r="AL89" s="298"/>
      <c r="AM89" s="298">
        <v>8.5</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558</v>
      </c>
      <c r="AF90" s="255"/>
      <c r="AG90" s="255"/>
      <c r="AH90" s="255"/>
      <c r="AI90" s="255" t="s">
        <v>558</v>
      </c>
      <c r="AJ90" s="255"/>
      <c r="AK90" s="255"/>
      <c r="AL90" s="255"/>
      <c r="AM90" s="255" t="s">
        <v>560</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19.5" customHeight="1" x14ac:dyDescent="0.15">
      <c r="A104" s="402"/>
      <c r="B104" s="403"/>
      <c r="C104" s="232" t="s">
        <v>530</v>
      </c>
      <c r="D104" s="233"/>
      <c r="E104" s="233"/>
      <c r="F104" s="233"/>
      <c r="G104" s="233"/>
      <c r="H104" s="233"/>
      <c r="I104" s="233"/>
      <c r="J104" s="233"/>
      <c r="K104" s="234"/>
      <c r="L104" s="219">
        <v>56</v>
      </c>
      <c r="M104" s="220"/>
      <c r="N104" s="220"/>
      <c r="O104" s="220"/>
      <c r="P104" s="220"/>
      <c r="Q104" s="221"/>
      <c r="R104" s="219"/>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19.5" customHeight="1" x14ac:dyDescent="0.15">
      <c r="A105" s="402"/>
      <c r="B105" s="403"/>
      <c r="C105" s="235" t="s">
        <v>531</v>
      </c>
      <c r="D105" s="236"/>
      <c r="E105" s="236"/>
      <c r="F105" s="236"/>
      <c r="G105" s="236"/>
      <c r="H105" s="236"/>
      <c r="I105" s="236"/>
      <c r="J105" s="236"/>
      <c r="K105" s="237"/>
      <c r="L105" s="219">
        <v>1</v>
      </c>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19.5" customHeight="1" x14ac:dyDescent="0.15">
      <c r="A106" s="402"/>
      <c r="B106" s="403"/>
      <c r="C106" s="235" t="s">
        <v>532</v>
      </c>
      <c r="D106" s="236"/>
      <c r="E106" s="236"/>
      <c r="F106" s="236"/>
      <c r="G106" s="236"/>
      <c r="H106" s="236"/>
      <c r="I106" s="236"/>
      <c r="J106" s="236"/>
      <c r="K106" s="237"/>
      <c r="L106" s="219">
        <v>6</v>
      </c>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19.5"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19.5" customHeight="1" x14ac:dyDescent="0.15">
      <c r="A108" s="402"/>
      <c r="B108" s="403"/>
      <c r="C108" s="569"/>
      <c r="D108" s="570"/>
      <c r="E108" s="570"/>
      <c r="F108" s="570"/>
      <c r="G108" s="570"/>
      <c r="H108" s="570"/>
      <c r="I108" s="570"/>
      <c r="J108" s="570"/>
      <c r="K108" s="571"/>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19.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19.5" customHeight="1" thickBot="1" x14ac:dyDescent="0.2">
      <c r="A110" s="404"/>
      <c r="B110" s="405"/>
      <c r="C110" s="222" t="s">
        <v>22</v>
      </c>
      <c r="D110" s="223"/>
      <c r="E110" s="223"/>
      <c r="F110" s="223"/>
      <c r="G110" s="223"/>
      <c r="H110" s="223"/>
      <c r="I110" s="223"/>
      <c r="J110" s="223"/>
      <c r="K110" s="224"/>
      <c r="L110" s="811">
        <f>SUM(L104:Q109)</f>
        <v>63</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570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592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592</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0.5" customHeight="1" x14ac:dyDescent="0.15">
      <c r="A683" s="506" t="s">
        <v>269</v>
      </c>
      <c r="B683" s="507"/>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3" t="s">
        <v>520</v>
      </c>
      <c r="AE683" s="844"/>
      <c r="AF683" s="844"/>
      <c r="AG683" s="840" t="s">
        <v>533</v>
      </c>
      <c r="AH683" s="841"/>
      <c r="AI683" s="841"/>
      <c r="AJ683" s="841"/>
      <c r="AK683" s="841"/>
      <c r="AL683" s="841"/>
      <c r="AM683" s="841"/>
      <c r="AN683" s="841"/>
      <c r="AO683" s="841"/>
      <c r="AP683" s="841"/>
      <c r="AQ683" s="841"/>
      <c r="AR683" s="841"/>
      <c r="AS683" s="841"/>
      <c r="AT683" s="841"/>
      <c r="AU683" s="841"/>
      <c r="AV683" s="841"/>
      <c r="AW683" s="841"/>
      <c r="AX683" s="842"/>
    </row>
    <row r="684" spans="1:50" ht="76.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520</v>
      </c>
      <c r="AE684" s="583"/>
      <c r="AF684" s="583"/>
      <c r="AG684" s="584" t="s">
        <v>534</v>
      </c>
      <c r="AH684" s="585"/>
      <c r="AI684" s="585"/>
      <c r="AJ684" s="585"/>
      <c r="AK684" s="585"/>
      <c r="AL684" s="585"/>
      <c r="AM684" s="585"/>
      <c r="AN684" s="585"/>
      <c r="AO684" s="585"/>
      <c r="AP684" s="585"/>
      <c r="AQ684" s="585"/>
      <c r="AR684" s="585"/>
      <c r="AS684" s="585"/>
      <c r="AT684" s="585"/>
      <c r="AU684" s="585"/>
      <c r="AV684" s="585"/>
      <c r="AW684" s="585"/>
      <c r="AX684" s="586"/>
    </row>
    <row r="685" spans="1:50" ht="66"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520</v>
      </c>
      <c r="AE685" s="593"/>
      <c r="AF685" s="593"/>
      <c r="AG685" s="661" t="s">
        <v>535</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3" t="s">
        <v>44</v>
      </c>
      <c r="B686" s="74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8" t="s">
        <v>520</v>
      </c>
      <c r="AE686" s="789"/>
      <c r="AF686" s="789"/>
      <c r="AG686" s="101" t="s">
        <v>576</v>
      </c>
      <c r="AH686" s="102"/>
      <c r="AI686" s="102"/>
      <c r="AJ686" s="102"/>
      <c r="AK686" s="102"/>
      <c r="AL686" s="102"/>
      <c r="AM686" s="102"/>
      <c r="AN686" s="102"/>
      <c r="AO686" s="102"/>
      <c r="AP686" s="102"/>
      <c r="AQ686" s="102"/>
      <c r="AR686" s="102"/>
      <c r="AS686" s="102"/>
      <c r="AT686" s="102"/>
      <c r="AU686" s="102"/>
      <c r="AV686" s="102"/>
      <c r="AW686" s="102"/>
      <c r="AX686" s="103"/>
    </row>
    <row r="687" spans="1:50" ht="57.75" customHeight="1" x14ac:dyDescent="0.15">
      <c r="A687" s="626"/>
      <c r="B687" s="742"/>
      <c r="C687" s="556"/>
      <c r="D687" s="557"/>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536</v>
      </c>
      <c r="AE687" s="583"/>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42"/>
      <c r="C688" s="558"/>
      <c r="D688" s="559"/>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537</v>
      </c>
      <c r="AE688" s="591"/>
      <c r="AF688" s="591"/>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6"/>
      <c r="B689" s="627"/>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538</v>
      </c>
      <c r="AE689" s="588"/>
      <c r="AF689" s="588"/>
      <c r="AG689" s="503"/>
      <c r="AH689" s="504"/>
      <c r="AI689" s="504"/>
      <c r="AJ689" s="504"/>
      <c r="AK689" s="504"/>
      <c r="AL689" s="504"/>
      <c r="AM689" s="504"/>
      <c r="AN689" s="504"/>
      <c r="AO689" s="504"/>
      <c r="AP689" s="504"/>
      <c r="AQ689" s="504"/>
      <c r="AR689" s="504"/>
      <c r="AS689" s="504"/>
      <c r="AT689" s="504"/>
      <c r="AU689" s="504"/>
      <c r="AV689" s="504"/>
      <c r="AW689" s="504"/>
      <c r="AX689" s="505"/>
    </row>
    <row r="690" spans="1:64" ht="33" customHeight="1" x14ac:dyDescent="0.15">
      <c r="A690" s="626"/>
      <c r="B690" s="627"/>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520</v>
      </c>
      <c r="AE690" s="583"/>
      <c r="AF690" s="583"/>
      <c r="AG690" s="584" t="s">
        <v>567</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538</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42.75" customHeight="1" x14ac:dyDescent="0.15">
      <c r="A692" s="626"/>
      <c r="B692" s="627"/>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2" t="s">
        <v>520</v>
      </c>
      <c r="AE692" s="583"/>
      <c r="AF692" s="583"/>
      <c r="AG692" s="584" t="s">
        <v>566</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2" t="s">
        <v>538</v>
      </c>
      <c r="AE693" s="593"/>
      <c r="AF693" s="593"/>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6.75" customHeight="1" x14ac:dyDescent="0.15">
      <c r="A694" s="628"/>
      <c r="B694" s="629"/>
      <c r="C694" s="743" t="s">
        <v>500</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8" t="s">
        <v>520</v>
      </c>
      <c r="AE694" s="549"/>
      <c r="AF694" s="550"/>
      <c r="AG694" s="572" t="s">
        <v>561</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33" customHeight="1" x14ac:dyDescent="0.15">
      <c r="A695" s="563" t="s">
        <v>45</v>
      </c>
      <c r="B695" s="625"/>
      <c r="C695" s="630" t="s">
        <v>501</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520</v>
      </c>
      <c r="AE695" s="588"/>
      <c r="AF695" s="589"/>
      <c r="AG695" s="503" t="s">
        <v>562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0" t="s">
        <v>520</v>
      </c>
      <c r="AE696" s="731"/>
      <c r="AF696" s="731"/>
      <c r="AG696" s="584" t="s">
        <v>563</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6"/>
      <c r="B697" s="627"/>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520</v>
      </c>
      <c r="AE697" s="583"/>
      <c r="AF697" s="583"/>
      <c r="AG697" s="584" t="s">
        <v>564</v>
      </c>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x14ac:dyDescent="0.15">
      <c r="A698" s="628"/>
      <c r="B698" s="629"/>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520</v>
      </c>
      <c r="AE698" s="583"/>
      <c r="AF698" s="583"/>
      <c r="AG698" s="104" t="s">
        <v>565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t="s">
        <v>538</v>
      </c>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71" t="s">
        <v>29</v>
      </c>
      <c r="U700" s="615"/>
      <c r="V700" s="615"/>
      <c r="W700" s="615"/>
      <c r="X700" s="615"/>
      <c r="Y700" s="615"/>
      <c r="Z700" s="615"/>
      <c r="AA700" s="615"/>
      <c r="AB700" s="615"/>
      <c r="AC700" s="615"/>
      <c r="AD700" s="615"/>
      <c r="AE700" s="615"/>
      <c r="AF700" s="772"/>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49"/>
      <c r="D701" s="750"/>
      <c r="E701" s="750"/>
      <c r="F701" s="750"/>
      <c r="G701" s="750"/>
      <c r="H701" s="750"/>
      <c r="I701" s="750"/>
      <c r="J701" s="750"/>
      <c r="K701" s="750"/>
      <c r="L701" s="750"/>
      <c r="M701" s="750"/>
      <c r="N701" s="750"/>
      <c r="O701" s="751"/>
      <c r="P701" s="575"/>
      <c r="Q701" s="575"/>
      <c r="R701" s="575"/>
      <c r="S701" s="576"/>
      <c r="T701" s="623"/>
      <c r="U701" s="585"/>
      <c r="V701" s="585"/>
      <c r="W701" s="585"/>
      <c r="X701" s="585"/>
      <c r="Y701" s="585"/>
      <c r="Z701" s="585"/>
      <c r="AA701" s="585"/>
      <c r="AB701" s="585"/>
      <c r="AC701" s="585"/>
      <c r="AD701" s="585"/>
      <c r="AE701" s="585"/>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49"/>
      <c r="D702" s="750"/>
      <c r="E702" s="750"/>
      <c r="F702" s="750"/>
      <c r="G702" s="750"/>
      <c r="H702" s="750"/>
      <c r="I702" s="750"/>
      <c r="J702" s="750"/>
      <c r="K702" s="750"/>
      <c r="L702" s="750"/>
      <c r="M702" s="750"/>
      <c r="N702" s="750"/>
      <c r="O702" s="751"/>
      <c r="P702" s="575"/>
      <c r="Q702" s="575"/>
      <c r="R702" s="575"/>
      <c r="S702" s="576"/>
      <c r="T702" s="623"/>
      <c r="U702" s="585"/>
      <c r="V702" s="585"/>
      <c r="W702" s="585"/>
      <c r="X702" s="585"/>
      <c r="Y702" s="585"/>
      <c r="Z702" s="585"/>
      <c r="AA702" s="585"/>
      <c r="AB702" s="585"/>
      <c r="AC702" s="585"/>
      <c r="AD702" s="585"/>
      <c r="AE702" s="585"/>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49"/>
      <c r="D703" s="750"/>
      <c r="E703" s="750"/>
      <c r="F703" s="750"/>
      <c r="G703" s="750"/>
      <c r="H703" s="750"/>
      <c r="I703" s="750"/>
      <c r="J703" s="750"/>
      <c r="K703" s="750"/>
      <c r="L703" s="750"/>
      <c r="M703" s="750"/>
      <c r="N703" s="750"/>
      <c r="O703" s="751"/>
      <c r="P703" s="575"/>
      <c r="Q703" s="575"/>
      <c r="R703" s="575"/>
      <c r="S703" s="576"/>
      <c r="T703" s="623"/>
      <c r="U703" s="585"/>
      <c r="V703" s="585"/>
      <c r="W703" s="585"/>
      <c r="X703" s="585"/>
      <c r="Y703" s="585"/>
      <c r="Z703" s="585"/>
      <c r="AA703" s="585"/>
      <c r="AB703" s="585"/>
      <c r="AC703" s="585"/>
      <c r="AD703" s="585"/>
      <c r="AE703" s="585"/>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49"/>
      <c r="D704" s="750"/>
      <c r="E704" s="750"/>
      <c r="F704" s="750"/>
      <c r="G704" s="750"/>
      <c r="H704" s="750"/>
      <c r="I704" s="750"/>
      <c r="J704" s="750"/>
      <c r="K704" s="750"/>
      <c r="L704" s="750"/>
      <c r="M704" s="750"/>
      <c r="N704" s="750"/>
      <c r="O704" s="751"/>
      <c r="P704" s="575"/>
      <c r="Q704" s="575"/>
      <c r="R704" s="575"/>
      <c r="S704" s="576"/>
      <c r="T704" s="623"/>
      <c r="U704" s="585"/>
      <c r="V704" s="585"/>
      <c r="W704" s="585"/>
      <c r="X704" s="585"/>
      <c r="Y704" s="585"/>
      <c r="Z704" s="585"/>
      <c r="AA704" s="585"/>
      <c r="AB704" s="585"/>
      <c r="AC704" s="585"/>
      <c r="AD704" s="585"/>
      <c r="AE704" s="585"/>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56"/>
      <c r="D705" s="757"/>
      <c r="E705" s="757"/>
      <c r="F705" s="757"/>
      <c r="G705" s="757"/>
      <c r="H705" s="757"/>
      <c r="I705" s="757"/>
      <c r="J705" s="757"/>
      <c r="K705" s="757"/>
      <c r="L705" s="757"/>
      <c r="M705" s="757"/>
      <c r="N705" s="757"/>
      <c r="O705" s="758"/>
      <c r="P705" s="769"/>
      <c r="Q705" s="769"/>
      <c r="R705" s="769"/>
      <c r="S705" s="770"/>
      <c r="T705" s="773"/>
      <c r="U705" s="573"/>
      <c r="V705" s="573"/>
      <c r="W705" s="573"/>
      <c r="X705" s="573"/>
      <c r="Y705" s="573"/>
      <c r="Z705" s="573"/>
      <c r="AA705" s="573"/>
      <c r="AB705" s="573"/>
      <c r="AC705" s="573"/>
      <c r="AD705" s="573"/>
      <c r="AE705" s="573"/>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2"/>
      <c r="E706" s="752"/>
      <c r="F706" s="753"/>
      <c r="G706" s="767" t="s">
        <v>569</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5"/>
      <c r="B707" s="566"/>
      <c r="C707" s="762" t="s">
        <v>64</v>
      </c>
      <c r="D707" s="763"/>
      <c r="E707" s="763"/>
      <c r="F707" s="764"/>
      <c r="G707" s="765" t="s">
        <v>568</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7"/>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0"/>
      <c r="B711" s="561"/>
      <c r="C711" s="561"/>
      <c r="D711" s="561"/>
      <c r="E711" s="562"/>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18.5" customHeight="1" thickBot="1" x14ac:dyDescent="0.2">
      <c r="A713" s="718"/>
      <c r="B713" s="719"/>
      <c r="C713" s="719"/>
      <c r="D713" s="719"/>
      <c r="E713" s="720"/>
      <c r="F713" s="738"/>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67" t="s">
        <v>464</v>
      </c>
      <c r="B717" s="300"/>
      <c r="C717" s="300"/>
      <c r="D717" s="300"/>
      <c r="E717" s="300"/>
      <c r="F717" s="300"/>
      <c r="G717" s="721"/>
      <c r="H717" s="721"/>
      <c r="I717" s="721"/>
      <c r="J717" s="721"/>
      <c r="K717" s="721"/>
      <c r="L717" s="721"/>
      <c r="M717" s="721"/>
      <c r="N717" s="721"/>
      <c r="O717" s="721"/>
      <c r="P717" s="721"/>
      <c r="Q717" s="300" t="s">
        <v>376</v>
      </c>
      <c r="R717" s="300"/>
      <c r="S717" s="300"/>
      <c r="T717" s="300"/>
      <c r="U717" s="300"/>
      <c r="V717" s="300"/>
      <c r="W717" s="721"/>
      <c r="X717" s="721"/>
      <c r="Y717" s="721"/>
      <c r="Z717" s="721"/>
      <c r="AA717" s="721"/>
      <c r="AB717" s="721"/>
      <c r="AC717" s="721"/>
      <c r="AD717" s="721"/>
      <c r="AE717" s="721"/>
      <c r="AF717" s="721"/>
      <c r="AG717" s="300" t="s">
        <v>377</v>
      </c>
      <c r="AH717" s="300"/>
      <c r="AI717" s="300"/>
      <c r="AJ717" s="300"/>
      <c r="AK717" s="300"/>
      <c r="AL717" s="300"/>
      <c r="AM717" s="721"/>
      <c r="AN717" s="721"/>
      <c r="AO717" s="721"/>
      <c r="AP717" s="721"/>
      <c r="AQ717" s="721"/>
      <c r="AR717" s="721"/>
      <c r="AS717" s="721"/>
      <c r="AT717" s="721"/>
      <c r="AU717" s="721"/>
      <c r="AV717" s="721"/>
      <c r="AW717" s="60"/>
      <c r="AX717" s="61"/>
    </row>
    <row r="718" spans="1:50" ht="19.899999999999999" customHeight="1" thickBot="1" x14ac:dyDescent="0.2">
      <c r="A718" s="717" t="s">
        <v>378</v>
      </c>
      <c r="B718" s="660"/>
      <c r="C718" s="660"/>
      <c r="D718" s="660"/>
      <c r="E718" s="660"/>
      <c r="F718" s="660"/>
      <c r="G718" s="778"/>
      <c r="H718" s="778"/>
      <c r="I718" s="778"/>
      <c r="J718" s="778"/>
      <c r="K718" s="778"/>
      <c r="L718" s="778"/>
      <c r="M718" s="778"/>
      <c r="N718" s="778"/>
      <c r="O718" s="778"/>
      <c r="P718" s="778"/>
      <c r="Q718" s="660" t="s">
        <v>379</v>
      </c>
      <c r="R718" s="660"/>
      <c r="S718" s="660"/>
      <c r="T718" s="660"/>
      <c r="U718" s="660"/>
      <c r="V718" s="660"/>
      <c r="W718" s="658" t="s">
        <v>587</v>
      </c>
      <c r="X718" s="659"/>
      <c r="Y718" s="659"/>
      <c r="Z718" s="659"/>
      <c r="AA718" s="659"/>
      <c r="AB718" s="659"/>
      <c r="AC718" s="659"/>
      <c r="AD718" s="659"/>
      <c r="AE718" s="659"/>
      <c r="AF718" s="659"/>
      <c r="AG718" s="660" t="s">
        <v>380</v>
      </c>
      <c r="AH718" s="660"/>
      <c r="AI718" s="660"/>
      <c r="AJ718" s="660"/>
      <c r="AK718" s="660"/>
      <c r="AL718" s="660"/>
      <c r="AM718" s="754" t="s">
        <v>539</v>
      </c>
      <c r="AN718" s="755"/>
      <c r="AO718" s="755"/>
      <c r="AP718" s="755"/>
      <c r="AQ718" s="755"/>
      <c r="AR718" s="755"/>
      <c r="AS718" s="755"/>
      <c r="AT718" s="755"/>
      <c r="AU718" s="755"/>
      <c r="AV718" s="755"/>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7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5"/>
      <c r="C759" s="735"/>
      <c r="D759" s="735"/>
      <c r="E759" s="735"/>
      <c r="F759" s="73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5"/>
      <c r="C760" s="735"/>
      <c r="D760" s="735"/>
      <c r="E760" s="735"/>
      <c r="F760" s="736"/>
      <c r="G760" s="290" t="s">
        <v>540</v>
      </c>
      <c r="H760" s="291"/>
      <c r="I760" s="291"/>
      <c r="J760" s="291"/>
      <c r="K760" s="292"/>
      <c r="L760" s="293" t="s">
        <v>541</v>
      </c>
      <c r="M760" s="294"/>
      <c r="N760" s="294"/>
      <c r="O760" s="294"/>
      <c r="P760" s="294"/>
      <c r="Q760" s="294"/>
      <c r="R760" s="294"/>
      <c r="S760" s="294"/>
      <c r="T760" s="294"/>
      <c r="U760" s="294"/>
      <c r="V760" s="294"/>
      <c r="W760" s="294"/>
      <c r="X760" s="295"/>
      <c r="Y760" s="455">
        <v>9</v>
      </c>
      <c r="Z760" s="456"/>
      <c r="AA760" s="456"/>
      <c r="AB760" s="539"/>
      <c r="AC760" s="290" t="s">
        <v>540</v>
      </c>
      <c r="AD760" s="291"/>
      <c r="AE760" s="291"/>
      <c r="AF760" s="291"/>
      <c r="AG760" s="292"/>
      <c r="AH760" s="293" t="s">
        <v>544</v>
      </c>
      <c r="AI760" s="294"/>
      <c r="AJ760" s="294"/>
      <c r="AK760" s="294"/>
      <c r="AL760" s="294"/>
      <c r="AM760" s="294"/>
      <c r="AN760" s="294"/>
      <c r="AO760" s="294"/>
      <c r="AP760" s="294"/>
      <c r="AQ760" s="294"/>
      <c r="AR760" s="294"/>
      <c r="AS760" s="294"/>
      <c r="AT760" s="295"/>
      <c r="AU760" s="455">
        <v>4</v>
      </c>
      <c r="AV760" s="456"/>
      <c r="AW760" s="456"/>
      <c r="AX760" s="457"/>
    </row>
    <row r="761" spans="1:50" ht="24.75" customHeight="1" x14ac:dyDescent="0.15">
      <c r="A761" s="568"/>
      <c r="B761" s="735"/>
      <c r="C761" s="735"/>
      <c r="D761" s="735"/>
      <c r="E761" s="735"/>
      <c r="F761" s="73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5"/>
      <c r="C762" s="735"/>
      <c r="D762" s="735"/>
      <c r="E762" s="735"/>
      <c r="F762" s="73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5"/>
      <c r="C763" s="735"/>
      <c r="D763" s="735"/>
      <c r="E763" s="735"/>
      <c r="F763" s="73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5"/>
      <c r="C764" s="735"/>
      <c r="D764" s="735"/>
      <c r="E764" s="735"/>
      <c r="F764" s="73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5"/>
      <c r="C765" s="735"/>
      <c r="D765" s="735"/>
      <c r="E765" s="735"/>
      <c r="F765" s="73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5"/>
      <c r="C766" s="735"/>
      <c r="D766" s="735"/>
      <c r="E766" s="735"/>
      <c r="F766" s="73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5"/>
      <c r="C767" s="735"/>
      <c r="D767" s="735"/>
      <c r="E767" s="735"/>
      <c r="F767" s="73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5"/>
      <c r="C768" s="735"/>
      <c r="D768" s="735"/>
      <c r="E768" s="735"/>
      <c r="F768" s="73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5"/>
      <c r="C769" s="735"/>
      <c r="D769" s="735"/>
      <c r="E769" s="735"/>
      <c r="F769" s="73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5"/>
      <c r="C770" s="735"/>
      <c r="D770" s="735"/>
      <c r="E770" s="735"/>
      <c r="F770" s="736"/>
      <c r="G770" s="376" t="s">
        <v>22</v>
      </c>
      <c r="H770" s="377"/>
      <c r="I770" s="377"/>
      <c r="J770" s="377"/>
      <c r="K770" s="377"/>
      <c r="L770" s="378"/>
      <c r="M770" s="379"/>
      <c r="N770" s="379"/>
      <c r="O770" s="379"/>
      <c r="P770" s="379"/>
      <c r="Q770" s="379"/>
      <c r="R770" s="379"/>
      <c r="S770" s="379"/>
      <c r="T770" s="379"/>
      <c r="U770" s="379"/>
      <c r="V770" s="379"/>
      <c r="W770" s="379"/>
      <c r="X770" s="380"/>
      <c r="Y770" s="381">
        <f>SUM(Y760:AB769)</f>
        <v>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v>
      </c>
      <c r="AV770" s="382"/>
      <c r="AW770" s="382"/>
      <c r="AX770" s="384"/>
    </row>
    <row r="771" spans="1:50" ht="30" customHeight="1" x14ac:dyDescent="0.15">
      <c r="A771" s="568"/>
      <c r="B771" s="735"/>
      <c r="C771" s="735"/>
      <c r="D771" s="735"/>
      <c r="E771" s="735"/>
      <c r="F771" s="736"/>
      <c r="G771" s="392" t="s">
        <v>545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582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5"/>
      <c r="C772" s="735"/>
      <c r="D772" s="735"/>
      <c r="E772" s="735"/>
      <c r="F772" s="73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5"/>
      <c r="C773" s="735"/>
      <c r="D773" s="735"/>
      <c r="E773" s="735"/>
      <c r="F773" s="736"/>
      <c r="G773" s="290" t="s">
        <v>540</v>
      </c>
      <c r="H773" s="291"/>
      <c r="I773" s="291"/>
      <c r="J773" s="291"/>
      <c r="K773" s="292"/>
      <c r="L773" s="293" t="s">
        <v>546</v>
      </c>
      <c r="M773" s="294"/>
      <c r="N773" s="294"/>
      <c r="O773" s="294"/>
      <c r="P773" s="294"/>
      <c r="Q773" s="294"/>
      <c r="R773" s="294"/>
      <c r="S773" s="294"/>
      <c r="T773" s="294"/>
      <c r="U773" s="294"/>
      <c r="V773" s="294"/>
      <c r="W773" s="294"/>
      <c r="X773" s="295"/>
      <c r="Y773" s="455">
        <v>6</v>
      </c>
      <c r="Z773" s="456"/>
      <c r="AA773" s="456"/>
      <c r="AB773" s="539"/>
      <c r="AC773" s="290" t="s">
        <v>579</v>
      </c>
      <c r="AD773" s="291"/>
      <c r="AE773" s="291"/>
      <c r="AF773" s="291"/>
      <c r="AG773" s="292"/>
      <c r="AH773" s="293" t="s">
        <v>578</v>
      </c>
      <c r="AI773" s="294"/>
      <c r="AJ773" s="294"/>
      <c r="AK773" s="294"/>
      <c r="AL773" s="294"/>
      <c r="AM773" s="294"/>
      <c r="AN773" s="294"/>
      <c r="AO773" s="294"/>
      <c r="AP773" s="294"/>
      <c r="AQ773" s="294"/>
      <c r="AR773" s="294"/>
      <c r="AS773" s="294"/>
      <c r="AT773" s="295"/>
      <c r="AU773" s="455">
        <v>99</v>
      </c>
      <c r="AV773" s="456"/>
      <c r="AW773" s="456"/>
      <c r="AX773" s="457"/>
    </row>
    <row r="774" spans="1:50" ht="24.75" customHeight="1" x14ac:dyDescent="0.15">
      <c r="A774" s="568"/>
      <c r="B774" s="735"/>
      <c r="C774" s="735"/>
      <c r="D774" s="735"/>
      <c r="E774" s="735"/>
      <c r="F774" s="736"/>
      <c r="G774" s="270" t="s">
        <v>540</v>
      </c>
      <c r="H774" s="271"/>
      <c r="I774" s="271"/>
      <c r="J774" s="271"/>
      <c r="K774" s="272"/>
      <c r="L774" s="371" t="s">
        <v>547</v>
      </c>
      <c r="M774" s="372"/>
      <c r="N774" s="372"/>
      <c r="O774" s="372"/>
      <c r="P774" s="372"/>
      <c r="Q774" s="372"/>
      <c r="R774" s="372"/>
      <c r="S774" s="372"/>
      <c r="T774" s="372"/>
      <c r="U774" s="372"/>
      <c r="V774" s="372"/>
      <c r="W774" s="372"/>
      <c r="X774" s="373"/>
      <c r="Y774" s="368">
        <v>2</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5"/>
      <c r="C775" s="735"/>
      <c r="D775" s="735"/>
      <c r="E775" s="735"/>
      <c r="F775" s="73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5"/>
      <c r="C776" s="735"/>
      <c r="D776" s="735"/>
      <c r="E776" s="735"/>
      <c r="F776" s="73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5"/>
      <c r="C777" s="735"/>
      <c r="D777" s="735"/>
      <c r="E777" s="735"/>
      <c r="F777" s="73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5"/>
      <c r="C778" s="735"/>
      <c r="D778" s="735"/>
      <c r="E778" s="735"/>
      <c r="F778" s="73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5"/>
      <c r="C779" s="735"/>
      <c r="D779" s="735"/>
      <c r="E779" s="735"/>
      <c r="F779" s="73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5"/>
      <c r="C780" s="735"/>
      <c r="D780" s="735"/>
      <c r="E780" s="735"/>
      <c r="F780" s="73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5"/>
      <c r="C781" s="735"/>
      <c r="D781" s="735"/>
      <c r="E781" s="735"/>
      <c r="F781" s="73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5"/>
      <c r="C782" s="735"/>
      <c r="D782" s="735"/>
      <c r="E782" s="735"/>
      <c r="F782" s="73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14.25" thickBot="1" x14ac:dyDescent="0.2">
      <c r="A783" s="568"/>
      <c r="B783" s="735"/>
      <c r="C783" s="735"/>
      <c r="D783" s="735"/>
      <c r="E783" s="735"/>
      <c r="F783" s="736"/>
      <c r="G783" s="376" t="s">
        <v>22</v>
      </c>
      <c r="H783" s="377"/>
      <c r="I783" s="377"/>
      <c r="J783" s="377"/>
      <c r="K783" s="377"/>
      <c r="L783" s="378"/>
      <c r="M783" s="379"/>
      <c r="N783" s="379"/>
      <c r="O783" s="379"/>
      <c r="P783" s="379"/>
      <c r="Q783" s="379"/>
      <c r="R783" s="379"/>
      <c r="S783" s="379"/>
      <c r="T783" s="379"/>
      <c r="U783" s="379"/>
      <c r="V783" s="379"/>
      <c r="W783" s="379"/>
      <c r="X783" s="380"/>
      <c r="Y783" s="381">
        <f>SUM(Y773:AB782)</f>
        <v>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99</v>
      </c>
      <c r="AV783" s="382"/>
      <c r="AW783" s="382"/>
      <c r="AX783" s="384"/>
    </row>
    <row r="784" spans="1:50" ht="30" customHeight="1" x14ac:dyDescent="0.15">
      <c r="A784" s="568"/>
      <c r="B784" s="735"/>
      <c r="C784" s="735"/>
      <c r="D784" s="735"/>
      <c r="E784" s="735"/>
      <c r="F784" s="736"/>
      <c r="G784" s="392" t="s">
        <v>583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40.5" customHeight="1" x14ac:dyDescent="0.15">
      <c r="A785" s="568"/>
      <c r="B785" s="735"/>
      <c r="C785" s="735"/>
      <c r="D785" s="735"/>
      <c r="E785" s="735"/>
      <c r="F785" s="73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5"/>
      <c r="C786" s="735"/>
      <c r="D786" s="735"/>
      <c r="E786" s="735"/>
      <c r="F786" s="736"/>
      <c r="G786" s="290" t="s">
        <v>584</v>
      </c>
      <c r="H786" s="291"/>
      <c r="I786" s="291"/>
      <c r="J786" s="291"/>
      <c r="K786" s="292"/>
      <c r="L786" s="293" t="s">
        <v>586</v>
      </c>
      <c r="M786" s="294"/>
      <c r="N786" s="294"/>
      <c r="O786" s="294"/>
      <c r="P786" s="294"/>
      <c r="Q786" s="294"/>
      <c r="R786" s="294"/>
      <c r="S786" s="294"/>
      <c r="T786" s="294"/>
      <c r="U786" s="294"/>
      <c r="V786" s="294"/>
      <c r="W786" s="294"/>
      <c r="X786" s="295"/>
      <c r="Y786" s="455">
        <v>92</v>
      </c>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x14ac:dyDescent="0.15">
      <c r="A787" s="568"/>
      <c r="B787" s="735"/>
      <c r="C787" s="735"/>
      <c r="D787" s="735"/>
      <c r="E787" s="735"/>
      <c r="F787" s="73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x14ac:dyDescent="0.15">
      <c r="A788" s="568"/>
      <c r="B788" s="735"/>
      <c r="C788" s="735"/>
      <c r="D788" s="735"/>
      <c r="E788" s="735"/>
      <c r="F788" s="73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x14ac:dyDescent="0.15">
      <c r="A789" s="568"/>
      <c r="B789" s="735"/>
      <c r="C789" s="735"/>
      <c r="D789" s="735"/>
      <c r="E789" s="735"/>
      <c r="F789" s="73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x14ac:dyDescent="0.15">
      <c r="A790" s="568"/>
      <c r="B790" s="735"/>
      <c r="C790" s="735"/>
      <c r="D790" s="735"/>
      <c r="E790" s="735"/>
      <c r="F790" s="73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x14ac:dyDescent="0.15">
      <c r="A791" s="568"/>
      <c r="B791" s="735"/>
      <c r="C791" s="735"/>
      <c r="D791" s="735"/>
      <c r="E791" s="735"/>
      <c r="F791" s="73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x14ac:dyDescent="0.15">
      <c r="A792" s="568"/>
      <c r="B792" s="735"/>
      <c r="C792" s="735"/>
      <c r="D792" s="735"/>
      <c r="E792" s="735"/>
      <c r="F792" s="73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x14ac:dyDescent="0.15">
      <c r="A793" s="568"/>
      <c r="B793" s="735"/>
      <c r="C793" s="735"/>
      <c r="D793" s="735"/>
      <c r="E793" s="735"/>
      <c r="F793" s="73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x14ac:dyDescent="0.15">
      <c r="A794" s="568"/>
      <c r="B794" s="735"/>
      <c r="C794" s="735"/>
      <c r="D794" s="735"/>
      <c r="E794" s="735"/>
      <c r="F794" s="73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x14ac:dyDescent="0.15">
      <c r="A795" s="568"/>
      <c r="B795" s="735"/>
      <c r="C795" s="735"/>
      <c r="D795" s="735"/>
      <c r="E795" s="735"/>
      <c r="F795" s="73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2.5" customHeight="1" thickBot="1" x14ac:dyDescent="0.2">
      <c r="A796" s="568"/>
      <c r="B796" s="735"/>
      <c r="C796" s="735"/>
      <c r="D796" s="735"/>
      <c r="E796" s="735"/>
      <c r="F796" s="736"/>
      <c r="G796" s="376" t="s">
        <v>22</v>
      </c>
      <c r="H796" s="377"/>
      <c r="I796" s="377"/>
      <c r="J796" s="377"/>
      <c r="K796" s="377"/>
      <c r="L796" s="378"/>
      <c r="M796" s="379"/>
      <c r="N796" s="379"/>
      <c r="O796" s="379"/>
      <c r="P796" s="379"/>
      <c r="Q796" s="379"/>
      <c r="R796" s="379"/>
      <c r="S796" s="379"/>
      <c r="T796" s="379"/>
      <c r="U796" s="379"/>
      <c r="V796" s="379"/>
      <c r="W796" s="379"/>
      <c r="X796" s="380"/>
      <c r="Y796" s="381">
        <f>SUM(Y786:AB795)</f>
        <v>92</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17.25" x14ac:dyDescent="0.15">
      <c r="A797" s="568"/>
      <c r="B797" s="735"/>
      <c r="C797" s="735"/>
      <c r="D797" s="735"/>
      <c r="E797" s="735"/>
      <c r="F797" s="736"/>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x14ac:dyDescent="0.15">
      <c r="A798" s="568"/>
      <c r="B798" s="735"/>
      <c r="C798" s="735"/>
      <c r="D798" s="735"/>
      <c r="E798" s="735"/>
      <c r="F798" s="73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x14ac:dyDescent="0.15">
      <c r="A799" s="568"/>
      <c r="B799" s="735"/>
      <c r="C799" s="735"/>
      <c r="D799" s="735"/>
      <c r="E799" s="735"/>
      <c r="F799" s="736"/>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x14ac:dyDescent="0.15">
      <c r="A800" s="568"/>
      <c r="B800" s="735"/>
      <c r="C800" s="735"/>
      <c r="D800" s="735"/>
      <c r="E800" s="735"/>
      <c r="F800" s="73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x14ac:dyDescent="0.15">
      <c r="A801" s="568"/>
      <c r="B801" s="735"/>
      <c r="C801" s="735"/>
      <c r="D801" s="735"/>
      <c r="E801" s="735"/>
      <c r="F801" s="73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x14ac:dyDescent="0.15">
      <c r="A802" s="568"/>
      <c r="B802" s="735"/>
      <c r="C802" s="735"/>
      <c r="D802" s="735"/>
      <c r="E802" s="735"/>
      <c r="F802" s="73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x14ac:dyDescent="0.15">
      <c r="A803" s="568"/>
      <c r="B803" s="735"/>
      <c r="C803" s="735"/>
      <c r="D803" s="735"/>
      <c r="E803" s="735"/>
      <c r="F803" s="73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x14ac:dyDescent="0.15">
      <c r="A804" s="568"/>
      <c r="B804" s="735"/>
      <c r="C804" s="735"/>
      <c r="D804" s="735"/>
      <c r="E804" s="735"/>
      <c r="F804" s="73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x14ac:dyDescent="0.15">
      <c r="A805" s="568"/>
      <c r="B805" s="735"/>
      <c r="C805" s="735"/>
      <c r="D805" s="735"/>
      <c r="E805" s="735"/>
      <c r="F805" s="73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x14ac:dyDescent="0.15">
      <c r="A806" s="568"/>
      <c r="B806" s="735"/>
      <c r="C806" s="735"/>
      <c r="D806" s="735"/>
      <c r="E806" s="735"/>
      <c r="F806" s="73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x14ac:dyDescent="0.15">
      <c r="A807" s="568"/>
      <c r="B807" s="735"/>
      <c r="C807" s="735"/>
      <c r="D807" s="735"/>
      <c r="E807" s="735"/>
      <c r="F807" s="73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x14ac:dyDescent="0.15">
      <c r="A808" s="568"/>
      <c r="B808" s="735"/>
      <c r="C808" s="735"/>
      <c r="D808" s="735"/>
      <c r="E808" s="735"/>
      <c r="F808" s="73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x14ac:dyDescent="0.15">
      <c r="A809" s="568"/>
      <c r="B809" s="735"/>
      <c r="C809" s="735"/>
      <c r="D809" s="735"/>
      <c r="E809" s="735"/>
      <c r="F809" s="73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2.5" customHeight="1" x14ac:dyDescent="0.15">
      <c r="A816" s="374">
        <v>1</v>
      </c>
      <c r="B816" s="374">
        <v>1</v>
      </c>
      <c r="C816" s="388" t="s">
        <v>548</v>
      </c>
      <c r="D816" s="385"/>
      <c r="E816" s="385"/>
      <c r="F816" s="385"/>
      <c r="G816" s="385"/>
      <c r="H816" s="385"/>
      <c r="I816" s="385"/>
      <c r="J816" s="167">
        <v>3180001073041</v>
      </c>
      <c r="K816" s="168"/>
      <c r="L816" s="168"/>
      <c r="M816" s="168"/>
      <c r="N816" s="168"/>
      <c r="O816" s="168"/>
      <c r="P816" s="156" t="s">
        <v>549</v>
      </c>
      <c r="Q816" s="157"/>
      <c r="R816" s="157"/>
      <c r="S816" s="157"/>
      <c r="T816" s="157"/>
      <c r="U816" s="157"/>
      <c r="V816" s="157"/>
      <c r="W816" s="157"/>
      <c r="X816" s="157"/>
      <c r="Y816" s="158">
        <v>9</v>
      </c>
      <c r="Z816" s="159"/>
      <c r="AA816" s="159"/>
      <c r="AB816" s="160"/>
      <c r="AC816" s="273" t="s">
        <v>550</v>
      </c>
      <c r="AD816" s="273"/>
      <c r="AE816" s="273"/>
      <c r="AF816" s="273"/>
      <c r="AG816" s="273"/>
      <c r="AH816" s="274">
        <v>1</v>
      </c>
      <c r="AI816" s="275"/>
      <c r="AJ816" s="275"/>
      <c r="AK816" s="275"/>
      <c r="AL816" s="276">
        <v>99.1</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552</v>
      </c>
      <c r="D817" s="385"/>
      <c r="E817" s="385"/>
      <c r="F817" s="385"/>
      <c r="G817" s="385"/>
      <c r="H817" s="385"/>
      <c r="I817" s="385"/>
      <c r="J817" s="167">
        <v>6010001030403</v>
      </c>
      <c r="K817" s="168"/>
      <c r="L817" s="168"/>
      <c r="M817" s="168"/>
      <c r="N817" s="168"/>
      <c r="O817" s="168"/>
      <c r="P817" s="156" t="s">
        <v>551</v>
      </c>
      <c r="Q817" s="157"/>
      <c r="R817" s="157"/>
      <c r="S817" s="157"/>
      <c r="T817" s="157"/>
      <c r="U817" s="157"/>
      <c r="V817" s="157"/>
      <c r="W817" s="157"/>
      <c r="X817" s="157"/>
      <c r="Y817" s="158">
        <v>9</v>
      </c>
      <c r="Z817" s="159"/>
      <c r="AA817" s="159"/>
      <c r="AB817" s="160"/>
      <c r="AC817" s="273" t="s">
        <v>550</v>
      </c>
      <c r="AD817" s="273"/>
      <c r="AE817" s="273"/>
      <c r="AF817" s="273"/>
      <c r="AG817" s="273"/>
      <c r="AH817" s="274">
        <v>1</v>
      </c>
      <c r="AI817" s="275"/>
      <c r="AJ817" s="275"/>
      <c r="AK817" s="275"/>
      <c r="AL817" s="276">
        <v>99.7</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52.5" customHeight="1" x14ac:dyDescent="0.15">
      <c r="A849" s="374">
        <v>1</v>
      </c>
      <c r="B849" s="374">
        <v>1</v>
      </c>
      <c r="C849" s="388" t="s">
        <v>553</v>
      </c>
      <c r="D849" s="385"/>
      <c r="E849" s="385"/>
      <c r="F849" s="385"/>
      <c r="G849" s="385"/>
      <c r="H849" s="385"/>
      <c r="I849" s="385"/>
      <c r="J849" s="167">
        <v>7010001012532</v>
      </c>
      <c r="K849" s="168"/>
      <c r="L849" s="168"/>
      <c r="M849" s="168"/>
      <c r="N849" s="168"/>
      <c r="O849" s="168"/>
      <c r="P849" s="156" t="s">
        <v>544</v>
      </c>
      <c r="Q849" s="157"/>
      <c r="R849" s="157"/>
      <c r="S849" s="157"/>
      <c r="T849" s="157"/>
      <c r="U849" s="157"/>
      <c r="V849" s="157"/>
      <c r="W849" s="157"/>
      <c r="X849" s="157"/>
      <c r="Y849" s="158">
        <v>2</v>
      </c>
      <c r="Z849" s="159"/>
      <c r="AA849" s="159"/>
      <c r="AB849" s="160"/>
      <c r="AC849" s="273" t="s">
        <v>556</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52.5" customHeight="1" x14ac:dyDescent="0.15">
      <c r="A850" s="374">
        <v>2</v>
      </c>
      <c r="B850" s="374">
        <v>1</v>
      </c>
      <c r="C850" s="388" t="s">
        <v>553</v>
      </c>
      <c r="D850" s="385"/>
      <c r="E850" s="385"/>
      <c r="F850" s="385"/>
      <c r="G850" s="385"/>
      <c r="H850" s="385"/>
      <c r="I850" s="385"/>
      <c r="J850" s="167">
        <v>7010001012532</v>
      </c>
      <c r="K850" s="168"/>
      <c r="L850" s="168"/>
      <c r="M850" s="168"/>
      <c r="N850" s="168"/>
      <c r="O850" s="168"/>
      <c r="P850" s="156" t="s">
        <v>555</v>
      </c>
      <c r="Q850" s="157"/>
      <c r="R850" s="157"/>
      <c r="S850" s="157"/>
      <c r="T850" s="157"/>
      <c r="U850" s="157"/>
      <c r="V850" s="157"/>
      <c r="W850" s="157"/>
      <c r="X850" s="157"/>
      <c r="Y850" s="158">
        <v>2</v>
      </c>
      <c r="Z850" s="159"/>
      <c r="AA850" s="159"/>
      <c r="AB850" s="160"/>
      <c r="AC850" s="273" t="s">
        <v>550</v>
      </c>
      <c r="AD850" s="273"/>
      <c r="AE850" s="273"/>
      <c r="AF850" s="273"/>
      <c r="AG850" s="273"/>
      <c r="AH850" s="274">
        <v>1</v>
      </c>
      <c r="AI850" s="275"/>
      <c r="AJ850" s="275"/>
      <c r="AK850" s="275"/>
      <c r="AL850" s="276">
        <v>89.7</v>
      </c>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30" customHeight="1" x14ac:dyDescent="0.15">
      <c r="A882" s="374">
        <v>1</v>
      </c>
      <c r="B882" s="374">
        <v>1</v>
      </c>
      <c r="C882" s="388" t="s">
        <v>554</v>
      </c>
      <c r="D882" s="385"/>
      <c r="E882" s="385"/>
      <c r="F882" s="385"/>
      <c r="G882" s="385"/>
      <c r="H882" s="385"/>
      <c r="I882" s="385"/>
      <c r="J882" s="167">
        <v>5010805000049</v>
      </c>
      <c r="K882" s="168"/>
      <c r="L882" s="168"/>
      <c r="M882" s="168"/>
      <c r="N882" s="168"/>
      <c r="O882" s="168"/>
      <c r="P882" s="156" t="s">
        <v>546</v>
      </c>
      <c r="Q882" s="157"/>
      <c r="R882" s="157"/>
      <c r="S882" s="157"/>
      <c r="T882" s="157"/>
      <c r="U882" s="157"/>
      <c r="V882" s="157"/>
      <c r="W882" s="157"/>
      <c r="X882" s="157"/>
      <c r="Y882" s="158">
        <v>6</v>
      </c>
      <c r="Z882" s="159"/>
      <c r="AA882" s="159"/>
      <c r="AB882" s="160"/>
      <c r="AC882" s="273" t="s">
        <v>550</v>
      </c>
      <c r="AD882" s="273"/>
      <c r="AE882" s="273"/>
      <c r="AF882" s="273"/>
      <c r="AG882" s="273"/>
      <c r="AH882" s="274">
        <v>2</v>
      </c>
      <c r="AI882" s="275"/>
      <c r="AJ882" s="275"/>
      <c r="AK882" s="275"/>
      <c r="AL882" s="276">
        <v>88.8</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554</v>
      </c>
      <c r="D883" s="385"/>
      <c r="E883" s="385"/>
      <c r="F883" s="385"/>
      <c r="G883" s="385"/>
      <c r="H883" s="385"/>
      <c r="I883" s="385"/>
      <c r="J883" s="167">
        <v>5010805000049</v>
      </c>
      <c r="K883" s="168"/>
      <c r="L883" s="168"/>
      <c r="M883" s="168"/>
      <c r="N883" s="168"/>
      <c r="O883" s="168"/>
      <c r="P883" s="156" t="s">
        <v>547</v>
      </c>
      <c r="Q883" s="157"/>
      <c r="R883" s="157"/>
      <c r="S883" s="157"/>
      <c r="T883" s="157"/>
      <c r="U883" s="157"/>
      <c r="V883" s="157"/>
      <c r="W883" s="157"/>
      <c r="X883" s="157"/>
      <c r="Y883" s="158">
        <v>2</v>
      </c>
      <c r="Z883" s="159"/>
      <c r="AA883" s="159"/>
      <c r="AB883" s="160"/>
      <c r="AC883" s="273" t="s">
        <v>550</v>
      </c>
      <c r="AD883" s="273"/>
      <c r="AE883" s="273"/>
      <c r="AF883" s="273"/>
      <c r="AG883" s="273"/>
      <c r="AH883" s="274">
        <v>1</v>
      </c>
      <c r="AI883" s="275"/>
      <c r="AJ883" s="275"/>
      <c r="AK883" s="275"/>
      <c r="AL883" s="276">
        <v>94.7</v>
      </c>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idden="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idden="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idden="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idden="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idden="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6.2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4.5" customHeight="1" x14ac:dyDescent="0.15">
      <c r="A915" s="374">
        <v>1</v>
      </c>
      <c r="B915" s="374">
        <v>1</v>
      </c>
      <c r="C915" s="388" t="s">
        <v>580</v>
      </c>
      <c r="D915" s="385"/>
      <c r="E915" s="385"/>
      <c r="F915" s="385"/>
      <c r="G915" s="385"/>
      <c r="H915" s="385"/>
      <c r="I915" s="385"/>
      <c r="J915" s="167">
        <v>4350005001054</v>
      </c>
      <c r="K915" s="168"/>
      <c r="L915" s="168"/>
      <c r="M915" s="168"/>
      <c r="N915" s="168"/>
      <c r="O915" s="168"/>
      <c r="P915" s="156" t="s">
        <v>581</v>
      </c>
      <c r="Q915" s="157"/>
      <c r="R915" s="157"/>
      <c r="S915" s="157"/>
      <c r="T915" s="157"/>
      <c r="U915" s="157"/>
      <c r="V915" s="157"/>
      <c r="W915" s="157"/>
      <c r="X915" s="157"/>
      <c r="Y915" s="158">
        <v>99</v>
      </c>
      <c r="Z915" s="159"/>
      <c r="AA915" s="159"/>
      <c r="AB915" s="160"/>
      <c r="AC915" s="273" t="s">
        <v>557</v>
      </c>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idden="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idden="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idden="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idden="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idden="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idden="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idden="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idden="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idden="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idden="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idden="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idden="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idden="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idden="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idden="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idden="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idden="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idden="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idden="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idden="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idden="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idden="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idden="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idden="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idden="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idden="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idden="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idden="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6.75" customHeight="1" x14ac:dyDescent="0.15">
      <c r="A948" s="374">
        <v>1</v>
      </c>
      <c r="B948" s="374">
        <v>1</v>
      </c>
      <c r="C948" s="388" t="s">
        <v>585</v>
      </c>
      <c r="D948" s="385"/>
      <c r="E948" s="385"/>
      <c r="F948" s="385"/>
      <c r="G948" s="385"/>
      <c r="H948" s="385"/>
      <c r="I948" s="385"/>
      <c r="J948" s="167">
        <v>3370801000448</v>
      </c>
      <c r="K948" s="168"/>
      <c r="L948" s="168"/>
      <c r="M948" s="168"/>
      <c r="N948" s="168"/>
      <c r="O948" s="168"/>
      <c r="P948" s="156" t="s">
        <v>588</v>
      </c>
      <c r="Q948" s="157"/>
      <c r="R948" s="157"/>
      <c r="S948" s="157"/>
      <c r="T948" s="157"/>
      <c r="U948" s="157"/>
      <c r="V948" s="157"/>
      <c r="W948" s="157"/>
      <c r="X948" s="157"/>
      <c r="Y948" s="158">
        <v>89.5</v>
      </c>
      <c r="Z948" s="159"/>
      <c r="AA948" s="159"/>
      <c r="AB948" s="160"/>
      <c r="AC948" s="273" t="s">
        <v>550</v>
      </c>
      <c r="AD948" s="273"/>
      <c r="AE948" s="273"/>
      <c r="AF948" s="273"/>
      <c r="AG948" s="273"/>
      <c r="AH948" s="274">
        <v>2</v>
      </c>
      <c r="AI948" s="275"/>
      <c r="AJ948" s="275"/>
      <c r="AK948" s="275"/>
      <c r="AL948" s="276">
        <v>59.8</v>
      </c>
      <c r="AM948" s="277"/>
      <c r="AN948" s="277"/>
      <c r="AO948" s="278"/>
      <c r="AP948" s="267"/>
      <c r="AQ948" s="267"/>
      <c r="AR948" s="267"/>
      <c r="AS948" s="267"/>
      <c r="AT948" s="267"/>
      <c r="AU948" s="267"/>
      <c r="AV948" s="267"/>
      <c r="AW948" s="267"/>
      <c r="AX948" s="267"/>
    </row>
    <row r="949" spans="1:50" ht="36.75" customHeight="1" x14ac:dyDescent="0.15">
      <c r="A949" s="374">
        <v>2</v>
      </c>
      <c r="B949" s="374">
        <v>1</v>
      </c>
      <c r="C949" s="388" t="s">
        <v>585</v>
      </c>
      <c r="D949" s="385"/>
      <c r="E949" s="385"/>
      <c r="F949" s="385"/>
      <c r="G949" s="385"/>
      <c r="H949" s="385"/>
      <c r="I949" s="385"/>
      <c r="J949" s="167">
        <v>3370801000448</v>
      </c>
      <c r="K949" s="168"/>
      <c r="L949" s="168"/>
      <c r="M949" s="168"/>
      <c r="N949" s="168"/>
      <c r="O949" s="168"/>
      <c r="P949" s="156" t="s">
        <v>589</v>
      </c>
      <c r="Q949" s="157"/>
      <c r="R949" s="157"/>
      <c r="S949" s="157"/>
      <c r="T949" s="157"/>
      <c r="U949" s="157"/>
      <c r="V949" s="157"/>
      <c r="W949" s="157"/>
      <c r="X949" s="157"/>
      <c r="Y949" s="158">
        <v>1.9</v>
      </c>
      <c r="Z949" s="159"/>
      <c r="AA949" s="159"/>
      <c r="AB949" s="160"/>
      <c r="AC949" s="273" t="s">
        <v>550</v>
      </c>
      <c r="AD949" s="273"/>
      <c r="AE949" s="273"/>
      <c r="AF949" s="273"/>
      <c r="AG949" s="273"/>
      <c r="AH949" s="274">
        <v>1</v>
      </c>
      <c r="AI949" s="275"/>
      <c r="AJ949" s="275"/>
      <c r="AK949" s="275"/>
      <c r="AL949" s="276">
        <v>98.7</v>
      </c>
      <c r="AM949" s="277"/>
      <c r="AN949" s="277"/>
      <c r="AO949" s="278"/>
      <c r="AP949" s="267"/>
      <c r="AQ949" s="267"/>
      <c r="AR949" s="267"/>
      <c r="AS949" s="267"/>
      <c r="AT949" s="267"/>
      <c r="AU949" s="267"/>
      <c r="AV949" s="267"/>
      <c r="AW949" s="267"/>
      <c r="AX949" s="267"/>
    </row>
    <row r="950" spans="1:50" ht="36.75" customHeight="1" x14ac:dyDescent="0.15">
      <c r="A950" s="374">
        <v>3</v>
      </c>
      <c r="B950" s="374">
        <v>1</v>
      </c>
      <c r="C950" s="388" t="s">
        <v>585</v>
      </c>
      <c r="D950" s="385"/>
      <c r="E950" s="385"/>
      <c r="F950" s="385"/>
      <c r="G950" s="385"/>
      <c r="H950" s="385"/>
      <c r="I950" s="385"/>
      <c r="J950" s="167">
        <v>3370801000448</v>
      </c>
      <c r="K950" s="168"/>
      <c r="L950" s="168"/>
      <c r="M950" s="168"/>
      <c r="N950" s="168"/>
      <c r="O950" s="168"/>
      <c r="P950" s="156" t="s">
        <v>590</v>
      </c>
      <c r="Q950" s="157"/>
      <c r="R950" s="157"/>
      <c r="S950" s="157"/>
      <c r="T950" s="157"/>
      <c r="U950" s="157"/>
      <c r="V950" s="157"/>
      <c r="W950" s="157"/>
      <c r="X950" s="157"/>
      <c r="Y950" s="158">
        <v>0.3</v>
      </c>
      <c r="Z950" s="159"/>
      <c r="AA950" s="159"/>
      <c r="AB950" s="160"/>
      <c r="AC950" s="273" t="s">
        <v>550</v>
      </c>
      <c r="AD950" s="273"/>
      <c r="AE950" s="273"/>
      <c r="AF950" s="273"/>
      <c r="AG950" s="273"/>
      <c r="AH950" s="274">
        <v>1</v>
      </c>
      <c r="AI950" s="275"/>
      <c r="AJ950" s="275"/>
      <c r="AK950" s="275"/>
      <c r="AL950" s="276">
        <v>99.2</v>
      </c>
      <c r="AM950" s="277"/>
      <c r="AN950" s="277"/>
      <c r="AO950" s="278"/>
      <c r="AP950" s="267"/>
      <c r="AQ950" s="267"/>
      <c r="AR950" s="267"/>
      <c r="AS950" s="267"/>
      <c r="AT950" s="267"/>
      <c r="AU950" s="267"/>
      <c r="AV950" s="267"/>
      <c r="AW950" s="267"/>
      <c r="AX950" s="267"/>
    </row>
    <row r="951" spans="1:50" hidden="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idden="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idden="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idden="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idden="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idden="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idden="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idden="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idden="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idden="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idden="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idden="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idden="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idden="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idden="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idden="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idden="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idden="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idden="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idden="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idden="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idden="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idden="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idden="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idden="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idden="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idden="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idden="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idden="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idden="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idden="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idden="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idden="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idden="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idden="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idden="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idden="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idden="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idden="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idden="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idden="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idden="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idden="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idden="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idden="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idden="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idden="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idden="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idden="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idden="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idden="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idden="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idden="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idden="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idden="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idden="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idden="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idden="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idden="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idden="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idden="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idden="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idden="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idden="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idden="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idden="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idden="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idden="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idden="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idden="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idden="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idden="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idden="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idden="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idden="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idden="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idden="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idden="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idden="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idden="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idden="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idden="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idden="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idden="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51.75"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idden="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idden="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idden="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idden="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idden="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idden="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idden="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idden="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idden="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idden="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idden="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idden="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idden="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idden="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idden="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idden="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idden="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idden="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idden="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idden="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idden="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idden="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idden="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idden="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idden="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idden="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idden="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idden="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9" t="s">
        <v>509</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511</v>
      </c>
      <c r="AQ1080" s="387"/>
      <c r="AR1080" s="387"/>
      <c r="AS1080" s="387"/>
      <c r="AT1080" s="387"/>
      <c r="AU1080" s="387"/>
      <c r="AV1080" s="387"/>
      <c r="AW1080" s="387"/>
      <c r="AX1080" s="387"/>
    </row>
    <row r="1081" spans="1:50" ht="30.75"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6:Y944">
    <cfRule type="expression" dxfId="727" priority="27">
      <formula>IF(RIGHT(TEXT(Y916,"0.#"),1)=".",FALSE,TRUE)</formula>
    </cfRule>
    <cfRule type="expression" dxfId="726" priority="28">
      <formula>IF(RIGHT(TEXT(Y916,"0.#"),1)=".",TRUE,FALSE)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交通安全対策</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交通安全対策、地方創生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1"/>
      <c r="I4" s="891"/>
      <c r="J4" s="891"/>
      <c r="K4" s="891"/>
      <c r="L4" s="891"/>
      <c r="M4" s="891"/>
      <c r="N4" s="891"/>
      <c r="O4" s="892"/>
      <c r="P4" s="102"/>
      <c r="Q4" s="899"/>
      <c r="R4" s="899"/>
      <c r="S4" s="899"/>
      <c r="T4" s="899"/>
      <c r="U4" s="899"/>
      <c r="V4" s="899"/>
      <c r="W4" s="899"/>
      <c r="X4" s="900"/>
      <c r="Y4" s="877" t="s">
        <v>14</v>
      </c>
      <c r="Z4" s="878"/>
      <c r="AA4" s="879"/>
      <c r="AB4" s="484"/>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3"/>
      <c r="H5" s="894"/>
      <c r="I5" s="894"/>
      <c r="J5" s="894"/>
      <c r="K5" s="894"/>
      <c r="L5" s="894"/>
      <c r="M5" s="894"/>
      <c r="N5" s="894"/>
      <c r="O5" s="895"/>
      <c r="P5" s="901"/>
      <c r="Q5" s="901"/>
      <c r="R5" s="901"/>
      <c r="S5" s="901"/>
      <c r="T5" s="901"/>
      <c r="U5" s="901"/>
      <c r="V5" s="901"/>
      <c r="W5" s="901"/>
      <c r="X5" s="902"/>
      <c r="Y5" s="252" t="s">
        <v>61</v>
      </c>
      <c r="Z5" s="874"/>
      <c r="AA5" s="875"/>
      <c r="AB5" s="499"/>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6"/>
      <c r="H6" s="897"/>
      <c r="I6" s="897"/>
      <c r="J6" s="897"/>
      <c r="K6" s="897"/>
      <c r="L6" s="897"/>
      <c r="M6" s="897"/>
      <c r="N6" s="897"/>
      <c r="O6" s="898"/>
      <c r="P6" s="903"/>
      <c r="Q6" s="903"/>
      <c r="R6" s="903"/>
      <c r="S6" s="903"/>
      <c r="T6" s="903"/>
      <c r="U6" s="903"/>
      <c r="V6" s="903"/>
      <c r="W6" s="903"/>
      <c r="X6" s="904"/>
      <c r="Y6" s="905" t="s">
        <v>15</v>
      </c>
      <c r="Z6" s="874"/>
      <c r="AA6" s="875"/>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1"/>
      <c r="I9" s="891"/>
      <c r="J9" s="891"/>
      <c r="K9" s="891"/>
      <c r="L9" s="891"/>
      <c r="M9" s="891"/>
      <c r="N9" s="891"/>
      <c r="O9" s="892"/>
      <c r="P9" s="102"/>
      <c r="Q9" s="899"/>
      <c r="R9" s="899"/>
      <c r="S9" s="899"/>
      <c r="T9" s="899"/>
      <c r="U9" s="899"/>
      <c r="V9" s="899"/>
      <c r="W9" s="899"/>
      <c r="X9" s="900"/>
      <c r="Y9" s="877" t="s">
        <v>14</v>
      </c>
      <c r="Z9" s="878"/>
      <c r="AA9" s="879"/>
      <c r="AB9" s="484"/>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3"/>
      <c r="H10" s="894"/>
      <c r="I10" s="894"/>
      <c r="J10" s="894"/>
      <c r="K10" s="894"/>
      <c r="L10" s="894"/>
      <c r="M10" s="894"/>
      <c r="N10" s="894"/>
      <c r="O10" s="895"/>
      <c r="P10" s="901"/>
      <c r="Q10" s="901"/>
      <c r="R10" s="901"/>
      <c r="S10" s="901"/>
      <c r="T10" s="901"/>
      <c r="U10" s="901"/>
      <c r="V10" s="901"/>
      <c r="W10" s="901"/>
      <c r="X10" s="902"/>
      <c r="Y10" s="252" t="s">
        <v>61</v>
      </c>
      <c r="Z10" s="874"/>
      <c r="AA10" s="875"/>
      <c r="AB10" s="499"/>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6"/>
      <c r="H11" s="897"/>
      <c r="I11" s="897"/>
      <c r="J11" s="897"/>
      <c r="K11" s="897"/>
      <c r="L11" s="897"/>
      <c r="M11" s="897"/>
      <c r="N11" s="897"/>
      <c r="O11" s="898"/>
      <c r="P11" s="903"/>
      <c r="Q11" s="903"/>
      <c r="R11" s="903"/>
      <c r="S11" s="903"/>
      <c r="T11" s="903"/>
      <c r="U11" s="903"/>
      <c r="V11" s="903"/>
      <c r="W11" s="903"/>
      <c r="X11" s="904"/>
      <c r="Y11" s="905" t="s">
        <v>15</v>
      </c>
      <c r="Z11" s="874"/>
      <c r="AA11" s="875"/>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1"/>
      <c r="I14" s="891"/>
      <c r="J14" s="891"/>
      <c r="K14" s="891"/>
      <c r="L14" s="891"/>
      <c r="M14" s="891"/>
      <c r="N14" s="891"/>
      <c r="O14" s="892"/>
      <c r="P14" s="102"/>
      <c r="Q14" s="899"/>
      <c r="R14" s="899"/>
      <c r="S14" s="899"/>
      <c r="T14" s="899"/>
      <c r="U14" s="899"/>
      <c r="V14" s="899"/>
      <c r="W14" s="899"/>
      <c r="X14" s="900"/>
      <c r="Y14" s="877" t="s">
        <v>14</v>
      </c>
      <c r="Z14" s="878"/>
      <c r="AA14" s="879"/>
      <c r="AB14" s="484"/>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3"/>
      <c r="H15" s="894"/>
      <c r="I15" s="894"/>
      <c r="J15" s="894"/>
      <c r="K15" s="894"/>
      <c r="L15" s="894"/>
      <c r="M15" s="894"/>
      <c r="N15" s="894"/>
      <c r="O15" s="895"/>
      <c r="P15" s="901"/>
      <c r="Q15" s="901"/>
      <c r="R15" s="901"/>
      <c r="S15" s="901"/>
      <c r="T15" s="901"/>
      <c r="U15" s="901"/>
      <c r="V15" s="901"/>
      <c r="W15" s="901"/>
      <c r="X15" s="902"/>
      <c r="Y15" s="252" t="s">
        <v>61</v>
      </c>
      <c r="Z15" s="874"/>
      <c r="AA15" s="875"/>
      <c r="AB15" s="499"/>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6"/>
      <c r="H16" s="897"/>
      <c r="I16" s="897"/>
      <c r="J16" s="897"/>
      <c r="K16" s="897"/>
      <c r="L16" s="897"/>
      <c r="M16" s="897"/>
      <c r="N16" s="897"/>
      <c r="O16" s="898"/>
      <c r="P16" s="903"/>
      <c r="Q16" s="903"/>
      <c r="R16" s="903"/>
      <c r="S16" s="903"/>
      <c r="T16" s="903"/>
      <c r="U16" s="903"/>
      <c r="V16" s="903"/>
      <c r="W16" s="903"/>
      <c r="X16" s="904"/>
      <c r="Y16" s="905" t="s">
        <v>15</v>
      </c>
      <c r="Z16" s="874"/>
      <c r="AA16" s="875"/>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1"/>
      <c r="I19" s="891"/>
      <c r="J19" s="891"/>
      <c r="K19" s="891"/>
      <c r="L19" s="891"/>
      <c r="M19" s="891"/>
      <c r="N19" s="891"/>
      <c r="O19" s="892"/>
      <c r="P19" s="102"/>
      <c r="Q19" s="899"/>
      <c r="R19" s="899"/>
      <c r="S19" s="899"/>
      <c r="T19" s="899"/>
      <c r="U19" s="899"/>
      <c r="V19" s="899"/>
      <c r="W19" s="899"/>
      <c r="X19" s="900"/>
      <c r="Y19" s="877" t="s">
        <v>14</v>
      </c>
      <c r="Z19" s="878"/>
      <c r="AA19" s="879"/>
      <c r="AB19" s="484"/>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3"/>
      <c r="H20" s="894"/>
      <c r="I20" s="894"/>
      <c r="J20" s="894"/>
      <c r="K20" s="894"/>
      <c r="L20" s="894"/>
      <c r="M20" s="894"/>
      <c r="N20" s="894"/>
      <c r="O20" s="895"/>
      <c r="P20" s="901"/>
      <c r="Q20" s="901"/>
      <c r="R20" s="901"/>
      <c r="S20" s="901"/>
      <c r="T20" s="901"/>
      <c r="U20" s="901"/>
      <c r="V20" s="901"/>
      <c r="W20" s="901"/>
      <c r="X20" s="902"/>
      <c r="Y20" s="252" t="s">
        <v>61</v>
      </c>
      <c r="Z20" s="874"/>
      <c r="AA20" s="875"/>
      <c r="AB20" s="499"/>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6"/>
      <c r="H21" s="897"/>
      <c r="I21" s="897"/>
      <c r="J21" s="897"/>
      <c r="K21" s="897"/>
      <c r="L21" s="897"/>
      <c r="M21" s="897"/>
      <c r="N21" s="897"/>
      <c r="O21" s="898"/>
      <c r="P21" s="903"/>
      <c r="Q21" s="903"/>
      <c r="R21" s="903"/>
      <c r="S21" s="903"/>
      <c r="T21" s="903"/>
      <c r="U21" s="903"/>
      <c r="V21" s="903"/>
      <c r="W21" s="903"/>
      <c r="X21" s="904"/>
      <c r="Y21" s="905" t="s">
        <v>15</v>
      </c>
      <c r="Z21" s="874"/>
      <c r="AA21" s="875"/>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1"/>
      <c r="I24" s="891"/>
      <c r="J24" s="891"/>
      <c r="K24" s="891"/>
      <c r="L24" s="891"/>
      <c r="M24" s="891"/>
      <c r="N24" s="891"/>
      <c r="O24" s="892"/>
      <c r="P24" s="102"/>
      <c r="Q24" s="899"/>
      <c r="R24" s="899"/>
      <c r="S24" s="899"/>
      <c r="T24" s="899"/>
      <c r="U24" s="899"/>
      <c r="V24" s="899"/>
      <c r="W24" s="899"/>
      <c r="X24" s="900"/>
      <c r="Y24" s="877" t="s">
        <v>14</v>
      </c>
      <c r="Z24" s="878"/>
      <c r="AA24" s="879"/>
      <c r="AB24" s="484"/>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3"/>
      <c r="H25" s="894"/>
      <c r="I25" s="894"/>
      <c r="J25" s="894"/>
      <c r="K25" s="894"/>
      <c r="L25" s="894"/>
      <c r="M25" s="894"/>
      <c r="N25" s="894"/>
      <c r="O25" s="895"/>
      <c r="P25" s="901"/>
      <c r="Q25" s="901"/>
      <c r="R25" s="901"/>
      <c r="S25" s="901"/>
      <c r="T25" s="901"/>
      <c r="U25" s="901"/>
      <c r="V25" s="901"/>
      <c r="W25" s="901"/>
      <c r="X25" s="902"/>
      <c r="Y25" s="252" t="s">
        <v>61</v>
      </c>
      <c r="Z25" s="874"/>
      <c r="AA25" s="875"/>
      <c r="AB25" s="499"/>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6"/>
      <c r="H26" s="897"/>
      <c r="I26" s="897"/>
      <c r="J26" s="897"/>
      <c r="K26" s="897"/>
      <c r="L26" s="897"/>
      <c r="M26" s="897"/>
      <c r="N26" s="897"/>
      <c r="O26" s="898"/>
      <c r="P26" s="903"/>
      <c r="Q26" s="903"/>
      <c r="R26" s="903"/>
      <c r="S26" s="903"/>
      <c r="T26" s="903"/>
      <c r="U26" s="903"/>
      <c r="V26" s="903"/>
      <c r="W26" s="903"/>
      <c r="X26" s="904"/>
      <c r="Y26" s="905" t="s">
        <v>15</v>
      </c>
      <c r="Z26" s="874"/>
      <c r="AA26" s="875"/>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1"/>
      <c r="I29" s="891"/>
      <c r="J29" s="891"/>
      <c r="K29" s="891"/>
      <c r="L29" s="891"/>
      <c r="M29" s="891"/>
      <c r="N29" s="891"/>
      <c r="O29" s="892"/>
      <c r="P29" s="102"/>
      <c r="Q29" s="899"/>
      <c r="R29" s="899"/>
      <c r="S29" s="899"/>
      <c r="T29" s="899"/>
      <c r="U29" s="899"/>
      <c r="V29" s="899"/>
      <c r="W29" s="899"/>
      <c r="X29" s="900"/>
      <c r="Y29" s="877" t="s">
        <v>14</v>
      </c>
      <c r="Z29" s="878"/>
      <c r="AA29" s="879"/>
      <c r="AB29" s="484"/>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3"/>
      <c r="H30" s="894"/>
      <c r="I30" s="894"/>
      <c r="J30" s="894"/>
      <c r="K30" s="894"/>
      <c r="L30" s="894"/>
      <c r="M30" s="894"/>
      <c r="N30" s="894"/>
      <c r="O30" s="895"/>
      <c r="P30" s="901"/>
      <c r="Q30" s="901"/>
      <c r="R30" s="901"/>
      <c r="S30" s="901"/>
      <c r="T30" s="901"/>
      <c r="U30" s="901"/>
      <c r="V30" s="901"/>
      <c r="W30" s="901"/>
      <c r="X30" s="902"/>
      <c r="Y30" s="252" t="s">
        <v>61</v>
      </c>
      <c r="Z30" s="874"/>
      <c r="AA30" s="875"/>
      <c r="AB30" s="499"/>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6"/>
      <c r="H31" s="897"/>
      <c r="I31" s="897"/>
      <c r="J31" s="897"/>
      <c r="K31" s="897"/>
      <c r="L31" s="897"/>
      <c r="M31" s="897"/>
      <c r="N31" s="897"/>
      <c r="O31" s="898"/>
      <c r="P31" s="903"/>
      <c r="Q31" s="903"/>
      <c r="R31" s="903"/>
      <c r="S31" s="903"/>
      <c r="T31" s="903"/>
      <c r="U31" s="903"/>
      <c r="V31" s="903"/>
      <c r="W31" s="903"/>
      <c r="X31" s="904"/>
      <c r="Y31" s="905" t="s">
        <v>15</v>
      </c>
      <c r="Z31" s="874"/>
      <c r="AA31" s="875"/>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1"/>
      <c r="I34" s="891"/>
      <c r="J34" s="891"/>
      <c r="K34" s="891"/>
      <c r="L34" s="891"/>
      <c r="M34" s="891"/>
      <c r="N34" s="891"/>
      <c r="O34" s="892"/>
      <c r="P34" s="102"/>
      <c r="Q34" s="899"/>
      <c r="R34" s="899"/>
      <c r="S34" s="899"/>
      <c r="T34" s="899"/>
      <c r="U34" s="899"/>
      <c r="V34" s="899"/>
      <c r="W34" s="899"/>
      <c r="X34" s="900"/>
      <c r="Y34" s="877" t="s">
        <v>14</v>
      </c>
      <c r="Z34" s="878"/>
      <c r="AA34" s="879"/>
      <c r="AB34" s="484"/>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3"/>
      <c r="H35" s="894"/>
      <c r="I35" s="894"/>
      <c r="J35" s="894"/>
      <c r="K35" s="894"/>
      <c r="L35" s="894"/>
      <c r="M35" s="894"/>
      <c r="N35" s="894"/>
      <c r="O35" s="895"/>
      <c r="P35" s="901"/>
      <c r="Q35" s="901"/>
      <c r="R35" s="901"/>
      <c r="S35" s="901"/>
      <c r="T35" s="901"/>
      <c r="U35" s="901"/>
      <c r="V35" s="901"/>
      <c r="W35" s="901"/>
      <c r="X35" s="902"/>
      <c r="Y35" s="252" t="s">
        <v>61</v>
      </c>
      <c r="Z35" s="874"/>
      <c r="AA35" s="875"/>
      <c r="AB35" s="499"/>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6"/>
      <c r="H36" s="897"/>
      <c r="I36" s="897"/>
      <c r="J36" s="897"/>
      <c r="K36" s="897"/>
      <c r="L36" s="897"/>
      <c r="M36" s="897"/>
      <c r="N36" s="897"/>
      <c r="O36" s="898"/>
      <c r="P36" s="903"/>
      <c r="Q36" s="903"/>
      <c r="R36" s="903"/>
      <c r="S36" s="903"/>
      <c r="T36" s="903"/>
      <c r="U36" s="903"/>
      <c r="V36" s="903"/>
      <c r="W36" s="903"/>
      <c r="X36" s="904"/>
      <c r="Y36" s="905" t="s">
        <v>15</v>
      </c>
      <c r="Z36" s="874"/>
      <c r="AA36" s="875"/>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1"/>
      <c r="I39" s="891"/>
      <c r="J39" s="891"/>
      <c r="K39" s="891"/>
      <c r="L39" s="891"/>
      <c r="M39" s="891"/>
      <c r="N39" s="891"/>
      <c r="O39" s="892"/>
      <c r="P39" s="102"/>
      <c r="Q39" s="899"/>
      <c r="R39" s="899"/>
      <c r="S39" s="899"/>
      <c r="T39" s="899"/>
      <c r="U39" s="899"/>
      <c r="V39" s="899"/>
      <c r="W39" s="899"/>
      <c r="X39" s="900"/>
      <c r="Y39" s="877" t="s">
        <v>14</v>
      </c>
      <c r="Z39" s="878"/>
      <c r="AA39" s="879"/>
      <c r="AB39" s="484"/>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3"/>
      <c r="H40" s="894"/>
      <c r="I40" s="894"/>
      <c r="J40" s="894"/>
      <c r="K40" s="894"/>
      <c r="L40" s="894"/>
      <c r="M40" s="894"/>
      <c r="N40" s="894"/>
      <c r="O40" s="895"/>
      <c r="P40" s="901"/>
      <c r="Q40" s="901"/>
      <c r="R40" s="901"/>
      <c r="S40" s="901"/>
      <c r="T40" s="901"/>
      <c r="U40" s="901"/>
      <c r="V40" s="901"/>
      <c r="W40" s="901"/>
      <c r="X40" s="902"/>
      <c r="Y40" s="252" t="s">
        <v>61</v>
      </c>
      <c r="Z40" s="874"/>
      <c r="AA40" s="875"/>
      <c r="AB40" s="499"/>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6"/>
      <c r="H41" s="897"/>
      <c r="I41" s="897"/>
      <c r="J41" s="897"/>
      <c r="K41" s="897"/>
      <c r="L41" s="897"/>
      <c r="M41" s="897"/>
      <c r="N41" s="897"/>
      <c r="O41" s="898"/>
      <c r="P41" s="903"/>
      <c r="Q41" s="903"/>
      <c r="R41" s="903"/>
      <c r="S41" s="903"/>
      <c r="T41" s="903"/>
      <c r="U41" s="903"/>
      <c r="V41" s="903"/>
      <c r="W41" s="903"/>
      <c r="X41" s="904"/>
      <c r="Y41" s="905" t="s">
        <v>15</v>
      </c>
      <c r="Z41" s="874"/>
      <c r="AA41" s="875"/>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1"/>
      <c r="I44" s="891"/>
      <c r="J44" s="891"/>
      <c r="K44" s="891"/>
      <c r="L44" s="891"/>
      <c r="M44" s="891"/>
      <c r="N44" s="891"/>
      <c r="O44" s="892"/>
      <c r="P44" s="102"/>
      <c r="Q44" s="899"/>
      <c r="R44" s="899"/>
      <c r="S44" s="899"/>
      <c r="T44" s="899"/>
      <c r="U44" s="899"/>
      <c r="V44" s="899"/>
      <c r="W44" s="899"/>
      <c r="X44" s="900"/>
      <c r="Y44" s="877" t="s">
        <v>14</v>
      </c>
      <c r="Z44" s="878"/>
      <c r="AA44" s="879"/>
      <c r="AB44" s="484"/>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3"/>
      <c r="H45" s="894"/>
      <c r="I45" s="894"/>
      <c r="J45" s="894"/>
      <c r="K45" s="894"/>
      <c r="L45" s="894"/>
      <c r="M45" s="894"/>
      <c r="N45" s="894"/>
      <c r="O45" s="895"/>
      <c r="P45" s="901"/>
      <c r="Q45" s="901"/>
      <c r="R45" s="901"/>
      <c r="S45" s="901"/>
      <c r="T45" s="901"/>
      <c r="U45" s="901"/>
      <c r="V45" s="901"/>
      <c r="W45" s="901"/>
      <c r="X45" s="902"/>
      <c r="Y45" s="252" t="s">
        <v>61</v>
      </c>
      <c r="Z45" s="874"/>
      <c r="AA45" s="875"/>
      <c r="AB45" s="499"/>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6"/>
      <c r="H46" s="897"/>
      <c r="I46" s="897"/>
      <c r="J46" s="897"/>
      <c r="K46" s="897"/>
      <c r="L46" s="897"/>
      <c r="M46" s="897"/>
      <c r="N46" s="897"/>
      <c r="O46" s="898"/>
      <c r="P46" s="903"/>
      <c r="Q46" s="903"/>
      <c r="R46" s="903"/>
      <c r="S46" s="903"/>
      <c r="T46" s="903"/>
      <c r="U46" s="903"/>
      <c r="V46" s="903"/>
      <c r="W46" s="903"/>
      <c r="X46" s="904"/>
      <c r="Y46" s="905" t="s">
        <v>15</v>
      </c>
      <c r="Z46" s="874"/>
      <c r="AA46" s="875"/>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1"/>
      <c r="I49" s="891"/>
      <c r="J49" s="891"/>
      <c r="K49" s="891"/>
      <c r="L49" s="891"/>
      <c r="M49" s="891"/>
      <c r="N49" s="891"/>
      <c r="O49" s="892"/>
      <c r="P49" s="102"/>
      <c r="Q49" s="899"/>
      <c r="R49" s="899"/>
      <c r="S49" s="899"/>
      <c r="T49" s="899"/>
      <c r="U49" s="899"/>
      <c r="V49" s="899"/>
      <c r="W49" s="899"/>
      <c r="X49" s="900"/>
      <c r="Y49" s="877" t="s">
        <v>14</v>
      </c>
      <c r="Z49" s="878"/>
      <c r="AA49" s="879"/>
      <c r="AB49" s="484"/>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3"/>
      <c r="H50" s="894"/>
      <c r="I50" s="894"/>
      <c r="J50" s="894"/>
      <c r="K50" s="894"/>
      <c r="L50" s="894"/>
      <c r="M50" s="894"/>
      <c r="N50" s="894"/>
      <c r="O50" s="895"/>
      <c r="P50" s="901"/>
      <c r="Q50" s="901"/>
      <c r="R50" s="901"/>
      <c r="S50" s="901"/>
      <c r="T50" s="901"/>
      <c r="U50" s="901"/>
      <c r="V50" s="901"/>
      <c r="W50" s="901"/>
      <c r="X50" s="902"/>
      <c r="Y50" s="252" t="s">
        <v>61</v>
      </c>
      <c r="Z50" s="874"/>
      <c r="AA50" s="875"/>
      <c r="AB50" s="499"/>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6"/>
      <c r="H51" s="897"/>
      <c r="I51" s="897"/>
      <c r="J51" s="897"/>
      <c r="K51" s="897"/>
      <c r="L51" s="897"/>
      <c r="M51" s="897"/>
      <c r="N51" s="897"/>
      <c r="O51" s="898"/>
      <c r="P51" s="903"/>
      <c r="Q51" s="903"/>
      <c r="R51" s="903"/>
      <c r="S51" s="903"/>
      <c r="T51" s="903"/>
      <c r="U51" s="903"/>
      <c r="V51" s="903"/>
      <c r="W51" s="903"/>
      <c r="X51" s="904"/>
      <c r="Y51" s="905" t="s">
        <v>15</v>
      </c>
      <c r="Z51" s="874"/>
      <c r="AA51" s="875"/>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5" sqref="P15: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2016-07-08T09:04:15Z</cp:lastPrinted>
  <dcterms:created xsi:type="dcterms:W3CDTF">2012-03-13T00:50:25Z</dcterms:created>
  <dcterms:modified xsi:type="dcterms:W3CDTF">2016-07-08T09:04:33Z</dcterms:modified>
</cp:coreProperties>
</file>