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レビュー\160819_レビューシート\"/>
    </mc:Choice>
  </mc:AlternateContent>
  <bookViews>
    <workbookView xWindow="945"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<sst xmlns="http://schemas.openxmlformats.org/spreadsheetml/2006/main" count="2849" uniqueCount="616">
  <si>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</si>
  <si>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</si>
  <si>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</si>
  <si>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</si>
  <si>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</si>
  <si>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</si>
  <si>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</si>
  <si>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</si>
  <si>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</si>
  <si>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</si>
  <si>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</si>
  <si>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</si>
  <si>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</si>
  <si>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</si>
  <si>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</si>
  <si>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</si>
  <si>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</si>
  <si>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</si>
  <si>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</si>
  <si>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</si>
  <si>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</si>
  <si>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</si>
  <si>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</si>
  <si>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</si>
  <si>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</si>
  <si>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</si>
  <si>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</si>
  <si>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</si>
  <si>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</si>
  <si>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</si>
  <si>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</si>
  <si>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</si>
  <si>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</si>
  <si>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</si>
  <si>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</si>
  <si>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</si>
  <si>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</si>
  <si>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</si>
  <si>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</si>
  <si>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</si>
  <si>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</si>
  <si>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</si>
  <si>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</si>
  <si>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</si>
  <si>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</si>
  <si>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</si>
  <si>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</si>
  <si>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</si>
  <si>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</si>
  <si>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</si>
  <si>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</si>
  <si>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</si>
  <si>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</si>
  <si>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</si>
  <si>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</si>
  <si>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</si>
  <si>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</si>
  <si>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</si>
  <si>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</si>
  <si>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</si>
  <si>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</si>
  <si>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</si>
  <si>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</si>
  <si>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</si>
  <si>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</si>
  <si>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</si>
  <si>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</si>
  <si>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</si>
  <si>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</si>
  <si>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</si>
  <si>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</si>
  <si>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</si>
  <si>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</si>
  <si>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</si>
  <si>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</si>
  <si>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</si>
  <si>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</si>
  <si>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</si>
  <si>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</si>
  <si>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</si>
  <si>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</si>
  <si>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</si>
  <si>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</si>
  <si>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</si>
  <si>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</si>
  <si>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</si>
  <si>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</si>
  <si>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</si>
  <si>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</si>
  <si>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</si>
  <si>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</si>
  <si>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</si>
  <si>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</si>
  <si>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</si>
  <si>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</si>
  <si>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</si>
  <si>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</si>
  <si>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</si>
  <si>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</si>
  <si>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</si>
  <si>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</si>
  <si>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</si>
  <si>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</si>
  <si>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</si>
  <si>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</si>
  <si>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</si>
  <si>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</si>
  <si>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</si>
  <si>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</si>
  <si>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</si>
  <si>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</si>
  <si>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</si>
  <si>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</si>
  <si>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</si>
  <si>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</si>
  <si>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</si>
  <si>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</si>
  <si>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</si>
  <si>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</si>
  <si>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</si>
  <si>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</si>
  <si>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</si>
  <si>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</si>
  <si>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</si>
  <si>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</si>
  <si>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</si>
  <si>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</si>
  <si>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</si>
  <si>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</si>
  <si>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</si>
  <si>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</si>
  <si>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</si>
  <si>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</si>
  <si>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</si>
  <si>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</si>
  <si>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</si>
  <si>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</si>
  <si>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</si>
  <si>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</si>
  <si>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</si>
  <si>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</si>
  <si>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</si>
  <si>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</si>
  <si>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</si>
  <si>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</si>
  <si>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</si>
  <si>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</si>
  <si>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</si>
  <si>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</si>
  <si>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</si>
  <si>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</si>
  <si>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</si>
  <si>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</si>
  <si>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</si>
  <si>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</si>
  <si>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</si>
  <si>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</si>
  <si>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</si>
  <si>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</si>
  <si>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</si>
  <si>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</si>
  <si>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</si>
  <si>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</si>
  <si>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</si>
  <si>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</si>
  <si>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</si>
  <si>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</si>
  <si>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</si>
  <si>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</si>
  <si>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</si>
  <si>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</si>
  <si>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</si>
  <si>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</si>
  <si>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</si>
  <si>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</si>
  <si>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</si>
  <si>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</si>
  <si>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</si>
  <si>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</si>
  <si>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</si>
  <si>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</si>
  <si>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</si>
  <si>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</si>
  <si>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</si>
  <si>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</si>
  <si>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</si>
  <si>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</si>
  <si>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</si>
  <si>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</si>
  <si>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</si>
  <si>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</si>
  <si>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</si>
  <si>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</si>
  <si>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</si>
  <si>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</si>
  <si>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</si>
  <si>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</si>
  <si>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</si>
  <si>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</si>
  <si>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</si>
  <si>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</si>
  <si>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</si>
  <si>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</si>
  <si>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</si>
  <si>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</si>
  <si>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</si>
  <si>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</si>
  <si>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</si>
  <si>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</si>
  <si>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</si>
  <si>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</si>
  <si>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</si>
  <si>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</si>
  <si>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</si>
  <si>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</si>
  <si>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</si>
  <si>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</si>
  <si>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</si>
  <si>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</si>
  <si>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</si>
  <si>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</si>
  <si>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</si>
  <si>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</si>
  <si>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</si>
  <si>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</si>
  <si>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</si>
  <si>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</si>
  <si>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</si>
  <si>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</si>
  <si>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</si>
  <si>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</si>
  <si>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</si>
  <si>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</si>
  <si>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</si>
  <si>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</si>
  <si>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</si>
  <si>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</si>
  <si>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</si>
  <si>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</si>
  <si>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</si>
  <si>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</si>
  <si>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</si>
  <si>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</si>
  <si>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</si>
  <si>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</si>
  <si>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</si>
  <si>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</si>
  <si>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</si>
  <si>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</si>
  <si>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</si>
  <si>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</si>
  <si>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</si>
  <si>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</si>
  <si>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</si>
  <si>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</si>
  <si>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</si>
  <si>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</si>
  <si>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</si>
  <si>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</si>
  <si>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</si>
  <si>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</si>
  <si>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</si>
  <si>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</si>
  <si>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</si>
  <si>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</si>
  <si>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</si>
  <si>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</si>
  <si>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</si>
  <si>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</si>
  <si>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</si>
  <si>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</si>
  <si>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</si>
  <si>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</si>
  <si>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</si>
  <si>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</si>
  <si>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</si>
  <si>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</si>
  <si>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</si>
  <si>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</si>
  <si>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</si>
  <si>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</si>
  <si>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</si>
  <si>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</si>
  <si>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</si>
  <si>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</si>
  <si>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</si>
  <si>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</si>
  <si>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</si>
  <si>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</si>
  <si>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</si>
  <si>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</si>
  <si>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</si>
  <si>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</si>
  <si>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</si>
  <si>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</si>
  <si>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</si>
  <si>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</si>
  <si>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</si>
  <si>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</si>
  <si>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</si>
  <si>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</si>
  <si>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</si>
  <si>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</si>
  <si>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</si>
  <si>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</si>
  <si>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</si>
  <si>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</si>
  <si>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</si>
  <si>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</si>
  <si>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</si>
  <si>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</si>
  <si>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</si>
  <si>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</si>
  <si>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</si>
  <si>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</si>
  <si>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</si>
  <si>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</si>
  <si>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</si>
  <si>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</si>
  <si>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</si>
  <si>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</si>
  <si>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</si>
  <si>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</si>
  <si>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</si>
  <si>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</si>
  <si>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</si>
  <si>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</si>
  <si>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</si>
  <si>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</si>
  <si>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</si>
  <si>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</si>
  <si>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</si>
  <si>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</si>
  <si>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</si>
  <si>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</si>
  <si>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</si>
  <si>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</si>
  <si>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</si>
  <si>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</si>
  <si>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</si>
  <si>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</si>
  <si>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</si>
  <si>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</si>
  <si>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</si>
  <si>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</si>
  <si>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</si>
  <si>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</si>
  <si>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</si>
  <si>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</si>
  <si>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</si>
  <si>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</si>
  <si>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</si>
  <si>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</si>
  <si>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</si>
  <si>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</si>
  <si>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</si>
  <si>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</si>
  <si>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</si>
  <si>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</si>
  <si>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</si>
  <si>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</si>
  <si>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</si>
  <si>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</si>
  <si>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</si>
  <si>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</si>
  <si>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</si>
  <si>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</si>
  <si>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</si>
  <si>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</si>
  <si>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</si>
  <si>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</si>
  <si>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</si>
  <si>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</si>
  <si>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</si>
  <si>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</si>
  <si>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</si>
  <si>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</si>
  <si>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</si>
  <si>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</si>
  <si>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</si>
  <si>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</si>
  <si>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</si>
  <si>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</si>
  <si>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</si>
  <si>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</si>
  <si>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</si>
  <si>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</si>
  <si>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</si>
  <si>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</si>
  <si>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</si>
  <si>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</si>
  <si>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</si>
  <si>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</si>
  <si>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</si>
  <si>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</si>
  <si>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</si>
  <si>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</si>
  <si>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</si>
  <si>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</si>
  <si>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</si>
  <si>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</si>
  <si>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</si>
  <si>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</si>
  <si>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</si>
  <si>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</si>
  <si>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</si>
  <si>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</si>
  <si>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</si>
  <si>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</si>
  <si>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</si>
  <si>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</si>
  <si>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</si>
  <si>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</si>
  <si>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</si>
  <si>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</si>
  <si>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</si>
  <si>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</si>
  <si>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</si>
  <si>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</si>
  <si>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</si>
  <si>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</si>
  <si>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</si>
  <si>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</si>
  <si>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</si>
  <si>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</si>
  <si>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</si>
  <si>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</si>
  <si>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</si>
  <si>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</si>
  <si>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</si>
  <si>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</si>
  <si>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</si>
  <si>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</si>
  <si>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</si>
  <si>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</si>
  <si>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</si>
  <si>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</si>
  <si>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</si>
  <si>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</si>
  <si>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</si>
  <si>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</si>
  <si>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</si>
  <si>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</si>
  <si>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</si>
  <si>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</si>
  <si>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</si>
  <si>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</si>
  <si>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</si>
  <si>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</si>
  <si>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</si>
  <si>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</si>
  <si>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</si>
  <si>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</si>
  <si>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</si>
  <si>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</si>
  <si>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</si>
  <si>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</si>
  <si>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</si>
  <si>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</si>
  <si>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</si>
  <si>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</si>
  <si>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</si>
  <si>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</si>
  <si>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</si>
  <si>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</si>
  <si>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</si>
  <si>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</si>
  <si>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</si>
  <si>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</si>
  <si>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</si>
  <si>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</si>
  <si>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</si>
  <si>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</si>
  <si>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</si>
  <si>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</si>
  <si>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</si>
  <si>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</si>
  <si>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</si>
  <si>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</si>
  <si>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</si>
  <si>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</si>
  <si>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</si>
  <si>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</si>
  <si>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</si>
  <si>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</si>
  <si>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</si>
  <si>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</si>
  <si>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</si>
  <si>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</si>
  <si>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</si>
  <si>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</si>
  <si>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</si>
  <si>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</si>
  <si>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</si>
  <si>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</si>
  <si>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</si>
  <si>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</si>
  <si>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</si>
  <si>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</si>
  <si>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</si>
  <si>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</si>
  <si>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</si>
  <si>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</si>
  <si>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</si>
  <si>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</si>
  <si>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</si>
  <si>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</si>
  <si>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</si>
  <si>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</si>
  <si>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</si>
  <si>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</si>
  <si>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</si>
  <si>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</si>
  <si>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</si>
  <si>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</si>
  <si>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都市局</t>
    <rPh sb="0" eb="3">
      <t>トシキョク</t>
    </rPh>
    <phoneticPr fontId="5"/>
  </si>
  <si>
    <t>都市計画課
公園緑地・景観課</t>
    <phoneticPr fontId="5"/>
  </si>
  <si>
    <t>○</t>
  </si>
  <si>
    <t>-</t>
  </si>
  <si>
    <t>-</t>
    <phoneticPr fontId="5"/>
  </si>
  <si>
    <t>-</t>
    <phoneticPr fontId="5"/>
  </si>
  <si>
    <t>　人口増加や市街地の拡大を前提としたこれまでの都市づくりから、人口減少・超高齢化の進展への対応、ますます厳しさを増す財政状況への対応、地球環境問題への対応等の観点から、持続可能なコンパクトなまちづくりへと都市政策の方向性を大きく転換していく必要が生じているところであるため、低炭素まちづくりや都市の再興を通じて集約型都市構造の形成を促進するための都市政策に係る各種制度等の構築に向けた調査、検討を行うことを目的とする。</t>
    <phoneticPr fontId="5"/>
  </si>
  <si>
    <t>平成32年までに立地適正化計画を作成する市町村数を150市町村にする。</t>
    <phoneticPr fontId="5"/>
  </si>
  <si>
    <t>立地適正化計画を作成する市町村数</t>
    <phoneticPr fontId="5"/>
  </si>
  <si>
    <t>市町村数</t>
    <rPh sb="0" eb="3">
      <t>シチョウソン</t>
    </rPh>
    <rPh sb="3" eb="4">
      <t>スウ</t>
    </rPh>
    <phoneticPr fontId="5"/>
  </si>
  <si>
    <t>集約型都市構造化推進調査の調査実施件数</t>
    <phoneticPr fontId="5"/>
  </si>
  <si>
    <t>集約型都市構造化推進調査の実施団体数</t>
    <phoneticPr fontId="5"/>
  </si>
  <si>
    <t>件</t>
    <rPh sb="0" eb="1">
      <t>ケン</t>
    </rPh>
    <phoneticPr fontId="5"/>
  </si>
  <si>
    <t>団体</t>
    <rPh sb="0" eb="2">
      <t>ダンタイ</t>
    </rPh>
    <phoneticPr fontId="5"/>
  </si>
  <si>
    <t>支出額／調査実施件数　　　　　　　　　　　　</t>
    <phoneticPr fontId="5"/>
  </si>
  <si>
    <t>支出額／調査実施団体数</t>
    <phoneticPr fontId="5"/>
  </si>
  <si>
    <t>百万円</t>
    <rPh sb="0" eb="1">
      <t>ヒャク</t>
    </rPh>
    <rPh sb="1" eb="3">
      <t>マンエン</t>
    </rPh>
    <phoneticPr fontId="5"/>
  </si>
  <si>
    <t>百万円/件</t>
    <rPh sb="0" eb="1">
      <t>ヒャク</t>
    </rPh>
    <rPh sb="1" eb="3">
      <t>マンエン</t>
    </rPh>
    <rPh sb="4" eb="5">
      <t>ケン</t>
    </rPh>
    <phoneticPr fontId="5"/>
  </si>
  <si>
    <t>百万円/団体</t>
    <rPh sb="0" eb="1">
      <t>ヒャク</t>
    </rPh>
    <rPh sb="1" eb="3">
      <t>マンエン</t>
    </rPh>
    <rPh sb="4" eb="6">
      <t>ダンタイ</t>
    </rPh>
    <phoneticPr fontId="5"/>
  </si>
  <si>
    <t>98/4</t>
    <phoneticPr fontId="5"/>
  </si>
  <si>
    <t>48/3</t>
    <phoneticPr fontId="5"/>
  </si>
  <si>
    <t>73/12</t>
    <phoneticPr fontId="5"/>
  </si>
  <si>
    <t>143/20</t>
    <phoneticPr fontId="5"/>
  </si>
  <si>
    <t>集約型都市構造化推進調査委託費</t>
    <phoneticPr fontId="5"/>
  </si>
  <si>
    <t>‐</t>
  </si>
  <si>
    <t>７　都市再生・地域再生の推進</t>
    <phoneticPr fontId="5"/>
  </si>
  <si>
    <t>２５　都市再生・地域再生を推進する</t>
    <phoneticPr fontId="5"/>
  </si>
  <si>
    <t>新25-35</t>
    <phoneticPr fontId="5"/>
  </si>
  <si>
    <t>○都市･地域づくり推進調査費</t>
    <rPh sb="1" eb="3">
      <t>トシ</t>
    </rPh>
    <rPh sb="4" eb="6">
      <t>チイキ</t>
    </rPh>
    <rPh sb="9" eb="11">
      <t>スイシン</t>
    </rPh>
    <rPh sb="11" eb="14">
      <t>チョウサヒ</t>
    </rPh>
    <phoneticPr fontId="5"/>
  </si>
  <si>
    <t>○集約型都市構造化推進調査委託費</t>
    <phoneticPr fontId="5"/>
  </si>
  <si>
    <t>請負</t>
    <rPh sb="0" eb="2">
      <t>ウケオイ</t>
    </rPh>
    <phoneticPr fontId="5"/>
  </si>
  <si>
    <t>都市・地域づくりの推進に必要な調査経費</t>
    <phoneticPr fontId="5"/>
  </si>
  <si>
    <t>委託</t>
    <rPh sb="0" eb="2">
      <t>イタク</t>
    </rPh>
    <phoneticPr fontId="5"/>
  </si>
  <si>
    <t>54/5</t>
    <phoneticPr fontId="5"/>
  </si>
  <si>
    <t>44/6</t>
    <phoneticPr fontId="5"/>
  </si>
  <si>
    <t>本業務では、コンパクトなまちづくり等に取り組む先進都市の事例の把握、分析及び当該整理分析結果を踏まえた合意形成プロセス、市民に提示するコンパクトシティ化効果の整理、分析、効果的な合意形成ツールの検討などを通じ、コンパクトシティ化に関する合意形成手法のあり方を整備する。</t>
    <phoneticPr fontId="5"/>
  </si>
  <si>
    <t>市街化調整区域等における地区計画等の土地利用制度及び開発許可に係る制度・運用のあり方に関する調査を実施し、その制度・運用について、コンパクトなまちづくりを推進する観点から、中長期的に改善すべき課題等に関する分析・検討を行う。</t>
    <phoneticPr fontId="5"/>
  </si>
  <si>
    <t>都市機能の持続性確保に係る人口密度水準等と広域的な連携による都市機能等の整備・利用に関する計画手法などについて検討を行う。</t>
    <phoneticPr fontId="5"/>
  </si>
  <si>
    <t>各地区における空き家・空き地等の実態、土地利用ニーズ等を踏まえつつ、関係者の合意形成を図るための方策について検討する。</t>
    <phoneticPr fontId="5"/>
  </si>
  <si>
    <t>現行の都市計画基礎調査について低コストで簡便なデータ収集法策や調査手法、調査項目の必要性、合理化等について検討を行うとともに、新たなニーズに対応したまちづくりに必要な調査事項の検討、また、まちづくりに関連する様々なデータを組み合わせて利活用するための整備方策、データ基盤のあり方等についての検討を行う。</t>
    <phoneticPr fontId="5"/>
  </si>
  <si>
    <t>随意契約
（企画競争）</t>
  </si>
  <si>
    <t>有</t>
  </si>
  <si>
    <t>無</t>
  </si>
  <si>
    <t>83/11</t>
    <phoneticPr fontId="5"/>
  </si>
  <si>
    <t>B.川越市緑地公園活用連絡会</t>
    <phoneticPr fontId="5"/>
  </si>
  <si>
    <t>川越市緑地公園活用連絡会</t>
    <phoneticPr fontId="5"/>
  </si>
  <si>
    <t>埼玉県川越市において、散在する開発公園と市街化区域内の農地とを一体的に活用し、都市公園の再編及び効果的な緑地環境の創出を図るとともに、それらの整備・維持管理手法を調査することで、今後進められる集約型都市構造を想定した「都市と緑・農が共生するまちづくり」のあり方について検討を行う。</t>
    <phoneticPr fontId="5"/>
  </si>
  <si>
    <t>埼玉県東南部地域５市１町緑と農の地域資源活用協議会</t>
    <phoneticPr fontId="5"/>
  </si>
  <si>
    <t>埼玉県5市1町における緑や農地等の自然環境資源及びその管理活動の実態の把握、自然環境資源を保全・活用するための方策の検討を行い、広域連携としての「都市と緑・農が共生するまちづくり構想」の検討を試行する。</t>
    <phoneticPr fontId="5"/>
  </si>
  <si>
    <t>狛江版CSA発足準備協議会</t>
    <phoneticPr fontId="5"/>
  </si>
  <si>
    <t>東京都狛江市において、農地と緑地を一体的にとらえた資源循環型運営システムを実証調査し、農業者と市民との関係をより身近にするとともに、都市の環境負荷低減や地域経済活性化など今後の都市農地に望まれる役割を明らかにする。</t>
    <phoneticPr fontId="5"/>
  </si>
  <si>
    <t>岸和田丘陵みどりの里地里山収益方策検討会</t>
    <phoneticPr fontId="5"/>
  </si>
  <si>
    <t>大阪府岸和田市において、「都市」「農」「里山」が調和したまちづくりをめざす岸和田丘陵地区（約160㏊)をモデルとして、地域のみどりを収益確保の資本として捉え、その事業化に向けた実証実験やマーケット調査等を行うことで、持続的なみどりの保全を図るとともに、都市と緑・農を一体的に捉え、みどり空間の価値をまちづくりに反映できるようなエリアマネジメント方策の検討を行う。</t>
    <phoneticPr fontId="5"/>
  </si>
  <si>
    <t>所沢市自然共生連絡会</t>
    <phoneticPr fontId="5"/>
  </si>
  <si>
    <t>都市における生態系ネットワークの形成に資する具体的な取組を推進するために、学校と地域コミュニティの協働による都市における緑地の保全・活用を具体的に推進する方策や、学校や都市公園等の緑化地を生態系ネットワークの拠点とする方策について検討を行う。</t>
    <phoneticPr fontId="5"/>
  </si>
  <si>
    <t>水都日野・水田保全検討会</t>
    <phoneticPr fontId="5"/>
  </si>
  <si>
    <t>東京都日野市において、水田、農業用水路を対象として保全・維持管理手法等に関する課題、現状の取り組み等を調査するとともに、都市における水田環境のあり方を検討し、農家と市民の協働による水田の利活用に関するプログラム、マニュアル等を検討・作成する。</t>
    <phoneticPr fontId="5"/>
  </si>
  <si>
    <t>東京都心部における緑化推進検討会</t>
    <phoneticPr fontId="5"/>
  </si>
  <si>
    <t>東京都千代田区において、民間開発の先駆的取組みとして、緑のネットワーク機能の確立に向けた関係主体が協働で実施する仕組づくりについて調査・分析するとともに、官民及び事業者連携による広域的な緑地の機能発揮に向けたエリアを超えた連携手法、及びネットワーク化の活動を誘発する方策について検討する。</t>
    <phoneticPr fontId="5"/>
  </si>
  <si>
    <t>北九州市生き物との共生モデル検討会</t>
    <phoneticPr fontId="5"/>
  </si>
  <si>
    <t>福岡県北九州市において、「北九州市緑の基本計画」や「北九州市生物多様性戦略」に示す「生態系ネットワークの形成」の具体化に向けて、都市縁辺に位置する”拠点となる緑地”及び都市近郊に位置する”市街地に点在する緑地”において、生き物調査を実施し、地域の生態系にとっての指標生物となる種を設定するとともに、それぞれの地域における調査結果を比較検討する。
得られた成果から、生態系ネットワーク形成計画を策定し、地域への情報発信を行うことで、生態系ネットワークを活用した市民参画活動につなげ、市民協働で生態系ネットワーク拡充のための緑地等の配置や整備等のあり方について検討する。</t>
    <phoneticPr fontId="5"/>
  </si>
  <si>
    <t>宇都宮市都市農地のあり方検討協議会</t>
    <phoneticPr fontId="5"/>
  </si>
  <si>
    <t>栃木県宇都宮市において、都市形成の理念である「ネットワーク型コンパクトシティ」を形成するために、立地適正化計画の策定を進めるにあたって、今後想定される居住誘導区域及び同区域外、さらに上河内地域において新たに市街化区域に編入することを想定する3つの区域において、都市農地のあり方と計画的かつ有効な農地の保全・活用方策を検討し、今後のネットワーク型コンパクトシティ形成に関する取組みに反映していく。</t>
    <phoneticPr fontId="5"/>
  </si>
  <si>
    <t>秦野市都市農地保全活用推進協議会</t>
    <phoneticPr fontId="5"/>
  </si>
  <si>
    <t>神奈川県秦野市において、市街化区域内に多く賦存する生産緑地等の農地について、特に生産緑地の集合化を図る整備手法について検討し、農地の多面的機能を発揮しつつ、営農環境と都市環境が調和した良好な市街地形成を図る。
また、多面的機能の評価が高い生産緑地等については、高齢化や農業後継者不在等により、農地所有者が耕作出来なくなった後も、所有権と利用権の分離による仕組みを検討し、多面的機能を確保し、公共財的活用の継続を可能とする。</t>
    <phoneticPr fontId="5"/>
  </si>
  <si>
    <t>立地適正化計画を作成する市町村数</t>
    <phoneticPr fontId="5"/>
  </si>
  <si>
    <t>-</t>
    <phoneticPr fontId="5"/>
  </si>
  <si>
    <t>集約型都市構造の形成を促進するための都市政策に係る各種制度等の構築に向けた調査・検討を通じて、市町村等によるコンパクトシティの取組を促進し、人口減少社会における都市の活力の維持･向上に寄与する。</t>
    <rPh sb="0" eb="3">
      <t>シュウヤクガタ</t>
    </rPh>
    <rPh sb="3" eb="5">
      <t>トシ</t>
    </rPh>
    <rPh sb="5" eb="7">
      <t>コウゾウ</t>
    </rPh>
    <rPh sb="8" eb="10">
      <t>ケイセイ</t>
    </rPh>
    <rPh sb="11" eb="13">
      <t>ソクシン</t>
    </rPh>
    <rPh sb="18" eb="20">
      <t>トシ</t>
    </rPh>
    <rPh sb="20" eb="22">
      <t>セイサク</t>
    </rPh>
    <rPh sb="23" eb="24">
      <t>カカ</t>
    </rPh>
    <rPh sb="25" eb="27">
      <t>カクシュ</t>
    </rPh>
    <rPh sb="27" eb="29">
      <t>セイド</t>
    </rPh>
    <rPh sb="29" eb="30">
      <t>トウ</t>
    </rPh>
    <rPh sb="31" eb="33">
      <t>コウチク</t>
    </rPh>
    <rPh sb="34" eb="35">
      <t>ム</t>
    </rPh>
    <rPh sb="37" eb="39">
      <t>チョウサ</t>
    </rPh>
    <rPh sb="40" eb="42">
      <t>ケントウ</t>
    </rPh>
    <phoneticPr fontId="5"/>
  </si>
  <si>
    <t>88/12</t>
    <phoneticPr fontId="5"/>
  </si>
  <si>
    <t>・請負調査の発注先の選定にあたっては、企画競争による手続において、企画提案書の評価にあたり匿名評価方式で書類評価を行うとともに、提案の特定にあたり外部の学識経験者からなる企画競争有識者委員会による審査を行うことにより、透明性・公平性の確保を図っている。
・委託調査については、即地的な検討を行うため、地方公共団体等への委託による国の直轄調査を実施するにあたり、地方公共団体等から取組の提案を公募し、第三者の有識者委員会により提案を選定することにより、透明性・公平性の確保を図っている。
・業務の実施にあたっては、適切な指示を行うなど、国が求める調査内容になっているか、方策とりまとめに向け調査内容に過不足はないかなどの確認を行っている。
・調査終了後、完了時の検査を通じて、発注先より提出のある成果物（報告書）の内容が、国の求める調査事項を網羅しているか、国が指示した報告書の整理方法となっているかなどの確認を行っている。</t>
    <phoneticPr fontId="5"/>
  </si>
  <si>
    <t>　集約型都市構造の形成を促進するためには、地域の合意形成、都市機能・居住機能の誘導効果をより向上させるための都市計画等制度・運用の充実、実行段階での的確な評価と計画・施策への反映が課題である。
　平成28年度においては、第一の合意形成に関しては、「手法・プロセス」、「必要性や効果等を説明するデータ整備」の観点から、第二の都市計画等制度・運用に関しては、立地適正化計画に基づく集約型都市構造への転換を支える土地利用適正化方策、集約エリア外における都市と緑・農が共生するまちづくりを推進する観点から、第三の評価に関しては、「達成状況の的確な評価と計画・施策への反映」の観点から必要な調査検討を行い、運用指針、ガイドライン等の整備や手法の充実等を行う必要がある。</t>
    <rPh sb="21" eb="23">
      <t>チイキ</t>
    </rPh>
    <rPh sb="113" eb="115">
      <t>ゴウイ</t>
    </rPh>
    <rPh sb="115" eb="117">
      <t>ケイセイ</t>
    </rPh>
    <rPh sb="252" eb="254">
      <t>ヒョウカ</t>
    </rPh>
    <phoneticPr fontId="5"/>
  </si>
  <si>
    <t>-</t>
    <phoneticPr fontId="5"/>
  </si>
  <si>
    <t>-</t>
    <phoneticPr fontId="5"/>
  </si>
  <si>
    <t>A.（一財）都市みらい推進機構</t>
    <rPh sb="3" eb="4">
      <t>イチ</t>
    </rPh>
    <rPh sb="4" eb="5">
      <t>ザイ</t>
    </rPh>
    <phoneticPr fontId="5"/>
  </si>
  <si>
    <t>（一財）都市みらい推進機構</t>
    <rPh sb="1" eb="2">
      <t>イチ</t>
    </rPh>
    <rPh sb="2" eb="3">
      <t>ザイ</t>
    </rPh>
    <phoneticPr fontId="5"/>
  </si>
  <si>
    <t>（公財）都市計画協会</t>
    <rPh sb="1" eb="2">
      <t>コウ</t>
    </rPh>
    <rPh sb="2" eb="3">
      <t>ザイ</t>
    </rPh>
    <phoneticPr fontId="5"/>
  </si>
  <si>
    <t>（一財）計量計画研究所</t>
    <rPh sb="1" eb="2">
      <t>イチ</t>
    </rPh>
    <rPh sb="2" eb="3">
      <t>ザイ</t>
    </rPh>
    <phoneticPr fontId="5"/>
  </si>
  <si>
    <t>（一財）国土技術研究センター</t>
    <rPh sb="1" eb="2">
      <t>イチ</t>
    </rPh>
    <rPh sb="2" eb="3">
      <t>ザイ</t>
    </rPh>
    <phoneticPr fontId="5"/>
  </si>
  <si>
    <t>（株）日建設計総合研究所</t>
    <rPh sb="1" eb="2">
      <t>カブ</t>
    </rPh>
    <phoneticPr fontId="5"/>
  </si>
  <si>
    <t>A.民間企業</t>
    <rPh sb="2" eb="4">
      <t>ミンカン</t>
    </rPh>
    <rPh sb="4" eb="6">
      <t>キギョウ</t>
    </rPh>
    <phoneticPr fontId="5"/>
  </si>
  <si>
    <t>B.協議会等</t>
    <rPh sb="2" eb="5">
      <t>キョウギカイ</t>
    </rPh>
    <rPh sb="5" eb="6">
      <t>ナド</t>
    </rPh>
    <phoneticPr fontId="5"/>
  </si>
  <si>
    <t>・人口減少・超高齢化の進展への対応等の観点から、持続可能なコンパクトなまちづくりへと都市政策の方向性を大きく転換していくことが求められており、本調査の目的はそのような社会のニーズを的確に反映している。</t>
    <phoneticPr fontId="5"/>
  </si>
  <si>
    <t>・本事業は、集約型都市構造の形成を促進のために都市政策に係る各種制度等の構築に向けた調査、検討を行うものであり、国が取り組むべき施策として必要な経費である。</t>
    <phoneticPr fontId="5"/>
  </si>
  <si>
    <t>・これまでの都市政策の方向性を大きく転換するコンパクトシティの着実な推進を図るためには、合意形成手法の構築、都市計画制度等の運用の充実などが不可欠であり、これらに関し調査検討を行い、運用指針等の整備や手法の充実等を行う本事業は、政策体系の中で優先度の高い事業である。</t>
    <phoneticPr fontId="5"/>
  </si>
  <si>
    <t>・請負調査については、都市局内の組織である「企画競争実施委員会」及び第三者機関である企画競争有識者委員会による審査を行うことにより、透明性・公平性の確保を図っている。
・委託調査については、地方公共団体等から取組の提案を公募し、第三者の有識者委員会により提案を選定することにより、透明性・公平性の確保を図っている。</t>
    <rPh sb="1" eb="3">
      <t>ウケオイ</t>
    </rPh>
    <rPh sb="3" eb="5">
      <t>チョウサ</t>
    </rPh>
    <phoneticPr fontId="5"/>
  </si>
  <si>
    <t>・契約内容の妥当性等については、都市局内の組織である「企画競争実施委員会」及び第三者機関である企画競争有識者委員会により審議されている。</t>
    <phoneticPr fontId="5"/>
  </si>
  <si>
    <t>・集約型都市構造の形成を促進するための都市政策に係る各種制度等の構築に向けた調査、検討に限定したものになっている。</t>
    <phoneticPr fontId="5"/>
  </si>
  <si>
    <t>・立地適正化計画は平成26年8月施行の改正都市再生特別措置法により制度化され、平成27年度には1都市が計画作成、平成28年度には100を超える都市が計画作成を予定しており、今後計画作成の動きが加速化することを踏まえると成果目標は妥当と考えられる。</t>
    <phoneticPr fontId="5"/>
  </si>
  <si>
    <t>・毎年度活動見込みに見合った実績を上げている。</t>
    <phoneticPr fontId="5"/>
  </si>
  <si>
    <t>・データ・先進的事例の収集、ヒアリング、現地調査等を組み合わせた実効性の高い調査、検討となっており、国が主導的に検討すべき分野において活用されている。</t>
    <phoneticPr fontId="5"/>
  </si>
  <si>
    <t>-</t>
    <phoneticPr fontId="5"/>
  </si>
  <si>
    <t>（目）都市・地域づくり推進調査費</t>
    <rPh sb="1" eb="2">
      <t>メ</t>
    </rPh>
    <phoneticPr fontId="5"/>
  </si>
  <si>
    <t>（目）集約型都市構造化推進調査委託費</t>
    <rPh sb="1" eb="2">
      <t>メ</t>
    </rPh>
    <phoneticPr fontId="5"/>
  </si>
  <si>
    <t>・引き続き、集約都市構造の実現を図る観点から、重要性が高く、かつ制度・枠組に係る検討など国が主導的に検討すべき必要のある施策に限定して調査を行うこととする。</t>
    <phoneticPr fontId="5"/>
  </si>
  <si>
    <t>集約型都市構造化推進調査経費</t>
    <phoneticPr fontId="5"/>
  </si>
  <si>
    <t>課長　宇野　善昌
課長　町田　 誠</t>
    <rPh sb="12" eb="13">
      <t>マチ</t>
    </rPh>
    <rPh sb="13" eb="14">
      <t>タ</t>
    </rPh>
    <rPh sb="16" eb="17">
      <t>マコト</t>
    </rPh>
    <phoneticPr fontId="5"/>
  </si>
  <si>
    <t>・集約型都市構造の実現を図る観点から、重要性が高く、かつ制度・枠組に係る検討などに重点を置き調査すべき。</t>
    <phoneticPr fontId="5"/>
  </si>
  <si>
    <t>-</t>
    <phoneticPr fontId="5"/>
  </si>
  <si>
    <t>執行等改善</t>
  </si>
  <si>
    <t>政策や社会ニーズを反映するため、都市構造の集約化を推進する観点から調査内容の充実を図ったことによる増。</t>
    <rPh sb="38" eb="40">
      <t>ジュウジツ</t>
    </rPh>
    <rPh sb="41" eb="42">
      <t>ハカ</t>
    </rPh>
    <phoneticPr fontId="5"/>
  </si>
  <si>
    <t>・コンパクトシティの先行事例の分析・横展開に関する検討など、集約型都市構造の実現を図る観点から、国が主導的に検討すべき必要性を勘案しつつ、調査内容の重点化を図る。</t>
    <rPh sb="32" eb="33">
      <t>ガタ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</si>
</sst>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101600</xdr:colOff>
      <xdr:row>720</xdr:row>
      <xdr:rowOff>0</xdr:rowOff>
    </xdr:from>
    <xdr:to>
      <xdr:col>37</xdr:col>
      <xdr:colOff>61575</xdr:colOff>
      <xdr:row>729</xdr:row>
      <xdr:rowOff>308375</xdr:rowOff>
    </xdr:to>
    <xdr:grpSp>
      <xdr:nvGrpSpPr>
        <xdr:cNvPr id="5" name="グループ化 4"/>
        <xdr:cNvGrpSpPr/>
      </xdr:nvGrpSpPr>
      <xdr:grpSpPr>
        <a:xfrm>
          <a:off x="1727200" y="41871900"/>
          <a:ext cx="5852775" cy="3508775"/>
          <a:chOff x="1574482" y="31653043"/>
          <a:chExt cx="5852775" cy="3508775"/>
        </a:xfrm>
      </xdr:grpSpPr>
      <xdr:sp macro="" textlink="">
        <xdr:nvSpPr>
          <xdr:cNvPr id="6" name="正方形/長方形 5"/>
          <xdr:cNvSpPr/>
        </xdr:nvSpPr>
        <xdr:spPr>
          <a:xfrm>
            <a:off x="1574482" y="31653043"/>
            <a:ext cx="1774370" cy="5855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５４百万円</a:t>
            </a:r>
            <a:endParaRPr kumimoji="1" lang="en-US" altLang="ja-JP" sz="1200">
              <a:solidFill>
                <a:sysClr val="windowText" lastClr="000000"/>
              </a:solidFill>
            </a:endParaRPr>
          </a:p>
        </xdr:txBody>
      </xdr:sp>
      <xdr:sp macro="" textlink="">
        <xdr:nvSpPr>
          <xdr:cNvPr id="7" name="正方形/長方形 6"/>
          <xdr:cNvSpPr/>
        </xdr:nvSpPr>
        <xdr:spPr>
          <a:xfrm>
            <a:off x="4638484" y="33564289"/>
            <a:ext cx="2652807" cy="5989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Ａ．民間企業（５社）</a:t>
            </a:r>
            <a:endParaRPr kumimoji="1" lang="en-US" altLang="ja-JP" sz="1200">
              <a:solidFill>
                <a:sysClr val="windowText" lastClr="000000"/>
              </a:solidFill>
            </a:endParaRPr>
          </a:p>
          <a:p>
            <a:pPr algn="ctr"/>
            <a:r>
              <a:rPr kumimoji="1" lang="ja-JP" altLang="en-US" sz="1200">
                <a:solidFill>
                  <a:sysClr val="windowText" lastClr="000000"/>
                </a:solidFill>
              </a:rPr>
              <a:t>５４百万円</a:t>
            </a:r>
            <a:endParaRPr kumimoji="1" lang="en-US" altLang="ja-JP" sz="1200">
              <a:solidFill>
                <a:sysClr val="windowText" lastClr="000000"/>
              </a:solidFill>
            </a:endParaRPr>
          </a:p>
        </xdr:txBody>
      </xdr:sp>
      <xdr:cxnSp macro="">
        <xdr:nvCxnSpPr>
          <xdr:cNvPr id="8" name="直線コネクタ 7"/>
          <xdr:cNvCxnSpPr/>
        </xdr:nvCxnSpPr>
        <xdr:spPr>
          <a:xfrm>
            <a:off x="2459212" y="32248180"/>
            <a:ext cx="1600" cy="162272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9" name="大かっこ 8"/>
          <xdr:cNvSpPr/>
        </xdr:nvSpPr>
        <xdr:spPr>
          <a:xfrm>
            <a:off x="4540833" y="34244111"/>
            <a:ext cx="2886424" cy="9177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テーマに関するデータの収集や実地検査、事例、ガイドライド、実態把握、調査の分析等の実施</a:t>
            </a:r>
          </a:p>
        </xdr:txBody>
      </xdr:sp>
      <xdr:sp macro="" textlink="">
        <xdr:nvSpPr>
          <xdr:cNvPr id="10" name="正方形/長方形 9"/>
          <xdr:cNvSpPr/>
        </xdr:nvSpPr>
        <xdr:spPr>
          <a:xfrm>
            <a:off x="4763243" y="33117865"/>
            <a:ext cx="2495230" cy="47267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xnSp macro="">
        <xdr:nvCxnSpPr>
          <xdr:cNvPr id="11" name="直線コネクタ 10"/>
          <xdr:cNvCxnSpPr/>
        </xdr:nvCxnSpPr>
        <xdr:spPr bwMode="auto">
          <a:xfrm flipH="1">
            <a:off x="2460811" y="33870900"/>
            <a:ext cx="215526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95249</xdr:colOff>
      <xdr:row>732</xdr:row>
      <xdr:rowOff>27206</xdr:rowOff>
    </xdr:from>
    <xdr:to>
      <xdr:col>37</xdr:col>
      <xdr:colOff>55224</xdr:colOff>
      <xdr:row>741</xdr:row>
      <xdr:rowOff>335580</xdr:rowOff>
    </xdr:to>
    <xdr:grpSp>
      <xdr:nvGrpSpPr>
        <xdr:cNvPr id="19" name="グループ化 18"/>
        <xdr:cNvGrpSpPr/>
      </xdr:nvGrpSpPr>
      <xdr:grpSpPr>
        <a:xfrm>
          <a:off x="1720849" y="46166306"/>
          <a:ext cx="5852775" cy="3508774"/>
          <a:chOff x="1574482" y="31653043"/>
          <a:chExt cx="5852775" cy="3508775"/>
        </a:xfrm>
      </xdr:grpSpPr>
      <xdr:sp macro="" textlink="">
        <xdr:nvSpPr>
          <xdr:cNvPr id="20" name="正方形/長方形 19"/>
          <xdr:cNvSpPr/>
        </xdr:nvSpPr>
        <xdr:spPr>
          <a:xfrm>
            <a:off x="1574482" y="31653043"/>
            <a:ext cx="1774370" cy="5855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８３百万円</a:t>
            </a:r>
            <a:endParaRPr kumimoji="1" lang="en-US" altLang="ja-JP" sz="1200">
              <a:solidFill>
                <a:sysClr val="windowText" lastClr="000000"/>
              </a:solidFill>
            </a:endParaRPr>
          </a:p>
        </xdr:txBody>
      </xdr:sp>
      <xdr:sp macro="" textlink="">
        <xdr:nvSpPr>
          <xdr:cNvPr id="21" name="正方形/長方形 20"/>
          <xdr:cNvSpPr/>
        </xdr:nvSpPr>
        <xdr:spPr>
          <a:xfrm>
            <a:off x="4638484" y="33564289"/>
            <a:ext cx="2652807" cy="5989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Ｂ．協議会等（１１団体）</a:t>
            </a:r>
            <a:endParaRPr kumimoji="1" lang="en-US" altLang="ja-JP" sz="1200">
              <a:solidFill>
                <a:sysClr val="windowText" lastClr="000000"/>
              </a:solidFill>
            </a:endParaRPr>
          </a:p>
          <a:p>
            <a:pPr algn="ctr"/>
            <a:r>
              <a:rPr kumimoji="1" lang="ja-JP" altLang="en-US" sz="1200">
                <a:solidFill>
                  <a:sysClr val="windowText" lastClr="000000"/>
                </a:solidFill>
              </a:rPr>
              <a:t>８３百万円</a:t>
            </a:r>
            <a:endParaRPr kumimoji="1" lang="en-US" altLang="ja-JP" sz="1200">
              <a:solidFill>
                <a:sysClr val="windowText" lastClr="000000"/>
              </a:solidFill>
            </a:endParaRPr>
          </a:p>
        </xdr:txBody>
      </xdr:sp>
      <xdr:cxnSp macro="">
        <xdr:nvCxnSpPr>
          <xdr:cNvPr id="22" name="直線コネクタ 21"/>
          <xdr:cNvCxnSpPr/>
        </xdr:nvCxnSpPr>
        <xdr:spPr>
          <a:xfrm>
            <a:off x="2459212" y="32248180"/>
            <a:ext cx="1600" cy="162272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3" name="大かっこ 22"/>
          <xdr:cNvSpPr/>
        </xdr:nvSpPr>
        <xdr:spPr>
          <a:xfrm>
            <a:off x="4540833" y="34244111"/>
            <a:ext cx="2886424" cy="9177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地域における課題解決のための実証調査、事例調査等の実施</a:t>
            </a:r>
            <a:endParaRPr lang="ja-JP" altLang="ja-JP">
              <a:effectLst/>
            </a:endParaRPr>
          </a:p>
        </xdr:txBody>
      </xdr:sp>
      <xdr:sp macro="" textlink="">
        <xdr:nvSpPr>
          <xdr:cNvPr id="26" name="正方形/長方形 25"/>
          <xdr:cNvSpPr/>
        </xdr:nvSpPr>
        <xdr:spPr>
          <a:xfrm>
            <a:off x="4763243" y="33117865"/>
            <a:ext cx="2495230" cy="47267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xnSp macro="">
        <xdr:nvCxnSpPr>
          <xdr:cNvPr id="27" name="直線コネクタ 26"/>
          <xdr:cNvCxnSpPr/>
        </xdr:nvCxnSpPr>
        <xdr:spPr bwMode="auto">
          <a:xfrm flipH="1">
            <a:off x="2460811" y="33870900"/>
            <a:ext cx="215526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486</v>
      </c>
      <c r="AR2" s="363"/>
      <c r="AS2" s="52" t="str">
        <f>IF(OR(AQ2="　", AQ2=""), "", "-")</f>
        <v/>
      </c>
      <c r="AT2" s="364">
        <v>283</v>
      </c>
      <c r="AU2" s="364"/>
      <c r="AV2" s="53" t="str">
        <f>IF(AW2="", "", "-")</f>
        <v/>
      </c>
      <c r="AW2" s="367"/>
      <c r="AX2" s="367"/>
    </row>
    <row r="3" spans="1:50" ht="21" customHeight="1" thickBot="1" x14ac:dyDescent="0.2">
      <c r="A3" s="500" t="s">
        <v>384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514</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609</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515</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78</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516</v>
      </c>
      <c r="AF5" s="692"/>
      <c r="AG5" s="692"/>
      <c r="AH5" s="692"/>
      <c r="AI5" s="692"/>
      <c r="AJ5" s="692"/>
      <c r="AK5" s="692"/>
      <c r="AL5" s="692"/>
      <c r="AM5" s="692"/>
      <c r="AN5" s="692"/>
      <c r="AO5" s="692"/>
      <c r="AP5" s="693"/>
      <c r="AQ5" s="694" t="s">
        <v>610</v>
      </c>
      <c r="AR5" s="695"/>
      <c r="AS5" s="695"/>
      <c r="AT5" s="695"/>
      <c r="AU5" s="695"/>
      <c r="AV5" s="695"/>
      <c r="AW5" s="695"/>
      <c r="AX5" s="696"/>
    </row>
    <row r="6" spans="1:50" ht="32.1" customHeight="1" x14ac:dyDescent="0.15">
      <c r="A6" s="699" t="s">
        <v>4</v>
      </c>
      <c r="B6" s="700"/>
      <c r="C6" s="700"/>
      <c r="D6" s="700"/>
      <c r="E6" s="700"/>
      <c r="F6" s="700"/>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39" customHeight="1" x14ac:dyDescent="0.15">
      <c r="A7" s="799" t="s">
        <v>24</v>
      </c>
      <c r="B7" s="800"/>
      <c r="C7" s="800"/>
      <c r="D7" s="800"/>
      <c r="E7" s="800"/>
      <c r="F7" s="801"/>
      <c r="G7" s="802" t="s">
        <v>519</v>
      </c>
      <c r="H7" s="803"/>
      <c r="I7" s="803"/>
      <c r="J7" s="803"/>
      <c r="K7" s="803"/>
      <c r="L7" s="803"/>
      <c r="M7" s="803"/>
      <c r="N7" s="803"/>
      <c r="O7" s="803"/>
      <c r="P7" s="803"/>
      <c r="Q7" s="803"/>
      <c r="R7" s="803"/>
      <c r="S7" s="803"/>
      <c r="T7" s="803"/>
      <c r="U7" s="803"/>
      <c r="V7" s="803"/>
      <c r="W7" s="803"/>
      <c r="X7" s="804"/>
      <c r="Y7" s="361" t="s">
        <v>5</v>
      </c>
      <c r="Z7" s="245"/>
      <c r="AA7" s="245"/>
      <c r="AB7" s="245"/>
      <c r="AC7" s="245"/>
      <c r="AD7" s="362"/>
      <c r="AE7" s="351" t="s">
        <v>520</v>
      </c>
      <c r="AF7" s="352"/>
      <c r="AG7" s="352"/>
      <c r="AH7" s="352"/>
      <c r="AI7" s="352"/>
      <c r="AJ7" s="352"/>
      <c r="AK7" s="352"/>
      <c r="AL7" s="352"/>
      <c r="AM7" s="352"/>
      <c r="AN7" s="352"/>
      <c r="AO7" s="352"/>
      <c r="AP7" s="352"/>
      <c r="AQ7" s="352"/>
      <c r="AR7" s="352"/>
      <c r="AS7" s="352"/>
      <c r="AT7" s="352"/>
      <c r="AU7" s="352"/>
      <c r="AV7" s="352"/>
      <c r="AW7" s="352"/>
      <c r="AX7" s="353"/>
    </row>
    <row r="8" spans="1:50" ht="32.1" customHeight="1" x14ac:dyDescent="0.15">
      <c r="A8" s="799" t="s">
        <v>413</v>
      </c>
      <c r="B8" s="800"/>
      <c r="C8" s="800"/>
      <c r="D8" s="800"/>
      <c r="E8" s="800"/>
      <c r="F8" s="801"/>
      <c r="G8" s="95" t="str">
        <f>入力規則等!A26</f>
        <v>-</v>
      </c>
      <c r="H8" s="96"/>
      <c r="I8" s="96"/>
      <c r="J8" s="96"/>
      <c r="K8" s="96"/>
      <c r="L8" s="96"/>
      <c r="M8" s="96"/>
      <c r="N8" s="96"/>
      <c r="O8" s="96"/>
      <c r="P8" s="96"/>
      <c r="Q8" s="96"/>
      <c r="R8" s="96"/>
      <c r="S8" s="96"/>
      <c r="T8" s="96"/>
      <c r="U8" s="96"/>
      <c r="V8" s="96"/>
      <c r="W8" s="96"/>
      <c r="X8" s="97"/>
      <c r="Y8" s="528" t="s">
        <v>414</v>
      </c>
      <c r="Z8" s="529"/>
      <c r="AA8" s="529"/>
      <c r="AB8" s="529"/>
      <c r="AC8" s="529"/>
      <c r="AD8" s="530"/>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0" customHeight="1" x14ac:dyDescent="0.15">
      <c r="A9" s="531" t="s">
        <v>25</v>
      </c>
      <c r="B9" s="532"/>
      <c r="C9" s="532"/>
      <c r="D9" s="532"/>
      <c r="E9" s="532"/>
      <c r="F9" s="532"/>
      <c r="G9" s="533" t="s">
        <v>521</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80.099999999999994" customHeight="1" x14ac:dyDescent="0.15">
      <c r="A10" s="662" t="s">
        <v>34</v>
      </c>
      <c r="B10" s="663"/>
      <c r="C10" s="663"/>
      <c r="D10" s="663"/>
      <c r="E10" s="663"/>
      <c r="F10" s="663"/>
      <c r="G10" s="664" t="s">
        <v>585</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32.1" customHeight="1" x14ac:dyDescent="0.15">
      <c r="A11" s="662" t="s">
        <v>6</v>
      </c>
      <c r="B11" s="663"/>
      <c r="C11" s="663"/>
      <c r="D11" s="663"/>
      <c r="E11" s="663"/>
      <c r="F11" s="711"/>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188</v>
      </c>
      <c r="Q13" s="220"/>
      <c r="R13" s="220"/>
      <c r="S13" s="220"/>
      <c r="T13" s="220"/>
      <c r="U13" s="220"/>
      <c r="V13" s="221"/>
      <c r="W13" s="219">
        <v>197</v>
      </c>
      <c r="X13" s="220"/>
      <c r="Y13" s="220"/>
      <c r="Z13" s="220"/>
      <c r="AA13" s="220"/>
      <c r="AB13" s="220"/>
      <c r="AC13" s="221"/>
      <c r="AD13" s="219">
        <v>142</v>
      </c>
      <c r="AE13" s="220"/>
      <c r="AF13" s="220"/>
      <c r="AG13" s="220"/>
      <c r="AH13" s="220"/>
      <c r="AI13" s="220"/>
      <c r="AJ13" s="221"/>
      <c r="AK13" s="219">
        <v>132</v>
      </c>
      <c r="AL13" s="220"/>
      <c r="AM13" s="220"/>
      <c r="AN13" s="220"/>
      <c r="AO13" s="220"/>
      <c r="AP13" s="220"/>
      <c r="AQ13" s="221"/>
      <c r="AR13" s="358">
        <v>159</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518</v>
      </c>
      <c r="Q14" s="220"/>
      <c r="R14" s="220"/>
      <c r="S14" s="220"/>
      <c r="T14" s="220"/>
      <c r="U14" s="220"/>
      <c r="V14" s="221"/>
      <c r="W14" s="219" t="s">
        <v>518</v>
      </c>
      <c r="X14" s="220"/>
      <c r="Y14" s="220"/>
      <c r="Z14" s="220"/>
      <c r="AA14" s="220"/>
      <c r="AB14" s="220"/>
      <c r="AC14" s="221"/>
      <c r="AD14" s="219" t="s">
        <v>520</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518</v>
      </c>
      <c r="Q15" s="220"/>
      <c r="R15" s="220"/>
      <c r="S15" s="220"/>
      <c r="T15" s="220"/>
      <c r="U15" s="220"/>
      <c r="V15" s="221"/>
      <c r="W15" s="219" t="s">
        <v>518</v>
      </c>
      <c r="X15" s="220"/>
      <c r="Y15" s="220"/>
      <c r="Z15" s="220"/>
      <c r="AA15" s="220"/>
      <c r="AB15" s="220"/>
      <c r="AC15" s="221"/>
      <c r="AD15" s="219" t="s">
        <v>518</v>
      </c>
      <c r="AE15" s="220"/>
      <c r="AF15" s="220"/>
      <c r="AG15" s="220"/>
      <c r="AH15" s="220"/>
      <c r="AI15" s="220"/>
      <c r="AJ15" s="221"/>
      <c r="AK15" s="219" t="s">
        <v>520</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518</v>
      </c>
      <c r="Q16" s="220"/>
      <c r="R16" s="220"/>
      <c r="S16" s="220"/>
      <c r="T16" s="220"/>
      <c r="U16" s="220"/>
      <c r="V16" s="221"/>
      <c r="W16" s="219" t="s">
        <v>518</v>
      </c>
      <c r="X16" s="220"/>
      <c r="Y16" s="220"/>
      <c r="Z16" s="220"/>
      <c r="AA16" s="220"/>
      <c r="AB16" s="220"/>
      <c r="AC16" s="221"/>
      <c r="AD16" s="219" t="s">
        <v>520</v>
      </c>
      <c r="AE16" s="220"/>
      <c r="AF16" s="220"/>
      <c r="AG16" s="220"/>
      <c r="AH16" s="220"/>
      <c r="AI16" s="220"/>
      <c r="AJ16" s="221"/>
      <c r="AK16" s="219"/>
      <c r="AL16" s="220"/>
      <c r="AM16" s="220"/>
      <c r="AN16" s="220"/>
      <c r="AO16" s="220"/>
      <c r="AP16" s="220"/>
      <c r="AQ16" s="221"/>
      <c r="AR16" s="667"/>
      <c r="AS16" s="668"/>
      <c r="AT16" s="668"/>
      <c r="AU16" s="668"/>
      <c r="AV16" s="668"/>
      <c r="AW16" s="668"/>
      <c r="AX16" s="669"/>
    </row>
    <row r="17" spans="1:50" ht="21" customHeight="1" x14ac:dyDescent="0.15">
      <c r="A17" s="635"/>
      <c r="B17" s="636"/>
      <c r="C17" s="636"/>
      <c r="D17" s="636"/>
      <c r="E17" s="636"/>
      <c r="F17" s="637"/>
      <c r="G17" s="642"/>
      <c r="H17" s="643"/>
      <c r="I17" s="536" t="s">
        <v>57</v>
      </c>
      <c r="J17" s="577"/>
      <c r="K17" s="577"/>
      <c r="L17" s="577"/>
      <c r="M17" s="577"/>
      <c r="N17" s="577"/>
      <c r="O17" s="578"/>
      <c r="P17" s="219" t="s">
        <v>518</v>
      </c>
      <c r="Q17" s="220"/>
      <c r="R17" s="220"/>
      <c r="S17" s="220"/>
      <c r="T17" s="220"/>
      <c r="U17" s="220"/>
      <c r="V17" s="221"/>
      <c r="W17" s="219" t="s">
        <v>518</v>
      </c>
      <c r="X17" s="220"/>
      <c r="Y17" s="220"/>
      <c r="Z17" s="220"/>
      <c r="AA17" s="220"/>
      <c r="AB17" s="220"/>
      <c r="AC17" s="221"/>
      <c r="AD17" s="219" t="s">
        <v>518</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1" customHeight="1" x14ac:dyDescent="0.15">
      <c r="A18" s="635"/>
      <c r="B18" s="636"/>
      <c r="C18" s="636"/>
      <c r="D18" s="636"/>
      <c r="E18" s="636"/>
      <c r="F18" s="637"/>
      <c r="G18" s="644"/>
      <c r="H18" s="645"/>
      <c r="I18" s="706" t="s">
        <v>22</v>
      </c>
      <c r="J18" s="707"/>
      <c r="K18" s="707"/>
      <c r="L18" s="707"/>
      <c r="M18" s="707"/>
      <c r="N18" s="707"/>
      <c r="O18" s="708"/>
      <c r="P18" s="515">
        <f>SUM(P13:V17)</f>
        <v>188</v>
      </c>
      <c r="Q18" s="516"/>
      <c r="R18" s="516"/>
      <c r="S18" s="516"/>
      <c r="T18" s="516"/>
      <c r="U18" s="516"/>
      <c r="V18" s="517"/>
      <c r="W18" s="515">
        <f>SUM(W13:AC17)</f>
        <v>197</v>
      </c>
      <c r="X18" s="516"/>
      <c r="Y18" s="516"/>
      <c r="Z18" s="516"/>
      <c r="AA18" s="516"/>
      <c r="AB18" s="516"/>
      <c r="AC18" s="517"/>
      <c r="AD18" s="515">
        <f>SUM(AD13:AJ17)</f>
        <v>142</v>
      </c>
      <c r="AE18" s="516"/>
      <c r="AF18" s="516"/>
      <c r="AG18" s="516"/>
      <c r="AH18" s="516"/>
      <c r="AI18" s="516"/>
      <c r="AJ18" s="517"/>
      <c r="AK18" s="515">
        <f>SUM(AK13:AQ17)</f>
        <v>132</v>
      </c>
      <c r="AL18" s="516"/>
      <c r="AM18" s="516"/>
      <c r="AN18" s="516"/>
      <c r="AO18" s="516"/>
      <c r="AP18" s="516"/>
      <c r="AQ18" s="517"/>
      <c r="AR18" s="515">
        <f>SUM(AR13:AX17)</f>
        <v>159</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171</v>
      </c>
      <c r="Q19" s="220"/>
      <c r="R19" s="220"/>
      <c r="S19" s="220"/>
      <c r="T19" s="220"/>
      <c r="U19" s="220"/>
      <c r="V19" s="221"/>
      <c r="W19" s="219">
        <v>192</v>
      </c>
      <c r="X19" s="220"/>
      <c r="Y19" s="220"/>
      <c r="Z19" s="220"/>
      <c r="AA19" s="220"/>
      <c r="AB19" s="220"/>
      <c r="AC19" s="221"/>
      <c r="AD19" s="219">
        <v>136</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0.90957446808510634</v>
      </c>
      <c r="Q20" s="520"/>
      <c r="R20" s="520"/>
      <c r="S20" s="520"/>
      <c r="T20" s="520"/>
      <c r="U20" s="520"/>
      <c r="V20" s="520"/>
      <c r="W20" s="520">
        <f>IF(W18=0, "-", W19/W18)</f>
        <v>0.97461928934010156</v>
      </c>
      <c r="X20" s="520"/>
      <c r="Y20" s="520"/>
      <c r="Z20" s="520"/>
      <c r="AA20" s="520"/>
      <c r="AB20" s="520"/>
      <c r="AC20" s="520"/>
      <c r="AD20" s="520">
        <f>IF(AD18=0, "-", AD19/AD18)</f>
        <v>0.95774647887323938</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520</v>
      </c>
      <c r="AR22" s="127"/>
      <c r="AS22" s="113" t="s">
        <v>370</v>
      </c>
      <c r="AT22" s="114"/>
      <c r="AU22" s="336">
        <v>32</v>
      </c>
      <c r="AV22" s="336"/>
      <c r="AW22" s="365" t="s">
        <v>313</v>
      </c>
      <c r="AX22" s="366"/>
    </row>
    <row r="23" spans="1:50" ht="23.25" customHeight="1" x14ac:dyDescent="0.15">
      <c r="A23" s="490"/>
      <c r="B23" s="488"/>
      <c r="C23" s="488"/>
      <c r="D23" s="488"/>
      <c r="E23" s="488"/>
      <c r="F23" s="489"/>
      <c r="G23" s="463" t="s">
        <v>522</v>
      </c>
      <c r="H23" s="464"/>
      <c r="I23" s="464"/>
      <c r="J23" s="464"/>
      <c r="K23" s="464"/>
      <c r="L23" s="464"/>
      <c r="M23" s="464"/>
      <c r="N23" s="464"/>
      <c r="O23" s="465"/>
      <c r="P23" s="102" t="s">
        <v>523</v>
      </c>
      <c r="Q23" s="102"/>
      <c r="R23" s="102"/>
      <c r="S23" s="102"/>
      <c r="T23" s="102"/>
      <c r="U23" s="102"/>
      <c r="V23" s="102"/>
      <c r="W23" s="102"/>
      <c r="X23" s="131"/>
      <c r="Y23" s="213" t="s">
        <v>14</v>
      </c>
      <c r="Z23" s="472"/>
      <c r="AA23" s="473"/>
      <c r="AB23" s="484" t="s">
        <v>524</v>
      </c>
      <c r="AC23" s="484"/>
      <c r="AD23" s="484"/>
      <c r="AE23" s="316" t="s">
        <v>520</v>
      </c>
      <c r="AF23" s="317"/>
      <c r="AG23" s="317"/>
      <c r="AH23" s="317"/>
      <c r="AI23" s="316">
        <v>0</v>
      </c>
      <c r="AJ23" s="317"/>
      <c r="AK23" s="317"/>
      <c r="AL23" s="317"/>
      <c r="AM23" s="316">
        <v>1</v>
      </c>
      <c r="AN23" s="317"/>
      <c r="AO23" s="317"/>
      <c r="AP23" s="317"/>
      <c r="AQ23" s="91" t="s">
        <v>520</v>
      </c>
      <c r="AR23" s="92"/>
      <c r="AS23" s="92"/>
      <c r="AT23" s="93"/>
      <c r="AU23" s="317" t="s">
        <v>586</v>
      </c>
      <c r="AV23" s="317"/>
      <c r="AW23" s="317"/>
      <c r="AX23" s="319"/>
    </row>
    <row r="24" spans="1:50" ht="23.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524</v>
      </c>
      <c r="AC24" s="499"/>
      <c r="AD24" s="499"/>
      <c r="AE24" s="316" t="s">
        <v>520</v>
      </c>
      <c r="AF24" s="317"/>
      <c r="AG24" s="317"/>
      <c r="AH24" s="317"/>
      <c r="AI24" s="316" t="s">
        <v>520</v>
      </c>
      <c r="AJ24" s="317"/>
      <c r="AK24" s="317"/>
      <c r="AL24" s="317"/>
      <c r="AM24" s="316" t="s">
        <v>520</v>
      </c>
      <c r="AN24" s="317"/>
      <c r="AO24" s="317"/>
      <c r="AP24" s="317"/>
      <c r="AQ24" s="91" t="s">
        <v>520</v>
      </c>
      <c r="AR24" s="92"/>
      <c r="AS24" s="92"/>
      <c r="AT24" s="93"/>
      <c r="AU24" s="317">
        <v>150</v>
      </c>
      <c r="AV24" s="317"/>
      <c r="AW24" s="317"/>
      <c r="AX24" s="319"/>
    </row>
    <row r="25" spans="1:50" ht="23.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520</v>
      </c>
      <c r="AF25" s="317"/>
      <c r="AG25" s="317"/>
      <c r="AH25" s="317"/>
      <c r="AI25" s="316" t="s">
        <v>520</v>
      </c>
      <c r="AJ25" s="317"/>
      <c r="AK25" s="317"/>
      <c r="AL25" s="317"/>
      <c r="AM25" s="316">
        <v>0.7</v>
      </c>
      <c r="AN25" s="317"/>
      <c r="AO25" s="317"/>
      <c r="AP25" s="317"/>
      <c r="AQ25" s="91" t="s">
        <v>520</v>
      </c>
      <c r="AR25" s="92"/>
      <c r="AS25" s="92"/>
      <c r="AT25" s="93"/>
      <c r="AU25" s="317" t="s">
        <v>586</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3" t="s">
        <v>487</v>
      </c>
      <c r="B46" s="814"/>
      <c r="C46" s="814"/>
      <c r="D46" s="814"/>
      <c r="E46" s="814"/>
      <c r="F46" s="815"/>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16"/>
      <c r="B47" s="817"/>
      <c r="C47" s="817"/>
      <c r="D47" s="817"/>
      <c r="E47" s="817"/>
      <c r="F47" s="818"/>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587</v>
      </c>
      <c r="AR47" s="127"/>
      <c r="AS47" s="113" t="s">
        <v>370</v>
      </c>
      <c r="AT47" s="114"/>
      <c r="AU47" s="127" t="s">
        <v>587</v>
      </c>
      <c r="AV47" s="127"/>
      <c r="AW47" s="113" t="s">
        <v>313</v>
      </c>
      <c r="AX47" s="129"/>
    </row>
    <row r="48" spans="1:50" ht="22.5" hidden="1" customHeight="1" x14ac:dyDescent="0.15">
      <c r="A48" s="816"/>
      <c r="B48" s="817"/>
      <c r="C48" s="817"/>
      <c r="D48" s="817"/>
      <c r="E48" s="817"/>
      <c r="F48" s="818"/>
      <c r="G48" s="771" t="s">
        <v>385</v>
      </c>
      <c r="H48" s="102" t="s">
        <v>587</v>
      </c>
      <c r="I48" s="102"/>
      <c r="J48" s="102"/>
      <c r="K48" s="102"/>
      <c r="L48" s="102"/>
      <c r="M48" s="102"/>
      <c r="N48" s="102"/>
      <c r="O48" s="131"/>
      <c r="P48" s="102" t="s">
        <v>587</v>
      </c>
      <c r="Q48" s="102"/>
      <c r="R48" s="102"/>
      <c r="S48" s="102"/>
      <c r="T48" s="102"/>
      <c r="U48" s="102"/>
      <c r="V48" s="102"/>
      <c r="W48" s="102"/>
      <c r="X48" s="131"/>
      <c r="Y48" s="137" t="s">
        <v>14</v>
      </c>
      <c r="Z48" s="138"/>
      <c r="AA48" s="139"/>
      <c r="AB48" s="140" t="s">
        <v>587</v>
      </c>
      <c r="AC48" s="140"/>
      <c r="AD48" s="140"/>
      <c r="AE48" s="91" t="s">
        <v>587</v>
      </c>
      <c r="AF48" s="92"/>
      <c r="AG48" s="92"/>
      <c r="AH48" s="92"/>
      <c r="AI48" s="91" t="s">
        <v>587</v>
      </c>
      <c r="AJ48" s="92"/>
      <c r="AK48" s="92"/>
      <c r="AL48" s="92"/>
      <c r="AM48" s="91" t="s">
        <v>587</v>
      </c>
      <c r="AN48" s="92"/>
      <c r="AO48" s="92"/>
      <c r="AP48" s="92"/>
      <c r="AQ48" s="91" t="s">
        <v>587</v>
      </c>
      <c r="AR48" s="92"/>
      <c r="AS48" s="92"/>
      <c r="AT48" s="93"/>
      <c r="AU48" s="317" t="s">
        <v>587</v>
      </c>
      <c r="AV48" s="317"/>
      <c r="AW48" s="317"/>
      <c r="AX48" s="319"/>
    </row>
    <row r="49" spans="1:50" ht="22.5" hidden="1" customHeight="1" x14ac:dyDescent="0.15">
      <c r="A49" s="816"/>
      <c r="B49" s="817"/>
      <c r="C49" s="817"/>
      <c r="D49" s="817"/>
      <c r="E49" s="817"/>
      <c r="F49" s="818"/>
      <c r="G49" s="772"/>
      <c r="H49" s="133"/>
      <c r="I49" s="133"/>
      <c r="J49" s="133"/>
      <c r="K49" s="133"/>
      <c r="L49" s="133"/>
      <c r="M49" s="133"/>
      <c r="N49" s="133"/>
      <c r="O49" s="134"/>
      <c r="P49" s="133"/>
      <c r="Q49" s="133"/>
      <c r="R49" s="133"/>
      <c r="S49" s="133"/>
      <c r="T49" s="133"/>
      <c r="U49" s="133"/>
      <c r="V49" s="133"/>
      <c r="W49" s="133"/>
      <c r="X49" s="134"/>
      <c r="Y49" s="141" t="s">
        <v>61</v>
      </c>
      <c r="Z49" s="142"/>
      <c r="AA49" s="143"/>
      <c r="AB49" s="90" t="s">
        <v>587</v>
      </c>
      <c r="AC49" s="90"/>
      <c r="AD49" s="90"/>
      <c r="AE49" s="91" t="s">
        <v>587</v>
      </c>
      <c r="AF49" s="92"/>
      <c r="AG49" s="92"/>
      <c r="AH49" s="92"/>
      <c r="AI49" s="91" t="s">
        <v>587</v>
      </c>
      <c r="AJ49" s="92"/>
      <c r="AK49" s="92"/>
      <c r="AL49" s="92"/>
      <c r="AM49" s="91" t="s">
        <v>587</v>
      </c>
      <c r="AN49" s="92"/>
      <c r="AO49" s="92"/>
      <c r="AP49" s="92"/>
      <c r="AQ49" s="91" t="s">
        <v>587</v>
      </c>
      <c r="AR49" s="92"/>
      <c r="AS49" s="92"/>
      <c r="AT49" s="93"/>
      <c r="AU49" s="317" t="s">
        <v>587</v>
      </c>
      <c r="AV49" s="317"/>
      <c r="AW49" s="317"/>
      <c r="AX49" s="319"/>
    </row>
    <row r="50" spans="1:50" ht="22.5" hidden="1" customHeight="1" x14ac:dyDescent="0.15">
      <c r="A50" s="816"/>
      <c r="B50" s="817"/>
      <c r="C50" s="817"/>
      <c r="D50" s="817"/>
      <c r="E50" s="817"/>
      <c r="F50" s="818"/>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587</v>
      </c>
      <c r="AF50" s="349"/>
      <c r="AG50" s="349"/>
      <c r="AH50" s="349"/>
      <c r="AI50" s="348" t="s">
        <v>587</v>
      </c>
      <c r="AJ50" s="349"/>
      <c r="AK50" s="349"/>
      <c r="AL50" s="349"/>
      <c r="AM50" s="348" t="s">
        <v>587</v>
      </c>
      <c r="AN50" s="349"/>
      <c r="AO50" s="349"/>
      <c r="AP50" s="349"/>
      <c r="AQ50" s="91" t="s">
        <v>587</v>
      </c>
      <c r="AR50" s="92"/>
      <c r="AS50" s="92"/>
      <c r="AT50" s="93"/>
      <c r="AU50" s="317" t="s">
        <v>587</v>
      </c>
      <c r="AV50" s="317"/>
      <c r="AW50" s="317"/>
      <c r="AX50" s="319"/>
    </row>
    <row r="51" spans="1:50" ht="57" hidden="1" customHeight="1" x14ac:dyDescent="0.15">
      <c r="A51" s="869" t="s">
        <v>605</v>
      </c>
      <c r="B51" s="870"/>
      <c r="C51" s="870"/>
      <c r="D51" s="870"/>
      <c r="E51" s="867" t="s">
        <v>506</v>
      </c>
      <c r="F51" s="868"/>
      <c r="G51" s="59" t="s">
        <v>386</v>
      </c>
      <c r="H51" s="797" t="s">
        <v>587</v>
      </c>
      <c r="I51" s="398"/>
      <c r="J51" s="398"/>
      <c r="K51" s="398"/>
      <c r="L51" s="398"/>
      <c r="M51" s="398"/>
      <c r="N51" s="398"/>
      <c r="O51" s="798"/>
      <c r="P51" s="201" t="s">
        <v>587</v>
      </c>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7" t="s">
        <v>277</v>
      </c>
      <c r="B53" s="821" t="s">
        <v>274</v>
      </c>
      <c r="C53" s="458"/>
      <c r="D53" s="458"/>
      <c r="E53" s="458"/>
      <c r="F53" s="459"/>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382</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7"/>
      <c r="B54" s="821"/>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1"/>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1"/>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2"/>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0"/>
      <c r="R60" s="790"/>
      <c r="S60" s="790"/>
      <c r="T60" s="790"/>
      <c r="U60" s="790"/>
      <c r="V60" s="790"/>
      <c r="W60" s="790"/>
      <c r="X60" s="791"/>
      <c r="Y60" s="722" t="s">
        <v>69</v>
      </c>
      <c r="Z60" s="723"/>
      <c r="AA60" s="724"/>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2"/>
      <c r="Q61" s="792"/>
      <c r="R61" s="792"/>
      <c r="S61" s="792"/>
      <c r="T61" s="792"/>
      <c r="U61" s="792"/>
      <c r="V61" s="792"/>
      <c r="W61" s="792"/>
      <c r="X61" s="793"/>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4"/>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0"/>
      <c r="R65" s="790"/>
      <c r="S65" s="790"/>
      <c r="T65" s="790"/>
      <c r="U65" s="790"/>
      <c r="V65" s="790"/>
      <c r="W65" s="790"/>
      <c r="X65" s="791"/>
      <c r="Y65" s="722" t="s">
        <v>69</v>
      </c>
      <c r="Z65" s="723"/>
      <c r="AA65" s="724"/>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2"/>
      <c r="Q66" s="792"/>
      <c r="R66" s="792"/>
      <c r="S66" s="792"/>
      <c r="T66" s="792"/>
      <c r="U66" s="792"/>
      <c r="V66" s="792"/>
      <c r="W66" s="792"/>
      <c r="X66" s="793"/>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4"/>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0"/>
      <c r="R70" s="790"/>
      <c r="S70" s="790"/>
      <c r="T70" s="790"/>
      <c r="U70" s="790"/>
      <c r="V70" s="790"/>
      <c r="W70" s="790"/>
      <c r="X70" s="791"/>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2"/>
      <c r="Q71" s="792"/>
      <c r="R71" s="792"/>
      <c r="S71" s="792"/>
      <c r="T71" s="792"/>
      <c r="U71" s="792"/>
      <c r="V71" s="792"/>
      <c r="W71" s="792"/>
      <c r="X71" s="793"/>
      <c r="Y71" s="704" t="s">
        <v>61</v>
      </c>
      <c r="Z71" s="434"/>
      <c r="AA71" s="435"/>
      <c r="AB71" s="787"/>
      <c r="AC71" s="788"/>
      <c r="AD71" s="78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4"/>
      <c r="C72" s="824"/>
      <c r="D72" s="824"/>
      <c r="E72" s="824"/>
      <c r="F72" s="825"/>
      <c r="G72" s="474"/>
      <c r="H72" s="154"/>
      <c r="I72" s="154"/>
      <c r="J72" s="154"/>
      <c r="K72" s="154"/>
      <c r="L72" s="154"/>
      <c r="M72" s="154"/>
      <c r="N72" s="154"/>
      <c r="O72" s="475"/>
      <c r="P72" s="819"/>
      <c r="Q72" s="819"/>
      <c r="R72" s="819"/>
      <c r="S72" s="819"/>
      <c r="T72" s="819"/>
      <c r="U72" s="819"/>
      <c r="V72" s="819"/>
      <c r="W72" s="819"/>
      <c r="X72" s="820"/>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5"/>
      <c r="Z73" s="446"/>
      <c r="AA73" s="447"/>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3.25" customHeight="1" x14ac:dyDescent="0.15">
      <c r="A74" s="428"/>
      <c r="B74" s="429"/>
      <c r="C74" s="429"/>
      <c r="D74" s="429"/>
      <c r="E74" s="429"/>
      <c r="F74" s="430"/>
      <c r="G74" s="102" t="s">
        <v>525</v>
      </c>
      <c r="H74" s="102"/>
      <c r="I74" s="102"/>
      <c r="J74" s="102"/>
      <c r="K74" s="102"/>
      <c r="L74" s="102"/>
      <c r="M74" s="102"/>
      <c r="N74" s="102"/>
      <c r="O74" s="102"/>
      <c r="P74" s="102"/>
      <c r="Q74" s="102"/>
      <c r="R74" s="102"/>
      <c r="S74" s="102"/>
      <c r="T74" s="102"/>
      <c r="U74" s="102"/>
      <c r="V74" s="102"/>
      <c r="W74" s="102"/>
      <c r="X74" s="131"/>
      <c r="Y74" s="823" t="s">
        <v>62</v>
      </c>
      <c r="Z74" s="690"/>
      <c r="AA74" s="691"/>
      <c r="AB74" s="484" t="s">
        <v>527</v>
      </c>
      <c r="AC74" s="484"/>
      <c r="AD74" s="484"/>
      <c r="AE74" s="298">
        <v>4</v>
      </c>
      <c r="AF74" s="298"/>
      <c r="AG74" s="298"/>
      <c r="AH74" s="298"/>
      <c r="AI74" s="298">
        <v>3</v>
      </c>
      <c r="AJ74" s="298"/>
      <c r="AK74" s="298"/>
      <c r="AL74" s="298"/>
      <c r="AM74" s="298">
        <v>5</v>
      </c>
      <c r="AN74" s="298"/>
      <c r="AO74" s="298"/>
      <c r="AP74" s="298"/>
      <c r="AQ74" s="298" t="s">
        <v>586</v>
      </c>
      <c r="AR74" s="298"/>
      <c r="AS74" s="298"/>
      <c r="AT74" s="298"/>
      <c r="AU74" s="298"/>
      <c r="AV74" s="298"/>
      <c r="AW74" s="298"/>
      <c r="AX74" s="299"/>
      <c r="AY74" s="10"/>
      <c r="AZ74" s="10"/>
      <c r="BA74" s="10"/>
      <c r="BB74" s="10"/>
      <c r="BC74" s="10"/>
    </row>
    <row r="75" spans="1:60" ht="23.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527</v>
      </c>
      <c r="AC75" s="484"/>
      <c r="AD75" s="484"/>
      <c r="AE75" s="298">
        <v>4</v>
      </c>
      <c r="AF75" s="298"/>
      <c r="AG75" s="298"/>
      <c r="AH75" s="298"/>
      <c r="AI75" s="298">
        <v>3</v>
      </c>
      <c r="AJ75" s="298"/>
      <c r="AK75" s="298"/>
      <c r="AL75" s="298"/>
      <c r="AM75" s="298">
        <v>5</v>
      </c>
      <c r="AN75" s="298"/>
      <c r="AO75" s="298"/>
      <c r="AP75" s="298"/>
      <c r="AQ75" s="298">
        <v>6</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3.25" customHeight="1" x14ac:dyDescent="0.15">
      <c r="A77" s="428"/>
      <c r="B77" s="429"/>
      <c r="C77" s="429"/>
      <c r="D77" s="429"/>
      <c r="E77" s="429"/>
      <c r="F77" s="430"/>
      <c r="G77" s="102" t="s">
        <v>526</v>
      </c>
      <c r="H77" s="102"/>
      <c r="I77" s="102"/>
      <c r="J77" s="102"/>
      <c r="K77" s="102"/>
      <c r="L77" s="102"/>
      <c r="M77" s="102"/>
      <c r="N77" s="102"/>
      <c r="O77" s="102"/>
      <c r="P77" s="102"/>
      <c r="Q77" s="102"/>
      <c r="R77" s="102"/>
      <c r="S77" s="102"/>
      <c r="T77" s="102"/>
      <c r="U77" s="102"/>
      <c r="V77" s="102"/>
      <c r="W77" s="102"/>
      <c r="X77" s="131"/>
      <c r="Y77" s="439" t="s">
        <v>62</v>
      </c>
      <c r="Z77" s="440"/>
      <c r="AA77" s="441"/>
      <c r="AB77" s="448" t="s">
        <v>528</v>
      </c>
      <c r="AC77" s="449"/>
      <c r="AD77" s="450"/>
      <c r="AE77" s="298">
        <v>12</v>
      </c>
      <c r="AF77" s="298"/>
      <c r="AG77" s="298"/>
      <c r="AH77" s="298"/>
      <c r="AI77" s="298">
        <v>20</v>
      </c>
      <c r="AJ77" s="298"/>
      <c r="AK77" s="298"/>
      <c r="AL77" s="298"/>
      <c r="AM77" s="298">
        <v>11</v>
      </c>
      <c r="AN77" s="298"/>
      <c r="AO77" s="298"/>
      <c r="AP77" s="298"/>
      <c r="AQ77" s="298" t="s">
        <v>586</v>
      </c>
      <c r="AR77" s="298"/>
      <c r="AS77" s="298"/>
      <c r="AT77" s="298"/>
      <c r="AU77" s="298"/>
      <c r="AV77" s="298"/>
      <c r="AW77" s="298"/>
      <c r="AX77" s="299"/>
      <c r="AY77" s="10"/>
      <c r="AZ77" s="10"/>
      <c r="BA77" s="10"/>
      <c r="BB77" s="10"/>
      <c r="BC77" s="10"/>
    </row>
    <row r="78" spans="1:60" ht="23.25"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528</v>
      </c>
      <c r="AC78" s="308"/>
      <c r="AD78" s="309"/>
      <c r="AE78" s="298">
        <v>12</v>
      </c>
      <c r="AF78" s="298"/>
      <c r="AG78" s="298"/>
      <c r="AH78" s="298"/>
      <c r="AI78" s="298">
        <v>18</v>
      </c>
      <c r="AJ78" s="298"/>
      <c r="AK78" s="298"/>
      <c r="AL78" s="298"/>
      <c r="AM78" s="298">
        <v>18</v>
      </c>
      <c r="AN78" s="298"/>
      <c r="AO78" s="298"/>
      <c r="AP78" s="298"/>
      <c r="AQ78" s="298">
        <v>12</v>
      </c>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3.25" customHeight="1" x14ac:dyDescent="0.15">
      <c r="A89" s="241"/>
      <c r="B89" s="242"/>
      <c r="C89" s="242"/>
      <c r="D89" s="242"/>
      <c r="E89" s="242"/>
      <c r="F89" s="243"/>
      <c r="G89" s="225" t="s">
        <v>529</v>
      </c>
      <c r="H89" s="225"/>
      <c r="I89" s="225"/>
      <c r="J89" s="225"/>
      <c r="K89" s="225"/>
      <c r="L89" s="225"/>
      <c r="M89" s="225"/>
      <c r="N89" s="225"/>
      <c r="O89" s="225"/>
      <c r="P89" s="225"/>
      <c r="Q89" s="225"/>
      <c r="R89" s="225"/>
      <c r="S89" s="225"/>
      <c r="T89" s="225"/>
      <c r="U89" s="225"/>
      <c r="V89" s="225"/>
      <c r="W89" s="225"/>
      <c r="X89" s="225"/>
      <c r="Y89" s="229" t="s">
        <v>17</v>
      </c>
      <c r="Z89" s="230"/>
      <c r="AA89" s="231"/>
      <c r="AB89" s="249" t="s">
        <v>531</v>
      </c>
      <c r="AC89" s="250"/>
      <c r="AD89" s="251"/>
      <c r="AE89" s="298">
        <v>24</v>
      </c>
      <c r="AF89" s="298"/>
      <c r="AG89" s="298"/>
      <c r="AH89" s="298"/>
      <c r="AI89" s="298">
        <v>16</v>
      </c>
      <c r="AJ89" s="298"/>
      <c r="AK89" s="298"/>
      <c r="AL89" s="298"/>
      <c r="AM89" s="298">
        <v>11</v>
      </c>
      <c r="AN89" s="298"/>
      <c r="AO89" s="298"/>
      <c r="AP89" s="298"/>
      <c r="AQ89" s="316">
        <v>7</v>
      </c>
      <c r="AR89" s="317"/>
      <c r="AS89" s="317"/>
      <c r="AT89" s="317"/>
      <c r="AU89" s="317"/>
      <c r="AV89" s="317"/>
      <c r="AW89" s="317"/>
      <c r="AX89" s="319"/>
    </row>
    <row r="90" spans="1:60" ht="23.2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532</v>
      </c>
      <c r="AC90" s="217"/>
      <c r="AD90" s="218"/>
      <c r="AE90" s="255" t="s">
        <v>534</v>
      </c>
      <c r="AF90" s="255"/>
      <c r="AG90" s="255"/>
      <c r="AH90" s="255"/>
      <c r="AI90" s="255" t="s">
        <v>535</v>
      </c>
      <c r="AJ90" s="255"/>
      <c r="AK90" s="255"/>
      <c r="AL90" s="255"/>
      <c r="AM90" s="255" t="s">
        <v>548</v>
      </c>
      <c r="AN90" s="255"/>
      <c r="AO90" s="255"/>
      <c r="AP90" s="255"/>
      <c r="AQ90" s="255" t="s">
        <v>549</v>
      </c>
      <c r="AR90" s="255"/>
      <c r="AS90" s="255"/>
      <c r="AT90" s="255"/>
      <c r="AU90" s="255"/>
      <c r="AV90" s="255"/>
      <c r="AW90" s="255"/>
      <c r="AX90" s="256"/>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3.25" customHeight="1" x14ac:dyDescent="0.15">
      <c r="A92" s="241"/>
      <c r="B92" s="242"/>
      <c r="C92" s="242"/>
      <c r="D92" s="242"/>
      <c r="E92" s="242"/>
      <c r="F92" s="243"/>
      <c r="G92" s="225" t="s">
        <v>530</v>
      </c>
      <c r="H92" s="225"/>
      <c r="I92" s="225"/>
      <c r="J92" s="225"/>
      <c r="K92" s="225"/>
      <c r="L92" s="225"/>
      <c r="M92" s="225"/>
      <c r="N92" s="225"/>
      <c r="O92" s="225"/>
      <c r="P92" s="225"/>
      <c r="Q92" s="225"/>
      <c r="R92" s="225"/>
      <c r="S92" s="225"/>
      <c r="T92" s="225"/>
      <c r="U92" s="225"/>
      <c r="V92" s="225"/>
      <c r="W92" s="225"/>
      <c r="X92" s="225"/>
      <c r="Y92" s="229" t="s">
        <v>17</v>
      </c>
      <c r="Z92" s="230"/>
      <c r="AA92" s="231"/>
      <c r="AB92" s="249" t="s">
        <v>531</v>
      </c>
      <c r="AC92" s="250"/>
      <c r="AD92" s="251"/>
      <c r="AE92" s="298">
        <v>6</v>
      </c>
      <c r="AF92" s="298"/>
      <c r="AG92" s="298"/>
      <c r="AH92" s="298"/>
      <c r="AI92" s="298">
        <v>7</v>
      </c>
      <c r="AJ92" s="298"/>
      <c r="AK92" s="298"/>
      <c r="AL92" s="298"/>
      <c r="AM92" s="298">
        <v>8</v>
      </c>
      <c r="AN92" s="298"/>
      <c r="AO92" s="298"/>
      <c r="AP92" s="298"/>
      <c r="AQ92" s="298">
        <v>7</v>
      </c>
      <c r="AR92" s="298"/>
      <c r="AS92" s="298"/>
      <c r="AT92" s="298"/>
      <c r="AU92" s="298"/>
      <c r="AV92" s="298"/>
      <c r="AW92" s="298"/>
      <c r="AX92" s="299"/>
    </row>
    <row r="93" spans="1:60" ht="23.25"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533</v>
      </c>
      <c r="AC93" s="217"/>
      <c r="AD93" s="218"/>
      <c r="AE93" s="255" t="s">
        <v>536</v>
      </c>
      <c r="AF93" s="255"/>
      <c r="AG93" s="255"/>
      <c r="AH93" s="255"/>
      <c r="AI93" s="255" t="s">
        <v>537</v>
      </c>
      <c r="AJ93" s="255"/>
      <c r="AK93" s="255"/>
      <c r="AL93" s="255"/>
      <c r="AM93" s="255" t="s">
        <v>558</v>
      </c>
      <c r="AN93" s="255"/>
      <c r="AO93" s="255"/>
      <c r="AP93" s="255"/>
      <c r="AQ93" s="255" t="s">
        <v>583</v>
      </c>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507</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513</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468</v>
      </c>
      <c r="B103" s="401"/>
      <c r="C103" s="396" t="s">
        <v>416</v>
      </c>
      <c r="D103" s="302"/>
      <c r="E103" s="302"/>
      <c r="F103" s="302"/>
      <c r="G103" s="302"/>
      <c r="H103" s="302"/>
      <c r="I103" s="302"/>
      <c r="J103" s="302"/>
      <c r="K103" s="397"/>
      <c r="L103" s="540" t="s">
        <v>462</v>
      </c>
      <c r="M103" s="540"/>
      <c r="N103" s="540"/>
      <c r="O103" s="540"/>
      <c r="P103" s="540"/>
      <c r="Q103" s="540"/>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4.5" customHeight="1" x14ac:dyDescent="0.15">
      <c r="A104" s="402"/>
      <c r="B104" s="403"/>
      <c r="C104" s="232" t="s">
        <v>606</v>
      </c>
      <c r="D104" s="233"/>
      <c r="E104" s="233"/>
      <c r="F104" s="233"/>
      <c r="G104" s="233"/>
      <c r="H104" s="233"/>
      <c r="I104" s="233"/>
      <c r="J104" s="233"/>
      <c r="K104" s="234"/>
      <c r="L104" s="219">
        <v>44</v>
      </c>
      <c r="M104" s="220"/>
      <c r="N104" s="220"/>
      <c r="O104" s="220"/>
      <c r="P104" s="220"/>
      <c r="Q104" s="221"/>
      <c r="R104" s="219">
        <v>59</v>
      </c>
      <c r="S104" s="220"/>
      <c r="T104" s="220"/>
      <c r="U104" s="220"/>
      <c r="V104" s="220"/>
      <c r="W104" s="221"/>
      <c r="X104" s="776" t="s">
        <v>614</v>
      </c>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34.5" customHeight="1" x14ac:dyDescent="0.15">
      <c r="A105" s="402"/>
      <c r="B105" s="403"/>
      <c r="C105" s="235" t="s">
        <v>607</v>
      </c>
      <c r="D105" s="236"/>
      <c r="E105" s="236"/>
      <c r="F105" s="236"/>
      <c r="G105" s="236"/>
      <c r="H105" s="236"/>
      <c r="I105" s="236"/>
      <c r="J105" s="236"/>
      <c r="K105" s="237"/>
      <c r="L105" s="219">
        <v>88</v>
      </c>
      <c r="M105" s="220"/>
      <c r="N105" s="220"/>
      <c r="O105" s="220"/>
      <c r="P105" s="220"/>
      <c r="Q105" s="221"/>
      <c r="R105" s="219">
        <v>100</v>
      </c>
      <c r="S105" s="220"/>
      <c r="T105" s="220"/>
      <c r="U105" s="220"/>
      <c r="V105" s="220"/>
      <c r="W105" s="221"/>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0.10000000000000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0.10000000000000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0.10000000000000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0.10000000000000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4"/>
      <c r="B110" s="405"/>
      <c r="C110" s="222" t="s">
        <v>22</v>
      </c>
      <c r="D110" s="223"/>
      <c r="E110" s="223"/>
      <c r="F110" s="223"/>
      <c r="G110" s="223"/>
      <c r="H110" s="223"/>
      <c r="I110" s="223"/>
      <c r="J110" s="223"/>
      <c r="K110" s="224"/>
      <c r="L110" s="808">
        <f>SUM(L104:Q109)</f>
        <v>132</v>
      </c>
      <c r="M110" s="809"/>
      <c r="N110" s="809"/>
      <c r="O110" s="809"/>
      <c r="P110" s="809"/>
      <c r="Q110" s="810"/>
      <c r="R110" s="808">
        <f>SUM(R104:W109)</f>
        <v>159</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73" t="s">
        <v>390</v>
      </c>
      <c r="B111" s="162"/>
      <c r="C111" s="161" t="s">
        <v>387</v>
      </c>
      <c r="D111" s="162"/>
      <c r="E111" s="257" t="s">
        <v>428</v>
      </c>
      <c r="F111" s="258"/>
      <c r="G111" s="259" t="s">
        <v>540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541</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581</v>
      </c>
      <c r="AR114" s="336"/>
      <c r="AS114" s="113" t="s">
        <v>370</v>
      </c>
      <c r="AT114" s="114"/>
      <c r="AU114" s="127">
        <v>32</v>
      </c>
      <c r="AV114" s="127"/>
      <c r="AW114" s="113" t="s">
        <v>313</v>
      </c>
      <c r="AX114" s="129"/>
    </row>
    <row r="115" spans="1:50" ht="39.75" customHeight="1" x14ac:dyDescent="0.15">
      <c r="A115" s="174"/>
      <c r="B115" s="164"/>
      <c r="C115" s="163"/>
      <c r="D115" s="164"/>
      <c r="E115" s="163"/>
      <c r="F115" s="177"/>
      <c r="G115" s="130" t="s">
        <v>580</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524</v>
      </c>
      <c r="AC115" s="90"/>
      <c r="AD115" s="90"/>
      <c r="AE115" s="191" t="s">
        <v>581</v>
      </c>
      <c r="AF115" s="92"/>
      <c r="AG115" s="92"/>
      <c r="AH115" s="92"/>
      <c r="AI115" s="191" t="s">
        <v>581</v>
      </c>
      <c r="AJ115" s="92"/>
      <c r="AK115" s="92"/>
      <c r="AL115" s="92"/>
      <c r="AM115" s="191">
        <v>1</v>
      </c>
      <c r="AN115" s="92"/>
      <c r="AO115" s="92"/>
      <c r="AP115" s="92"/>
      <c r="AQ115" s="191" t="s">
        <v>581</v>
      </c>
      <c r="AR115" s="92"/>
      <c r="AS115" s="92"/>
      <c r="AT115" s="92"/>
      <c r="AU115" s="191" t="s">
        <v>586</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524</v>
      </c>
      <c r="AC116" s="140"/>
      <c r="AD116" s="140"/>
      <c r="AE116" s="191" t="s">
        <v>581</v>
      </c>
      <c r="AF116" s="92"/>
      <c r="AG116" s="92"/>
      <c r="AH116" s="92"/>
      <c r="AI116" s="191" t="s">
        <v>581</v>
      </c>
      <c r="AJ116" s="92"/>
      <c r="AK116" s="92"/>
      <c r="AL116" s="92"/>
      <c r="AM116" s="191" t="s">
        <v>581</v>
      </c>
      <c r="AN116" s="92"/>
      <c r="AO116" s="92"/>
      <c r="AP116" s="92"/>
      <c r="AQ116" s="191" t="s">
        <v>581</v>
      </c>
      <c r="AR116" s="92"/>
      <c r="AS116" s="92"/>
      <c r="AT116" s="92"/>
      <c r="AU116" s="191">
        <v>150</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587</v>
      </c>
      <c r="H135" s="102"/>
      <c r="I135" s="102"/>
      <c r="J135" s="102"/>
      <c r="K135" s="102"/>
      <c r="L135" s="102"/>
      <c r="M135" s="102"/>
      <c r="N135" s="102"/>
      <c r="O135" s="102"/>
      <c r="P135" s="102"/>
      <c r="Q135" s="102"/>
      <c r="R135" s="102"/>
      <c r="S135" s="102"/>
      <c r="T135" s="102"/>
      <c r="U135" s="102"/>
      <c r="V135" s="102"/>
      <c r="W135" s="102"/>
      <c r="X135" s="131"/>
      <c r="Y135" s="192" t="s">
        <v>587</v>
      </c>
      <c r="Z135" s="193"/>
      <c r="AA135" s="193"/>
      <c r="AB135" s="198" t="s">
        <v>587</v>
      </c>
      <c r="AC135" s="193"/>
      <c r="AD135" s="193"/>
      <c r="AE135" s="201" t="s">
        <v>587</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587</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582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51" t="s">
        <v>401</v>
      </c>
      <c r="H233" s="208"/>
      <c r="I233" s="208"/>
      <c r="J233" s="208"/>
      <c r="K233" s="208"/>
      <c r="L233" s="208"/>
      <c r="M233" s="208"/>
      <c r="N233" s="208"/>
      <c r="O233" s="208"/>
      <c r="P233" s="208"/>
      <c r="Q233" s="208"/>
      <c r="R233" s="208"/>
      <c r="S233" s="208"/>
      <c r="T233" s="208"/>
      <c r="U233" s="208"/>
      <c r="V233" s="208"/>
      <c r="W233" s="208"/>
      <c r="X233" s="852"/>
      <c r="Y233" s="853"/>
      <c r="Z233" s="854"/>
      <c r="AA233" s="855"/>
      <c r="AB233" s="859" t="s">
        <v>12</v>
      </c>
      <c r="AC233" s="208"/>
      <c r="AD233" s="852"/>
      <c r="AE233" s="860" t="s">
        <v>371</v>
      </c>
      <c r="AF233" s="860"/>
      <c r="AG233" s="860"/>
      <c r="AH233" s="860"/>
      <c r="AI233" s="860" t="s">
        <v>372</v>
      </c>
      <c r="AJ233" s="860"/>
      <c r="AK233" s="860"/>
      <c r="AL233" s="860"/>
      <c r="AM233" s="860" t="s">
        <v>373</v>
      </c>
      <c r="AN233" s="860"/>
      <c r="AO233" s="860"/>
      <c r="AP233" s="859"/>
      <c r="AQ233" s="859" t="s">
        <v>369</v>
      </c>
      <c r="AR233" s="208"/>
      <c r="AS233" s="208"/>
      <c r="AT233" s="852"/>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6"/>
      <c r="Z234" s="857"/>
      <c r="AA234" s="858"/>
      <c r="AB234" s="186"/>
      <c r="AC234" s="181"/>
      <c r="AD234" s="182"/>
      <c r="AE234" s="861"/>
      <c r="AF234" s="861"/>
      <c r="AG234" s="861"/>
      <c r="AH234" s="861"/>
      <c r="AI234" s="861"/>
      <c r="AJ234" s="861"/>
      <c r="AK234" s="861"/>
      <c r="AL234" s="861"/>
      <c r="AM234" s="861"/>
      <c r="AN234" s="861"/>
      <c r="AO234" s="861"/>
      <c r="AP234" s="186"/>
      <c r="AQ234" s="862"/>
      <c r="AR234" s="863"/>
      <c r="AS234" s="181" t="s">
        <v>370</v>
      </c>
      <c r="AT234" s="182"/>
      <c r="AU234" s="863"/>
      <c r="AV234" s="86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4" t="s">
        <v>402</v>
      </c>
      <c r="Z235" s="865"/>
      <c r="AA235" s="866"/>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9"/>
    </row>
    <row r="237" spans="1:50" ht="18.75" hidden="1" customHeight="1" x14ac:dyDescent="0.15">
      <c r="A237" s="174"/>
      <c r="B237" s="164"/>
      <c r="C237" s="163"/>
      <c r="D237" s="164"/>
      <c r="E237" s="163"/>
      <c r="F237" s="177"/>
      <c r="G237" s="851" t="s">
        <v>401</v>
      </c>
      <c r="H237" s="208"/>
      <c r="I237" s="208"/>
      <c r="J237" s="208"/>
      <c r="K237" s="208"/>
      <c r="L237" s="208"/>
      <c r="M237" s="208"/>
      <c r="N237" s="208"/>
      <c r="O237" s="208"/>
      <c r="P237" s="208"/>
      <c r="Q237" s="208"/>
      <c r="R237" s="208"/>
      <c r="S237" s="208"/>
      <c r="T237" s="208"/>
      <c r="U237" s="208"/>
      <c r="V237" s="208"/>
      <c r="W237" s="208"/>
      <c r="X237" s="852"/>
      <c r="Y237" s="853"/>
      <c r="Z237" s="854"/>
      <c r="AA237" s="855"/>
      <c r="AB237" s="859" t="s">
        <v>12</v>
      </c>
      <c r="AC237" s="208"/>
      <c r="AD237" s="852"/>
      <c r="AE237" s="860" t="s">
        <v>371</v>
      </c>
      <c r="AF237" s="860"/>
      <c r="AG237" s="860"/>
      <c r="AH237" s="860"/>
      <c r="AI237" s="860" t="s">
        <v>372</v>
      </c>
      <c r="AJ237" s="860"/>
      <c r="AK237" s="860"/>
      <c r="AL237" s="860"/>
      <c r="AM237" s="860" t="s">
        <v>373</v>
      </c>
      <c r="AN237" s="860"/>
      <c r="AO237" s="860"/>
      <c r="AP237" s="859"/>
      <c r="AQ237" s="859" t="s">
        <v>369</v>
      </c>
      <c r="AR237" s="208"/>
      <c r="AS237" s="208"/>
      <c r="AT237" s="852"/>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6"/>
      <c r="Z238" s="857"/>
      <c r="AA238" s="858"/>
      <c r="AB238" s="186"/>
      <c r="AC238" s="181"/>
      <c r="AD238" s="182"/>
      <c r="AE238" s="861"/>
      <c r="AF238" s="861"/>
      <c r="AG238" s="861"/>
      <c r="AH238" s="861"/>
      <c r="AI238" s="861"/>
      <c r="AJ238" s="861"/>
      <c r="AK238" s="861"/>
      <c r="AL238" s="861"/>
      <c r="AM238" s="861"/>
      <c r="AN238" s="861"/>
      <c r="AO238" s="861"/>
      <c r="AP238" s="186"/>
      <c r="AQ238" s="862"/>
      <c r="AR238" s="863"/>
      <c r="AS238" s="181" t="s">
        <v>370</v>
      </c>
      <c r="AT238" s="182"/>
      <c r="AU238" s="863"/>
      <c r="AV238" s="86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4" t="s">
        <v>402</v>
      </c>
      <c r="Z239" s="865"/>
      <c r="AA239" s="866"/>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9"/>
    </row>
    <row r="241" spans="1:50" ht="18.75" hidden="1" customHeight="1" x14ac:dyDescent="0.15">
      <c r="A241" s="174"/>
      <c r="B241" s="164"/>
      <c r="C241" s="163"/>
      <c r="D241" s="164"/>
      <c r="E241" s="163"/>
      <c r="F241" s="177"/>
      <c r="G241" s="851" t="s">
        <v>401</v>
      </c>
      <c r="H241" s="208"/>
      <c r="I241" s="208"/>
      <c r="J241" s="208"/>
      <c r="K241" s="208"/>
      <c r="L241" s="208"/>
      <c r="M241" s="208"/>
      <c r="N241" s="208"/>
      <c r="O241" s="208"/>
      <c r="P241" s="208"/>
      <c r="Q241" s="208"/>
      <c r="R241" s="208"/>
      <c r="S241" s="208"/>
      <c r="T241" s="208"/>
      <c r="U241" s="208"/>
      <c r="V241" s="208"/>
      <c r="W241" s="208"/>
      <c r="X241" s="852"/>
      <c r="Y241" s="853"/>
      <c r="Z241" s="854"/>
      <c r="AA241" s="855"/>
      <c r="AB241" s="859" t="s">
        <v>12</v>
      </c>
      <c r="AC241" s="208"/>
      <c r="AD241" s="852"/>
      <c r="AE241" s="860" t="s">
        <v>371</v>
      </c>
      <c r="AF241" s="860"/>
      <c r="AG241" s="860"/>
      <c r="AH241" s="860"/>
      <c r="AI241" s="860" t="s">
        <v>372</v>
      </c>
      <c r="AJ241" s="860"/>
      <c r="AK241" s="860"/>
      <c r="AL241" s="860"/>
      <c r="AM241" s="860" t="s">
        <v>373</v>
      </c>
      <c r="AN241" s="860"/>
      <c r="AO241" s="860"/>
      <c r="AP241" s="859"/>
      <c r="AQ241" s="859" t="s">
        <v>369</v>
      </c>
      <c r="AR241" s="208"/>
      <c r="AS241" s="208"/>
      <c r="AT241" s="852"/>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6"/>
      <c r="Z242" s="857"/>
      <c r="AA242" s="858"/>
      <c r="AB242" s="186"/>
      <c r="AC242" s="181"/>
      <c r="AD242" s="182"/>
      <c r="AE242" s="861"/>
      <c r="AF242" s="861"/>
      <c r="AG242" s="861"/>
      <c r="AH242" s="861"/>
      <c r="AI242" s="861"/>
      <c r="AJ242" s="861"/>
      <c r="AK242" s="861"/>
      <c r="AL242" s="861"/>
      <c r="AM242" s="861"/>
      <c r="AN242" s="861"/>
      <c r="AO242" s="861"/>
      <c r="AP242" s="186"/>
      <c r="AQ242" s="862"/>
      <c r="AR242" s="863"/>
      <c r="AS242" s="181" t="s">
        <v>370</v>
      </c>
      <c r="AT242" s="182"/>
      <c r="AU242" s="863"/>
      <c r="AV242" s="86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4" t="s">
        <v>402</v>
      </c>
      <c r="Z243" s="865"/>
      <c r="AA243" s="866"/>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9"/>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56"/>
      <c r="Z245" s="857"/>
      <c r="AA245" s="858"/>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6"/>
      <c r="Z246" s="857"/>
      <c r="AA246" s="858"/>
      <c r="AB246" s="186"/>
      <c r="AC246" s="181"/>
      <c r="AD246" s="182"/>
      <c r="AE246" s="861"/>
      <c r="AF246" s="861"/>
      <c r="AG246" s="861"/>
      <c r="AH246" s="861"/>
      <c r="AI246" s="861"/>
      <c r="AJ246" s="861"/>
      <c r="AK246" s="861"/>
      <c r="AL246" s="861"/>
      <c r="AM246" s="861"/>
      <c r="AN246" s="861"/>
      <c r="AO246" s="861"/>
      <c r="AP246" s="186"/>
      <c r="AQ246" s="862"/>
      <c r="AR246" s="863"/>
      <c r="AS246" s="181" t="s">
        <v>370</v>
      </c>
      <c r="AT246" s="182"/>
      <c r="AU246" s="863"/>
      <c r="AV246" s="86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4" t="s">
        <v>402</v>
      </c>
      <c r="Z247" s="865"/>
      <c r="AA247" s="866"/>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9"/>
    </row>
    <row r="249" spans="1:50" ht="18.75" hidden="1" customHeight="1" x14ac:dyDescent="0.15">
      <c r="A249" s="174"/>
      <c r="B249" s="164"/>
      <c r="C249" s="163"/>
      <c r="D249" s="164"/>
      <c r="E249" s="163"/>
      <c r="F249" s="177"/>
      <c r="G249" s="851" t="s">
        <v>401</v>
      </c>
      <c r="H249" s="208"/>
      <c r="I249" s="208"/>
      <c r="J249" s="208"/>
      <c r="K249" s="208"/>
      <c r="L249" s="208"/>
      <c r="M249" s="208"/>
      <c r="N249" s="208"/>
      <c r="O249" s="208"/>
      <c r="P249" s="208"/>
      <c r="Q249" s="208"/>
      <c r="R249" s="208"/>
      <c r="S249" s="208"/>
      <c r="T249" s="208"/>
      <c r="U249" s="208"/>
      <c r="V249" s="208"/>
      <c r="W249" s="208"/>
      <c r="X249" s="852"/>
      <c r="Y249" s="853"/>
      <c r="Z249" s="854"/>
      <c r="AA249" s="855"/>
      <c r="AB249" s="859" t="s">
        <v>12</v>
      </c>
      <c r="AC249" s="208"/>
      <c r="AD249" s="852"/>
      <c r="AE249" s="860" t="s">
        <v>371</v>
      </c>
      <c r="AF249" s="860"/>
      <c r="AG249" s="860"/>
      <c r="AH249" s="860"/>
      <c r="AI249" s="860" t="s">
        <v>372</v>
      </c>
      <c r="AJ249" s="860"/>
      <c r="AK249" s="860"/>
      <c r="AL249" s="860"/>
      <c r="AM249" s="860" t="s">
        <v>373</v>
      </c>
      <c r="AN249" s="860"/>
      <c r="AO249" s="860"/>
      <c r="AP249" s="859"/>
      <c r="AQ249" s="859" t="s">
        <v>369</v>
      </c>
      <c r="AR249" s="208"/>
      <c r="AS249" s="208"/>
      <c r="AT249" s="852"/>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6"/>
      <c r="Z250" s="857"/>
      <c r="AA250" s="858"/>
      <c r="AB250" s="186"/>
      <c r="AC250" s="181"/>
      <c r="AD250" s="182"/>
      <c r="AE250" s="861"/>
      <c r="AF250" s="861"/>
      <c r="AG250" s="861"/>
      <c r="AH250" s="861"/>
      <c r="AI250" s="861"/>
      <c r="AJ250" s="861"/>
      <c r="AK250" s="861"/>
      <c r="AL250" s="861"/>
      <c r="AM250" s="861"/>
      <c r="AN250" s="861"/>
      <c r="AO250" s="861"/>
      <c r="AP250" s="186"/>
      <c r="AQ250" s="862"/>
      <c r="AR250" s="863"/>
      <c r="AS250" s="181" t="s">
        <v>370</v>
      </c>
      <c r="AT250" s="182"/>
      <c r="AU250" s="863"/>
      <c r="AV250" s="86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4" t="s">
        <v>402</v>
      </c>
      <c r="Z251" s="865"/>
      <c r="AA251" s="866"/>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9"/>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51" t="s">
        <v>401</v>
      </c>
      <c r="H353" s="208"/>
      <c r="I353" s="208"/>
      <c r="J353" s="208"/>
      <c r="K353" s="208"/>
      <c r="L353" s="208"/>
      <c r="M353" s="208"/>
      <c r="N353" s="208"/>
      <c r="O353" s="208"/>
      <c r="P353" s="208"/>
      <c r="Q353" s="208"/>
      <c r="R353" s="208"/>
      <c r="S353" s="208"/>
      <c r="T353" s="208"/>
      <c r="U353" s="208"/>
      <c r="V353" s="208"/>
      <c r="W353" s="208"/>
      <c r="X353" s="852"/>
      <c r="Y353" s="853"/>
      <c r="Z353" s="854"/>
      <c r="AA353" s="855"/>
      <c r="AB353" s="859" t="s">
        <v>12</v>
      </c>
      <c r="AC353" s="208"/>
      <c r="AD353" s="852"/>
      <c r="AE353" s="860" t="s">
        <v>371</v>
      </c>
      <c r="AF353" s="860"/>
      <c r="AG353" s="860"/>
      <c r="AH353" s="860"/>
      <c r="AI353" s="860" t="s">
        <v>372</v>
      </c>
      <c r="AJ353" s="860"/>
      <c r="AK353" s="860"/>
      <c r="AL353" s="860"/>
      <c r="AM353" s="860" t="s">
        <v>373</v>
      </c>
      <c r="AN353" s="860"/>
      <c r="AO353" s="860"/>
      <c r="AP353" s="859"/>
      <c r="AQ353" s="859" t="s">
        <v>369</v>
      </c>
      <c r="AR353" s="208"/>
      <c r="AS353" s="208"/>
      <c r="AT353" s="852"/>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6"/>
      <c r="Z354" s="857"/>
      <c r="AA354" s="858"/>
      <c r="AB354" s="186"/>
      <c r="AC354" s="181"/>
      <c r="AD354" s="182"/>
      <c r="AE354" s="861"/>
      <c r="AF354" s="861"/>
      <c r="AG354" s="861"/>
      <c r="AH354" s="861"/>
      <c r="AI354" s="861"/>
      <c r="AJ354" s="861"/>
      <c r="AK354" s="861"/>
      <c r="AL354" s="861"/>
      <c r="AM354" s="861"/>
      <c r="AN354" s="861"/>
      <c r="AO354" s="861"/>
      <c r="AP354" s="186"/>
      <c r="AQ354" s="862"/>
      <c r="AR354" s="863"/>
      <c r="AS354" s="181" t="s">
        <v>370</v>
      </c>
      <c r="AT354" s="182"/>
      <c r="AU354" s="863"/>
      <c r="AV354" s="86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4" t="s">
        <v>402</v>
      </c>
      <c r="Z355" s="865"/>
      <c r="AA355" s="866"/>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9"/>
    </row>
    <row r="357" spans="1:50" ht="18.75" hidden="1" customHeight="1" x14ac:dyDescent="0.15">
      <c r="A357" s="174"/>
      <c r="B357" s="164"/>
      <c r="C357" s="163"/>
      <c r="D357" s="164"/>
      <c r="E357" s="163"/>
      <c r="F357" s="177"/>
      <c r="G357" s="851" t="s">
        <v>401</v>
      </c>
      <c r="H357" s="208"/>
      <c r="I357" s="208"/>
      <c r="J357" s="208"/>
      <c r="K357" s="208"/>
      <c r="L357" s="208"/>
      <c r="M357" s="208"/>
      <c r="N357" s="208"/>
      <c r="O357" s="208"/>
      <c r="P357" s="208"/>
      <c r="Q357" s="208"/>
      <c r="R357" s="208"/>
      <c r="S357" s="208"/>
      <c r="T357" s="208"/>
      <c r="U357" s="208"/>
      <c r="V357" s="208"/>
      <c r="W357" s="208"/>
      <c r="X357" s="852"/>
      <c r="Y357" s="853"/>
      <c r="Z357" s="854"/>
      <c r="AA357" s="855"/>
      <c r="AB357" s="859" t="s">
        <v>12</v>
      </c>
      <c r="AC357" s="208"/>
      <c r="AD357" s="852"/>
      <c r="AE357" s="860" t="s">
        <v>371</v>
      </c>
      <c r="AF357" s="860"/>
      <c r="AG357" s="860"/>
      <c r="AH357" s="860"/>
      <c r="AI357" s="860" t="s">
        <v>372</v>
      </c>
      <c r="AJ357" s="860"/>
      <c r="AK357" s="860"/>
      <c r="AL357" s="860"/>
      <c r="AM357" s="860" t="s">
        <v>373</v>
      </c>
      <c r="AN357" s="860"/>
      <c r="AO357" s="860"/>
      <c r="AP357" s="859"/>
      <c r="AQ357" s="859" t="s">
        <v>369</v>
      </c>
      <c r="AR357" s="208"/>
      <c r="AS357" s="208"/>
      <c r="AT357" s="852"/>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6"/>
      <c r="Z358" s="857"/>
      <c r="AA358" s="858"/>
      <c r="AB358" s="186"/>
      <c r="AC358" s="181"/>
      <c r="AD358" s="182"/>
      <c r="AE358" s="861"/>
      <c r="AF358" s="861"/>
      <c r="AG358" s="861"/>
      <c r="AH358" s="861"/>
      <c r="AI358" s="861"/>
      <c r="AJ358" s="861"/>
      <c r="AK358" s="861"/>
      <c r="AL358" s="861"/>
      <c r="AM358" s="861"/>
      <c r="AN358" s="861"/>
      <c r="AO358" s="861"/>
      <c r="AP358" s="186"/>
      <c r="AQ358" s="862"/>
      <c r="AR358" s="863"/>
      <c r="AS358" s="181" t="s">
        <v>370</v>
      </c>
      <c r="AT358" s="182"/>
      <c r="AU358" s="863"/>
      <c r="AV358" s="86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4" t="s">
        <v>402</v>
      </c>
      <c r="Z359" s="865"/>
      <c r="AA359" s="866"/>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9"/>
    </row>
    <row r="361" spans="1:50" ht="18.75" hidden="1" customHeight="1" x14ac:dyDescent="0.15">
      <c r="A361" s="174"/>
      <c r="B361" s="164"/>
      <c r="C361" s="163"/>
      <c r="D361" s="164"/>
      <c r="E361" s="163"/>
      <c r="F361" s="177"/>
      <c r="G361" s="851" t="s">
        <v>401</v>
      </c>
      <c r="H361" s="208"/>
      <c r="I361" s="208"/>
      <c r="J361" s="208"/>
      <c r="K361" s="208"/>
      <c r="L361" s="208"/>
      <c r="M361" s="208"/>
      <c r="N361" s="208"/>
      <c r="O361" s="208"/>
      <c r="P361" s="208"/>
      <c r="Q361" s="208"/>
      <c r="R361" s="208"/>
      <c r="S361" s="208"/>
      <c r="T361" s="208"/>
      <c r="U361" s="208"/>
      <c r="V361" s="208"/>
      <c r="W361" s="208"/>
      <c r="X361" s="852"/>
      <c r="Y361" s="853"/>
      <c r="Z361" s="854"/>
      <c r="AA361" s="855"/>
      <c r="AB361" s="859" t="s">
        <v>12</v>
      </c>
      <c r="AC361" s="208"/>
      <c r="AD361" s="852"/>
      <c r="AE361" s="860" t="s">
        <v>371</v>
      </c>
      <c r="AF361" s="860"/>
      <c r="AG361" s="860"/>
      <c r="AH361" s="860"/>
      <c r="AI361" s="860" t="s">
        <v>372</v>
      </c>
      <c r="AJ361" s="860"/>
      <c r="AK361" s="860"/>
      <c r="AL361" s="860"/>
      <c r="AM361" s="860" t="s">
        <v>373</v>
      </c>
      <c r="AN361" s="860"/>
      <c r="AO361" s="860"/>
      <c r="AP361" s="859"/>
      <c r="AQ361" s="859" t="s">
        <v>369</v>
      </c>
      <c r="AR361" s="208"/>
      <c r="AS361" s="208"/>
      <c r="AT361" s="852"/>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6"/>
      <c r="Z362" s="857"/>
      <c r="AA362" s="858"/>
      <c r="AB362" s="186"/>
      <c r="AC362" s="181"/>
      <c r="AD362" s="182"/>
      <c r="AE362" s="861"/>
      <c r="AF362" s="861"/>
      <c r="AG362" s="861"/>
      <c r="AH362" s="861"/>
      <c r="AI362" s="861"/>
      <c r="AJ362" s="861"/>
      <c r="AK362" s="861"/>
      <c r="AL362" s="861"/>
      <c r="AM362" s="861"/>
      <c r="AN362" s="861"/>
      <c r="AO362" s="861"/>
      <c r="AP362" s="186"/>
      <c r="AQ362" s="862"/>
      <c r="AR362" s="863"/>
      <c r="AS362" s="181" t="s">
        <v>370</v>
      </c>
      <c r="AT362" s="182"/>
      <c r="AU362" s="863"/>
      <c r="AV362" s="86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4" t="s">
        <v>402</v>
      </c>
      <c r="Z363" s="865"/>
      <c r="AA363" s="866"/>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9"/>
    </row>
    <row r="365" spans="1:50" ht="18.75" hidden="1" customHeight="1" x14ac:dyDescent="0.15">
      <c r="A365" s="174"/>
      <c r="B365" s="164"/>
      <c r="C365" s="163"/>
      <c r="D365" s="164"/>
      <c r="E365" s="163"/>
      <c r="F365" s="177"/>
      <c r="G365" s="851" t="s">
        <v>401</v>
      </c>
      <c r="H365" s="208"/>
      <c r="I365" s="208"/>
      <c r="J365" s="208"/>
      <c r="K365" s="208"/>
      <c r="L365" s="208"/>
      <c r="M365" s="208"/>
      <c r="N365" s="208"/>
      <c r="O365" s="208"/>
      <c r="P365" s="208"/>
      <c r="Q365" s="208"/>
      <c r="R365" s="208"/>
      <c r="S365" s="208"/>
      <c r="T365" s="208"/>
      <c r="U365" s="208"/>
      <c r="V365" s="208"/>
      <c r="W365" s="208"/>
      <c r="X365" s="852"/>
      <c r="Y365" s="853"/>
      <c r="Z365" s="854"/>
      <c r="AA365" s="855"/>
      <c r="AB365" s="859" t="s">
        <v>12</v>
      </c>
      <c r="AC365" s="208"/>
      <c r="AD365" s="852"/>
      <c r="AE365" s="860" t="s">
        <v>371</v>
      </c>
      <c r="AF365" s="860"/>
      <c r="AG365" s="860"/>
      <c r="AH365" s="860"/>
      <c r="AI365" s="860" t="s">
        <v>372</v>
      </c>
      <c r="AJ365" s="860"/>
      <c r="AK365" s="860"/>
      <c r="AL365" s="860"/>
      <c r="AM365" s="860" t="s">
        <v>373</v>
      </c>
      <c r="AN365" s="860"/>
      <c r="AO365" s="860"/>
      <c r="AP365" s="859"/>
      <c r="AQ365" s="859" t="s">
        <v>369</v>
      </c>
      <c r="AR365" s="208"/>
      <c r="AS365" s="208"/>
      <c r="AT365" s="852"/>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6"/>
      <c r="Z366" s="857"/>
      <c r="AA366" s="858"/>
      <c r="AB366" s="186"/>
      <c r="AC366" s="181"/>
      <c r="AD366" s="182"/>
      <c r="AE366" s="861"/>
      <c r="AF366" s="861"/>
      <c r="AG366" s="861"/>
      <c r="AH366" s="861"/>
      <c r="AI366" s="861"/>
      <c r="AJ366" s="861"/>
      <c r="AK366" s="861"/>
      <c r="AL366" s="861"/>
      <c r="AM366" s="861"/>
      <c r="AN366" s="861"/>
      <c r="AO366" s="861"/>
      <c r="AP366" s="186"/>
      <c r="AQ366" s="862"/>
      <c r="AR366" s="863"/>
      <c r="AS366" s="181" t="s">
        <v>370</v>
      </c>
      <c r="AT366" s="182"/>
      <c r="AU366" s="863"/>
      <c r="AV366" s="86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4" t="s">
        <v>402</v>
      </c>
      <c r="Z367" s="865"/>
      <c r="AA367" s="866"/>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9"/>
    </row>
    <row r="369" spans="1:50" ht="18.75" hidden="1" customHeight="1" x14ac:dyDescent="0.15">
      <c r="A369" s="174"/>
      <c r="B369" s="164"/>
      <c r="C369" s="163"/>
      <c r="D369" s="164"/>
      <c r="E369" s="163"/>
      <c r="F369" s="177"/>
      <c r="G369" s="851" t="s">
        <v>401</v>
      </c>
      <c r="H369" s="208"/>
      <c r="I369" s="208"/>
      <c r="J369" s="208"/>
      <c r="K369" s="208"/>
      <c r="L369" s="208"/>
      <c r="M369" s="208"/>
      <c r="N369" s="208"/>
      <c r="O369" s="208"/>
      <c r="P369" s="208"/>
      <c r="Q369" s="208"/>
      <c r="R369" s="208"/>
      <c r="S369" s="208"/>
      <c r="T369" s="208"/>
      <c r="U369" s="208"/>
      <c r="V369" s="208"/>
      <c r="W369" s="208"/>
      <c r="X369" s="852"/>
      <c r="Y369" s="853"/>
      <c r="Z369" s="854"/>
      <c r="AA369" s="855"/>
      <c r="AB369" s="859" t="s">
        <v>12</v>
      </c>
      <c r="AC369" s="208"/>
      <c r="AD369" s="852"/>
      <c r="AE369" s="860" t="s">
        <v>371</v>
      </c>
      <c r="AF369" s="860"/>
      <c r="AG369" s="860"/>
      <c r="AH369" s="860"/>
      <c r="AI369" s="860" t="s">
        <v>372</v>
      </c>
      <c r="AJ369" s="860"/>
      <c r="AK369" s="860"/>
      <c r="AL369" s="860"/>
      <c r="AM369" s="860" t="s">
        <v>373</v>
      </c>
      <c r="AN369" s="860"/>
      <c r="AO369" s="860"/>
      <c r="AP369" s="859"/>
      <c r="AQ369" s="859" t="s">
        <v>369</v>
      </c>
      <c r="AR369" s="208"/>
      <c r="AS369" s="208"/>
      <c r="AT369" s="852"/>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6"/>
      <c r="Z370" s="857"/>
      <c r="AA370" s="858"/>
      <c r="AB370" s="186"/>
      <c r="AC370" s="181"/>
      <c r="AD370" s="182"/>
      <c r="AE370" s="861"/>
      <c r="AF370" s="861"/>
      <c r="AG370" s="861"/>
      <c r="AH370" s="861"/>
      <c r="AI370" s="861"/>
      <c r="AJ370" s="861"/>
      <c r="AK370" s="861"/>
      <c r="AL370" s="861"/>
      <c r="AM370" s="861"/>
      <c r="AN370" s="861"/>
      <c r="AO370" s="861"/>
      <c r="AP370" s="186"/>
      <c r="AQ370" s="862"/>
      <c r="AR370" s="863"/>
      <c r="AS370" s="181" t="s">
        <v>370</v>
      </c>
      <c r="AT370" s="182"/>
      <c r="AU370" s="863"/>
      <c r="AV370" s="86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4" t="s">
        <v>402</v>
      </c>
      <c r="Z371" s="865"/>
      <c r="AA371" s="866"/>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9"/>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518</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370</v>
      </c>
      <c r="AH413" s="114"/>
      <c r="AI413" s="124"/>
      <c r="AJ413" s="124"/>
      <c r="AK413" s="124"/>
      <c r="AL413" s="119"/>
      <c r="AM413" s="124"/>
      <c r="AN413" s="124"/>
      <c r="AO413" s="124"/>
      <c r="AP413" s="119"/>
      <c r="AQ413" s="128"/>
      <c r="AR413" s="127"/>
      <c r="AS413" s="113" t="s">
        <v>370</v>
      </c>
      <c r="AT413" s="114"/>
      <c r="AU413" s="127"/>
      <c r="AV413" s="127"/>
      <c r="AW413" s="113" t="s">
        <v>313</v>
      </c>
      <c r="AX413" s="129"/>
    </row>
    <row r="414" spans="1:50" ht="22.5" customHeight="1" x14ac:dyDescent="0.15">
      <c r="A414" s="174"/>
      <c r="B414" s="164"/>
      <c r="C414" s="163"/>
      <c r="D414" s="164"/>
      <c r="E414" s="107"/>
      <c r="F414" s="108"/>
      <c r="G414" s="130" t="s">
        <v>587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370</v>
      </c>
      <c r="AH438" s="114"/>
      <c r="AI438" s="124"/>
      <c r="AJ438" s="124"/>
      <c r="AK438" s="124"/>
      <c r="AL438" s="119"/>
      <c r="AM438" s="124"/>
      <c r="AN438" s="124"/>
      <c r="AO438" s="124"/>
      <c r="AP438" s="119"/>
      <c r="AQ438" s="128"/>
      <c r="AR438" s="127"/>
      <c r="AS438" s="113" t="s">
        <v>370</v>
      </c>
      <c r="AT438" s="114"/>
      <c r="AU438" s="127"/>
      <c r="AV438" s="127"/>
      <c r="AW438" s="113" t="s">
        <v>313</v>
      </c>
      <c r="AX438" s="129"/>
    </row>
    <row r="439" spans="1:50" ht="22.5" customHeight="1" x14ac:dyDescent="0.15">
      <c r="A439" s="174"/>
      <c r="B439" s="164"/>
      <c r="C439" s="163"/>
      <c r="D439" s="164"/>
      <c r="E439" s="107"/>
      <c r="F439" s="108"/>
      <c r="G439" s="130" t="s">
        <v>587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customHeight="1" x14ac:dyDescent="0.15">
      <c r="A517" s="174"/>
      <c r="B517" s="164"/>
      <c r="C517" s="163"/>
      <c r="D517" s="164"/>
      <c r="E517" s="101" t="s">
        <v>587</v>
      </c>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customHeight="1" thickBot="1" x14ac:dyDescent="0.2">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5"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6"/>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66"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0" t="s">
        <v>517</v>
      </c>
      <c r="AE683" s="841"/>
      <c r="AF683" s="841"/>
      <c r="AG683" s="837" t="s">
        <v>596</v>
      </c>
      <c r="AH683" s="838"/>
      <c r="AI683" s="838"/>
      <c r="AJ683" s="838"/>
      <c r="AK683" s="838"/>
      <c r="AL683" s="838"/>
      <c r="AM683" s="838"/>
      <c r="AN683" s="838"/>
      <c r="AO683" s="838"/>
      <c r="AP683" s="838"/>
      <c r="AQ683" s="838"/>
      <c r="AR683" s="838"/>
      <c r="AS683" s="838"/>
      <c r="AT683" s="838"/>
      <c r="AU683" s="838"/>
      <c r="AV683" s="838"/>
      <c r="AW683" s="838"/>
      <c r="AX683" s="839"/>
    </row>
    <row r="684" spans="1:50" ht="48.7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517</v>
      </c>
      <c r="AE684" s="580"/>
      <c r="AF684" s="580"/>
      <c r="AG684" s="581" t="s">
        <v>597</v>
      </c>
      <c r="AH684" s="582"/>
      <c r="AI684" s="582"/>
      <c r="AJ684" s="582"/>
      <c r="AK684" s="582"/>
      <c r="AL684" s="582"/>
      <c r="AM684" s="582"/>
      <c r="AN684" s="582"/>
      <c r="AO684" s="582"/>
      <c r="AP684" s="582"/>
      <c r="AQ684" s="582"/>
      <c r="AR684" s="582"/>
      <c r="AS684" s="582"/>
      <c r="AT684" s="582"/>
      <c r="AU684" s="582"/>
      <c r="AV684" s="582"/>
      <c r="AW684" s="582"/>
      <c r="AX684" s="583"/>
    </row>
    <row r="685" spans="1:50" ht="9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517</v>
      </c>
      <c r="AE685" s="590"/>
      <c r="AF685" s="590"/>
      <c r="AG685" s="657" t="s">
        <v>598</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8"/>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5" t="s">
        <v>517</v>
      </c>
      <c r="AE686" s="786"/>
      <c r="AF686" s="786"/>
      <c r="AG686" s="101" t="s">
        <v>599</v>
      </c>
      <c r="AH686" s="102"/>
      <c r="AI686" s="102"/>
      <c r="AJ686" s="102"/>
      <c r="AK686" s="102"/>
      <c r="AL686" s="102"/>
      <c r="AM686" s="102"/>
      <c r="AN686" s="102"/>
      <c r="AO686" s="102"/>
      <c r="AP686" s="102"/>
      <c r="AQ686" s="102"/>
      <c r="AR686" s="102"/>
      <c r="AS686" s="102"/>
      <c r="AT686" s="102"/>
      <c r="AU686" s="102"/>
      <c r="AV686" s="102"/>
      <c r="AW686" s="102"/>
      <c r="AX686" s="103"/>
    </row>
    <row r="687" spans="1:50" ht="39.950000000000003" customHeight="1" x14ac:dyDescent="0.15">
      <c r="A687" s="623"/>
      <c r="B687" s="739"/>
      <c r="C687" s="556"/>
      <c r="D687" s="557"/>
      <c r="E687" s="591" t="s">
        <v>488</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556</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39.950000000000003" customHeight="1" x14ac:dyDescent="0.15">
      <c r="A688" s="623"/>
      <c r="B688" s="739"/>
      <c r="C688" s="558"/>
      <c r="D688" s="559"/>
      <c r="E688" s="594" t="s">
        <v>489</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557</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539</v>
      </c>
      <c r="AE689" s="585"/>
      <c r="AF689" s="585"/>
      <c r="AG689" s="503"/>
      <c r="AH689" s="504"/>
      <c r="AI689" s="504"/>
      <c r="AJ689" s="504"/>
      <c r="AK689" s="504"/>
      <c r="AL689" s="504"/>
      <c r="AM689" s="504"/>
      <c r="AN689" s="504"/>
      <c r="AO689" s="504"/>
      <c r="AP689" s="504"/>
      <c r="AQ689" s="504"/>
      <c r="AR689" s="504"/>
      <c r="AS689" s="504"/>
      <c r="AT689" s="504"/>
      <c r="AU689" s="504"/>
      <c r="AV689" s="504"/>
      <c r="AW689" s="504"/>
      <c r="AX689" s="505"/>
    </row>
    <row r="690" spans="1:64" ht="48.75"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517</v>
      </c>
      <c r="AE690" s="580"/>
      <c r="AF690" s="580"/>
      <c r="AG690" s="581" t="s">
        <v>600</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539</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39"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517</v>
      </c>
      <c r="AE692" s="580"/>
      <c r="AF692" s="580"/>
      <c r="AG692" s="581" t="s">
        <v>601</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539</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5"/>
      <c r="B694" s="626"/>
      <c r="C694" s="740" t="s">
        <v>500</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8" t="s">
        <v>539</v>
      </c>
      <c r="AE694" s="549"/>
      <c r="AF694" s="550"/>
      <c r="AG694" s="569"/>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75" customHeight="1" x14ac:dyDescent="0.15">
      <c r="A695" s="563" t="s">
        <v>45</v>
      </c>
      <c r="B695" s="622"/>
      <c r="C695" s="627" t="s">
        <v>501</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517</v>
      </c>
      <c r="AE695" s="585"/>
      <c r="AF695" s="586"/>
      <c r="AG695" s="503" t="s">
        <v>602</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7" t="s">
        <v>539</v>
      </c>
      <c r="AE696" s="728"/>
      <c r="AF696" s="728"/>
      <c r="AG696" s="581"/>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517</v>
      </c>
      <c r="AE697" s="580"/>
      <c r="AF697" s="580"/>
      <c r="AG697" s="581" t="s">
        <v>603</v>
      </c>
      <c r="AH697" s="582"/>
      <c r="AI697" s="582"/>
      <c r="AJ697" s="582"/>
      <c r="AK697" s="582"/>
      <c r="AL697" s="582"/>
      <c r="AM697" s="582"/>
      <c r="AN697" s="582"/>
      <c r="AO697" s="582"/>
      <c r="AP697" s="582"/>
      <c r="AQ697" s="582"/>
      <c r="AR697" s="582"/>
      <c r="AS697" s="582"/>
      <c r="AT697" s="582"/>
      <c r="AU697" s="582"/>
      <c r="AV697" s="582"/>
      <c r="AW697" s="582"/>
      <c r="AX697" s="583"/>
    </row>
    <row r="698" spans="1:64" ht="48.75"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517</v>
      </c>
      <c r="AE698" s="580"/>
      <c r="AF698" s="580"/>
      <c r="AG698" s="104" t="s">
        <v>604</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539</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7" t="s">
        <v>29</v>
      </c>
      <c r="U700" s="612"/>
      <c r="V700" s="612"/>
      <c r="W700" s="612"/>
      <c r="X700" s="612"/>
      <c r="Y700" s="612"/>
      <c r="Z700" s="612"/>
      <c r="AA700" s="612"/>
      <c r="AB700" s="612"/>
      <c r="AC700" s="612"/>
      <c r="AD700" s="612"/>
      <c r="AE700" s="612"/>
      <c r="AF700" s="768"/>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6"/>
      <c r="D701" s="747"/>
      <c r="E701" s="747"/>
      <c r="F701" s="747"/>
      <c r="G701" s="747"/>
      <c r="H701" s="747"/>
      <c r="I701" s="747"/>
      <c r="J701" s="747"/>
      <c r="K701" s="747"/>
      <c r="L701" s="747"/>
      <c r="M701" s="747"/>
      <c r="N701" s="747"/>
      <c r="O701" s="748"/>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hidden="1" customHeight="1" x14ac:dyDescent="0.15">
      <c r="A702" s="616"/>
      <c r="B702" s="617"/>
      <c r="C702" s="746"/>
      <c r="D702" s="747"/>
      <c r="E702" s="747"/>
      <c r="F702" s="747"/>
      <c r="G702" s="747"/>
      <c r="H702" s="747"/>
      <c r="I702" s="747"/>
      <c r="J702" s="747"/>
      <c r="K702" s="747"/>
      <c r="L702" s="747"/>
      <c r="M702" s="747"/>
      <c r="N702" s="747"/>
      <c r="O702" s="748"/>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hidden="1" customHeight="1" x14ac:dyDescent="0.15">
      <c r="A703" s="616"/>
      <c r="B703" s="617"/>
      <c r="C703" s="746"/>
      <c r="D703" s="747"/>
      <c r="E703" s="747"/>
      <c r="F703" s="747"/>
      <c r="G703" s="747"/>
      <c r="H703" s="747"/>
      <c r="I703" s="747"/>
      <c r="J703" s="747"/>
      <c r="K703" s="747"/>
      <c r="L703" s="747"/>
      <c r="M703" s="747"/>
      <c r="N703" s="747"/>
      <c r="O703" s="748"/>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hidden="1" customHeight="1" x14ac:dyDescent="0.15">
      <c r="A704" s="616"/>
      <c r="B704" s="617"/>
      <c r="C704" s="746"/>
      <c r="D704" s="747"/>
      <c r="E704" s="747"/>
      <c r="F704" s="747"/>
      <c r="G704" s="747"/>
      <c r="H704" s="747"/>
      <c r="I704" s="747"/>
      <c r="J704" s="747"/>
      <c r="K704" s="747"/>
      <c r="L704" s="747"/>
      <c r="M704" s="747"/>
      <c r="N704" s="747"/>
      <c r="O704" s="748"/>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hidden="1" customHeight="1" x14ac:dyDescent="0.15">
      <c r="A705" s="618"/>
      <c r="B705" s="619"/>
      <c r="C705" s="752"/>
      <c r="D705" s="753"/>
      <c r="E705" s="753"/>
      <c r="F705" s="753"/>
      <c r="G705" s="753"/>
      <c r="H705" s="753"/>
      <c r="I705" s="753"/>
      <c r="J705" s="753"/>
      <c r="K705" s="753"/>
      <c r="L705" s="753"/>
      <c r="M705" s="753"/>
      <c r="N705" s="753"/>
      <c r="O705" s="754"/>
      <c r="P705" s="765"/>
      <c r="Q705" s="765"/>
      <c r="R705" s="765"/>
      <c r="S705" s="766"/>
      <c r="T705" s="769"/>
      <c r="U705" s="570"/>
      <c r="V705" s="570"/>
      <c r="W705" s="570"/>
      <c r="X705" s="570"/>
      <c r="Y705" s="570"/>
      <c r="Z705" s="570"/>
      <c r="AA705" s="570"/>
      <c r="AB705" s="570"/>
      <c r="AC705" s="570"/>
      <c r="AD705" s="570"/>
      <c r="AE705" s="570"/>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120" customHeight="1" x14ac:dyDescent="0.15">
      <c r="A706" s="563" t="s">
        <v>54</v>
      </c>
      <c r="B706" s="564"/>
      <c r="C706" s="279" t="s">
        <v>60</v>
      </c>
      <c r="D706" s="749"/>
      <c r="E706" s="749"/>
      <c r="F706" s="750"/>
      <c r="G706" s="763" t="s">
        <v>584</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65"/>
      <c r="B707" s="566"/>
      <c r="C707" s="758" t="s">
        <v>64</v>
      </c>
      <c r="D707" s="759"/>
      <c r="E707" s="759"/>
      <c r="F707" s="760"/>
      <c r="G707" s="761" t="s">
        <v>608</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80.099999999999994" customHeight="1" thickBot="1" x14ac:dyDescent="0.2">
      <c r="A709" s="734" t="s">
        <v>612</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80.099999999999994" customHeight="1" thickBot="1" x14ac:dyDescent="0.2">
      <c r="A711" s="560" t="s">
        <v>265</v>
      </c>
      <c r="B711" s="561"/>
      <c r="C711" s="561"/>
      <c r="D711" s="561"/>
      <c r="E711" s="562"/>
      <c r="F711" s="603" t="s">
        <v>611</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80.099999999999994" customHeight="1" thickBot="1" x14ac:dyDescent="0.2">
      <c r="A713" s="714" t="s">
        <v>613</v>
      </c>
      <c r="B713" s="715"/>
      <c r="C713" s="715"/>
      <c r="D713" s="715"/>
      <c r="E713" s="716"/>
      <c r="F713" s="735" t="s">
        <v>615</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0.099999999999994"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7" t="s">
        <v>463</v>
      </c>
      <c r="B717" s="300"/>
      <c r="C717" s="300"/>
      <c r="D717" s="300"/>
      <c r="E717" s="300"/>
      <c r="F717" s="300"/>
      <c r="G717" s="717" t="s">
        <v>587</v>
      </c>
      <c r="H717" s="718"/>
      <c r="I717" s="718"/>
      <c r="J717" s="718"/>
      <c r="K717" s="718"/>
      <c r="L717" s="718"/>
      <c r="M717" s="718"/>
      <c r="N717" s="718"/>
      <c r="O717" s="718"/>
      <c r="P717" s="718"/>
      <c r="Q717" s="300" t="s">
        <v>375</v>
      </c>
      <c r="R717" s="300"/>
      <c r="S717" s="300"/>
      <c r="T717" s="300"/>
      <c r="U717" s="300"/>
      <c r="V717" s="300"/>
      <c r="W717" s="717" t="s">
        <v>587</v>
      </c>
      <c r="X717" s="718"/>
      <c r="Y717" s="718"/>
      <c r="Z717" s="718"/>
      <c r="AA717" s="718"/>
      <c r="AB717" s="718"/>
      <c r="AC717" s="718"/>
      <c r="AD717" s="718"/>
      <c r="AE717" s="718"/>
      <c r="AF717" s="718"/>
      <c r="AG717" s="300" t="s">
        <v>376</v>
      </c>
      <c r="AH717" s="300"/>
      <c r="AI717" s="300"/>
      <c r="AJ717" s="300"/>
      <c r="AK717" s="300"/>
      <c r="AL717" s="300"/>
      <c r="AM717" s="717" t="s">
        <v>587</v>
      </c>
      <c r="AN717" s="718"/>
      <c r="AO717" s="718"/>
      <c r="AP717" s="718"/>
      <c r="AQ717" s="718"/>
      <c r="AR717" s="718"/>
      <c r="AS717" s="718"/>
      <c r="AT717" s="718"/>
      <c r="AU717" s="718"/>
      <c r="AV717" s="718"/>
      <c r="AW717" s="60"/>
      <c r="AX717" s="61"/>
    </row>
    <row r="718" spans="1:50" ht="19.899999999999999" customHeight="1" thickBot="1" x14ac:dyDescent="0.2">
      <c r="A718" s="713" t="s">
        <v>377</v>
      </c>
      <c r="B718" s="656"/>
      <c r="C718" s="656"/>
      <c r="D718" s="656"/>
      <c r="E718" s="656"/>
      <c r="F718" s="656"/>
      <c r="G718" s="774" t="s">
        <v>542</v>
      </c>
      <c r="H718" s="775"/>
      <c r="I718" s="775"/>
      <c r="J718" s="775"/>
      <c r="K718" s="775"/>
      <c r="L718" s="775"/>
      <c r="M718" s="775"/>
      <c r="N718" s="775"/>
      <c r="O718" s="775"/>
      <c r="P718" s="775"/>
      <c r="Q718" s="656" t="s">
        <v>378</v>
      </c>
      <c r="R718" s="656"/>
      <c r="S718" s="656"/>
      <c r="T718" s="656"/>
      <c r="U718" s="656"/>
      <c r="V718" s="656"/>
      <c r="W718" s="655">
        <v>270</v>
      </c>
      <c r="X718" s="655"/>
      <c r="Y718" s="655"/>
      <c r="Z718" s="655"/>
      <c r="AA718" s="655"/>
      <c r="AB718" s="655"/>
      <c r="AC718" s="655"/>
      <c r="AD718" s="655"/>
      <c r="AE718" s="655"/>
      <c r="AF718" s="655"/>
      <c r="AG718" s="656" t="s">
        <v>379</v>
      </c>
      <c r="AH718" s="656"/>
      <c r="AI718" s="656"/>
      <c r="AJ718" s="656"/>
      <c r="AK718" s="656"/>
      <c r="AL718" s="656"/>
      <c r="AM718" s="751">
        <v>275</v>
      </c>
      <c r="AN718" s="751"/>
      <c r="AO718" s="751"/>
      <c r="AP718" s="751"/>
      <c r="AQ718" s="751"/>
      <c r="AR718" s="751"/>
      <c r="AS718" s="751"/>
      <c r="AT718" s="751"/>
      <c r="AU718" s="751"/>
      <c r="AV718" s="751"/>
      <c r="AW718" s="62"/>
      <c r="AX718" s="63"/>
    </row>
    <row r="719" spans="1:50" ht="23.65" customHeight="1" x14ac:dyDescent="0.15">
      <c r="A719" s="649" t="s">
        <v>27</v>
      </c>
      <c r="B719" s="650"/>
      <c r="C719" s="650"/>
      <c r="D719" s="650"/>
      <c r="E719" s="650"/>
      <c r="F719" s="651"/>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t="s">
        <v>543</v>
      </c>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t="s">
        <v>544</v>
      </c>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2" t="s">
        <v>588</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559</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2"/>
      <c r="C760" s="732"/>
      <c r="D760" s="732"/>
      <c r="E760" s="732"/>
      <c r="F760" s="733"/>
      <c r="G760" s="290" t="s">
        <v>545</v>
      </c>
      <c r="H760" s="291"/>
      <c r="I760" s="291"/>
      <c r="J760" s="291"/>
      <c r="K760" s="292"/>
      <c r="L760" s="293" t="s">
        <v>546</v>
      </c>
      <c r="M760" s="294"/>
      <c r="N760" s="294"/>
      <c r="O760" s="294"/>
      <c r="P760" s="294"/>
      <c r="Q760" s="294"/>
      <c r="R760" s="294"/>
      <c r="S760" s="294"/>
      <c r="T760" s="294"/>
      <c r="U760" s="294"/>
      <c r="V760" s="294"/>
      <c r="W760" s="294"/>
      <c r="X760" s="295"/>
      <c r="Y760" s="455">
        <v>14</v>
      </c>
      <c r="Z760" s="456"/>
      <c r="AA760" s="456"/>
      <c r="AB760" s="539"/>
      <c r="AC760" s="290" t="s">
        <v>547</v>
      </c>
      <c r="AD760" s="291"/>
      <c r="AE760" s="291"/>
      <c r="AF760" s="291"/>
      <c r="AG760" s="292"/>
      <c r="AH760" s="293" t="s">
        <v>538</v>
      </c>
      <c r="AI760" s="294"/>
      <c r="AJ760" s="294"/>
      <c r="AK760" s="294"/>
      <c r="AL760" s="294"/>
      <c r="AM760" s="294"/>
      <c r="AN760" s="294"/>
      <c r="AO760" s="294"/>
      <c r="AP760" s="294"/>
      <c r="AQ760" s="294"/>
      <c r="AR760" s="294"/>
      <c r="AS760" s="294"/>
      <c r="AT760" s="295"/>
      <c r="AU760" s="455">
        <v>8</v>
      </c>
      <c r="AV760" s="456"/>
      <c r="AW760" s="456"/>
      <c r="AX760" s="457"/>
    </row>
    <row r="761" spans="1:50" ht="24.75" customHeight="1" x14ac:dyDescent="0.15">
      <c r="A761" s="568"/>
      <c r="B761" s="732"/>
      <c r="C761" s="732"/>
      <c r="D761" s="732"/>
      <c r="E761" s="732"/>
      <c r="F761" s="73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8"/>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14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8</v>
      </c>
      <c r="AV770" s="382"/>
      <c r="AW770" s="382"/>
      <c r="AX770" s="384"/>
    </row>
    <row r="771" spans="1:50" ht="30" hidden="1" customHeight="1" x14ac:dyDescent="0.15">
      <c r="A771" s="568"/>
      <c r="B771" s="732"/>
      <c r="C771" s="732"/>
      <c r="D771" s="732"/>
      <c r="E771" s="732"/>
      <c r="F771" s="733"/>
      <c r="G771" s="392" t="s">
        <v>492</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491</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8"/>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68"/>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8"/>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8"/>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32"/>
      <c r="C784" s="732"/>
      <c r="D784" s="732"/>
      <c r="E784" s="732"/>
      <c r="F784" s="733"/>
      <c r="G784" s="392" t="s">
        <v>493</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494</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8"/>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8"/>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8"/>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32"/>
      <c r="C797" s="732"/>
      <c r="D797" s="732"/>
      <c r="E797" s="732"/>
      <c r="F797" s="733"/>
      <c r="G797" s="392" t="s">
        <v>429</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8"/>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8"/>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8"/>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594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399</v>
      </c>
      <c r="Q815" s="297"/>
      <c r="R815" s="297"/>
      <c r="S815" s="297"/>
      <c r="T815" s="297"/>
      <c r="U815" s="297"/>
      <c r="V815" s="297"/>
      <c r="W815" s="297"/>
      <c r="X815" s="297"/>
      <c r="Y815" s="287" t="s">
        <v>460</v>
      </c>
      <c r="Z815" s="296"/>
      <c r="AA815" s="296"/>
      <c r="AB815" s="296"/>
      <c r="AC815" s="183" t="s">
        <v>398</v>
      </c>
      <c r="AD815" s="183"/>
      <c r="AE815" s="183"/>
      <c r="AF815" s="183"/>
      <c r="AG815" s="183"/>
      <c r="AH815" s="287" t="s">
        <v>415</v>
      </c>
      <c r="AI815" s="288"/>
      <c r="AJ815" s="288"/>
      <c r="AK815" s="288"/>
      <c r="AL815" s="288" t="s">
        <v>23</v>
      </c>
      <c r="AM815" s="288"/>
      <c r="AN815" s="288"/>
      <c r="AO815" s="289"/>
      <c r="AP815" s="387" t="s">
        <v>465</v>
      </c>
      <c r="AQ815" s="387"/>
      <c r="AR815" s="387"/>
      <c r="AS815" s="387"/>
      <c r="AT815" s="387"/>
      <c r="AU815" s="387"/>
      <c r="AV815" s="387"/>
      <c r="AW815" s="387"/>
      <c r="AX815" s="387"/>
    </row>
    <row r="816" spans="1:50" ht="180" customHeight="1" x14ac:dyDescent="0.15">
      <c r="A816" s="374">
        <v>1</v>
      </c>
      <c r="B816" s="374">
        <v>1</v>
      </c>
      <c r="C816" s="388" t="s">
        <v>589</v>
      </c>
      <c r="D816" s="385"/>
      <c r="E816" s="385"/>
      <c r="F816" s="385"/>
      <c r="G816" s="385"/>
      <c r="H816" s="385"/>
      <c r="I816" s="385"/>
      <c r="J816" s="167">
        <v>6010005018907</v>
      </c>
      <c r="K816" s="168"/>
      <c r="L816" s="168"/>
      <c r="M816" s="168"/>
      <c r="N816" s="168"/>
      <c r="O816" s="168"/>
      <c r="P816" s="156" t="s">
        <v>550</v>
      </c>
      <c r="Q816" s="157"/>
      <c r="R816" s="157"/>
      <c r="S816" s="157"/>
      <c r="T816" s="157"/>
      <c r="U816" s="157"/>
      <c r="V816" s="157"/>
      <c r="W816" s="157"/>
      <c r="X816" s="157"/>
      <c r="Y816" s="158">
        <v>14</v>
      </c>
      <c r="Z816" s="159"/>
      <c r="AA816" s="159"/>
      <c r="AB816" s="160"/>
      <c r="AC816" s="273" t="s">
        <v>555</v>
      </c>
      <c r="AD816" s="273"/>
      <c r="AE816" s="273"/>
      <c r="AF816" s="273"/>
      <c r="AG816" s="273"/>
      <c r="AH816" s="274">
        <v>5</v>
      </c>
      <c r="AI816" s="275"/>
      <c r="AJ816" s="275"/>
      <c r="AK816" s="275"/>
      <c r="AL816" s="276">
        <v>99.9</v>
      </c>
      <c r="AM816" s="277"/>
      <c r="AN816" s="277"/>
      <c r="AO816" s="278"/>
      <c r="AP816" s="267" t="s">
        <v>520</v>
      </c>
      <c r="AQ816" s="267"/>
      <c r="AR816" s="267"/>
      <c r="AS816" s="267"/>
      <c r="AT816" s="267"/>
      <c r="AU816" s="267"/>
      <c r="AV816" s="267"/>
      <c r="AW816" s="267"/>
      <c r="AX816" s="267"/>
    </row>
    <row r="817" spans="1:50" ht="180" customHeight="1" x14ac:dyDescent="0.15">
      <c r="A817" s="374">
        <v>2</v>
      </c>
      <c r="B817" s="374">
        <v>1</v>
      </c>
      <c r="C817" s="388" t="s">
        <v>590</v>
      </c>
      <c r="D817" s="385"/>
      <c r="E817" s="385"/>
      <c r="F817" s="385"/>
      <c r="G817" s="385"/>
      <c r="H817" s="385"/>
      <c r="I817" s="385"/>
      <c r="J817" s="167">
        <v>5010005018899</v>
      </c>
      <c r="K817" s="168"/>
      <c r="L817" s="168"/>
      <c r="M817" s="168"/>
      <c r="N817" s="168"/>
      <c r="O817" s="168"/>
      <c r="P817" s="156" t="s">
        <v>551</v>
      </c>
      <c r="Q817" s="157"/>
      <c r="R817" s="157"/>
      <c r="S817" s="157"/>
      <c r="T817" s="157"/>
      <c r="U817" s="157"/>
      <c r="V817" s="157"/>
      <c r="W817" s="157"/>
      <c r="X817" s="157"/>
      <c r="Y817" s="158">
        <v>10</v>
      </c>
      <c r="Z817" s="159"/>
      <c r="AA817" s="159"/>
      <c r="AB817" s="160"/>
      <c r="AC817" s="273" t="s">
        <v>555</v>
      </c>
      <c r="AD817" s="273"/>
      <c r="AE817" s="273"/>
      <c r="AF817" s="273"/>
      <c r="AG817" s="273"/>
      <c r="AH817" s="274">
        <v>3</v>
      </c>
      <c r="AI817" s="275"/>
      <c r="AJ817" s="275"/>
      <c r="AK817" s="275"/>
      <c r="AL817" s="276">
        <v>100</v>
      </c>
      <c r="AM817" s="277"/>
      <c r="AN817" s="277"/>
      <c r="AO817" s="278"/>
      <c r="AP817" s="267" t="s">
        <v>520</v>
      </c>
      <c r="AQ817" s="267"/>
      <c r="AR817" s="267"/>
      <c r="AS817" s="267"/>
      <c r="AT817" s="267"/>
      <c r="AU817" s="267"/>
      <c r="AV817" s="267"/>
      <c r="AW817" s="267"/>
      <c r="AX817" s="267"/>
    </row>
    <row r="818" spans="1:50" ht="180" customHeight="1" x14ac:dyDescent="0.15">
      <c r="A818" s="374">
        <v>3</v>
      </c>
      <c r="B818" s="374">
        <v>1</v>
      </c>
      <c r="C818" s="388" t="s">
        <v>591</v>
      </c>
      <c r="D818" s="385"/>
      <c r="E818" s="385"/>
      <c r="F818" s="385"/>
      <c r="G818" s="385"/>
      <c r="H818" s="385"/>
      <c r="I818" s="385"/>
      <c r="J818" s="167">
        <v>5011105004806</v>
      </c>
      <c r="K818" s="168"/>
      <c r="L818" s="168"/>
      <c r="M818" s="168"/>
      <c r="N818" s="168"/>
      <c r="O818" s="168"/>
      <c r="P818" s="156" t="s">
        <v>552</v>
      </c>
      <c r="Q818" s="157"/>
      <c r="R818" s="157"/>
      <c r="S818" s="157"/>
      <c r="T818" s="157"/>
      <c r="U818" s="157"/>
      <c r="V818" s="157"/>
      <c r="W818" s="157"/>
      <c r="X818" s="157"/>
      <c r="Y818" s="158">
        <v>10</v>
      </c>
      <c r="Z818" s="159"/>
      <c r="AA818" s="159"/>
      <c r="AB818" s="160"/>
      <c r="AC818" s="273" t="s">
        <v>555</v>
      </c>
      <c r="AD818" s="273"/>
      <c r="AE818" s="273"/>
      <c r="AF818" s="273"/>
      <c r="AG818" s="273"/>
      <c r="AH818" s="274">
        <v>6</v>
      </c>
      <c r="AI818" s="275"/>
      <c r="AJ818" s="275"/>
      <c r="AK818" s="275"/>
      <c r="AL818" s="276">
        <v>99.4</v>
      </c>
      <c r="AM818" s="277"/>
      <c r="AN818" s="277"/>
      <c r="AO818" s="278"/>
      <c r="AP818" s="267" t="s">
        <v>520</v>
      </c>
      <c r="AQ818" s="267"/>
      <c r="AR818" s="267"/>
      <c r="AS818" s="267"/>
      <c r="AT818" s="267"/>
      <c r="AU818" s="267"/>
      <c r="AV818" s="267"/>
      <c r="AW818" s="267"/>
      <c r="AX818" s="267"/>
    </row>
    <row r="819" spans="1:50" ht="180" customHeight="1" x14ac:dyDescent="0.15">
      <c r="A819" s="374">
        <v>4</v>
      </c>
      <c r="B819" s="374">
        <v>1</v>
      </c>
      <c r="C819" s="388" t="s">
        <v>592</v>
      </c>
      <c r="D819" s="385"/>
      <c r="E819" s="385"/>
      <c r="F819" s="385"/>
      <c r="G819" s="385"/>
      <c r="H819" s="385"/>
      <c r="I819" s="385"/>
      <c r="J819" s="167">
        <v>4010405000185</v>
      </c>
      <c r="K819" s="168"/>
      <c r="L819" s="168"/>
      <c r="M819" s="168"/>
      <c r="N819" s="168"/>
      <c r="O819" s="168"/>
      <c r="P819" s="156" t="s">
        <v>553</v>
      </c>
      <c r="Q819" s="157"/>
      <c r="R819" s="157"/>
      <c r="S819" s="157"/>
      <c r="T819" s="157"/>
      <c r="U819" s="157"/>
      <c r="V819" s="157"/>
      <c r="W819" s="157"/>
      <c r="X819" s="157"/>
      <c r="Y819" s="158">
        <v>10</v>
      </c>
      <c r="Z819" s="159"/>
      <c r="AA819" s="159"/>
      <c r="AB819" s="160"/>
      <c r="AC819" s="273" t="s">
        <v>555</v>
      </c>
      <c r="AD819" s="273"/>
      <c r="AE819" s="273"/>
      <c r="AF819" s="273"/>
      <c r="AG819" s="273"/>
      <c r="AH819" s="274">
        <v>9</v>
      </c>
      <c r="AI819" s="275"/>
      <c r="AJ819" s="275"/>
      <c r="AK819" s="275"/>
      <c r="AL819" s="276">
        <v>100</v>
      </c>
      <c r="AM819" s="277"/>
      <c r="AN819" s="277"/>
      <c r="AO819" s="278"/>
      <c r="AP819" s="267" t="s">
        <v>520</v>
      </c>
      <c r="AQ819" s="267"/>
      <c r="AR819" s="267"/>
      <c r="AS819" s="267"/>
      <c r="AT819" s="267"/>
      <c r="AU819" s="267"/>
      <c r="AV819" s="267"/>
      <c r="AW819" s="267"/>
      <c r="AX819" s="267"/>
    </row>
    <row r="820" spans="1:50" ht="214.5" customHeight="1" x14ac:dyDescent="0.15">
      <c r="A820" s="374">
        <v>5</v>
      </c>
      <c r="B820" s="374">
        <v>1</v>
      </c>
      <c r="C820" s="388" t="s">
        <v>593</v>
      </c>
      <c r="D820" s="385"/>
      <c r="E820" s="385"/>
      <c r="F820" s="385"/>
      <c r="G820" s="385"/>
      <c r="H820" s="385"/>
      <c r="I820" s="385"/>
      <c r="J820" s="167">
        <v>7010001007490</v>
      </c>
      <c r="K820" s="168"/>
      <c r="L820" s="168"/>
      <c r="M820" s="168"/>
      <c r="N820" s="168"/>
      <c r="O820" s="168"/>
      <c r="P820" s="156" t="s">
        <v>554</v>
      </c>
      <c r="Q820" s="157"/>
      <c r="R820" s="157"/>
      <c r="S820" s="157"/>
      <c r="T820" s="157"/>
      <c r="U820" s="157"/>
      <c r="V820" s="157"/>
      <c r="W820" s="157"/>
      <c r="X820" s="157"/>
      <c r="Y820" s="158">
        <v>10</v>
      </c>
      <c r="Z820" s="159"/>
      <c r="AA820" s="159"/>
      <c r="AB820" s="160"/>
      <c r="AC820" s="273" t="s">
        <v>555</v>
      </c>
      <c r="AD820" s="273"/>
      <c r="AE820" s="273"/>
      <c r="AF820" s="273"/>
      <c r="AG820" s="273"/>
      <c r="AH820" s="274">
        <v>1</v>
      </c>
      <c r="AI820" s="275"/>
      <c r="AJ820" s="275"/>
      <c r="AK820" s="275"/>
      <c r="AL820" s="276">
        <v>99.8</v>
      </c>
      <c r="AM820" s="277"/>
      <c r="AN820" s="277"/>
      <c r="AO820" s="278"/>
      <c r="AP820" s="267" t="s">
        <v>520</v>
      </c>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595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464</v>
      </c>
      <c r="K848" s="183"/>
      <c r="L848" s="183"/>
      <c r="M848" s="183"/>
      <c r="N848" s="183"/>
      <c r="O848" s="183"/>
      <c r="P848" s="287" t="s">
        <v>399</v>
      </c>
      <c r="Q848" s="287"/>
      <c r="R848" s="287"/>
      <c r="S848" s="287"/>
      <c r="T848" s="287"/>
      <c r="U848" s="287"/>
      <c r="V848" s="287"/>
      <c r="W848" s="287"/>
      <c r="X848" s="287"/>
      <c r="Y848" s="287" t="s">
        <v>460</v>
      </c>
      <c r="Z848" s="296"/>
      <c r="AA848" s="296"/>
      <c r="AB848" s="296"/>
      <c r="AC848" s="183" t="s">
        <v>398</v>
      </c>
      <c r="AD848" s="183"/>
      <c r="AE848" s="183"/>
      <c r="AF848" s="183"/>
      <c r="AG848" s="183"/>
      <c r="AH848" s="287" t="s">
        <v>415</v>
      </c>
      <c r="AI848" s="296"/>
      <c r="AJ848" s="296"/>
      <c r="AK848" s="296"/>
      <c r="AL848" s="296" t="s">
        <v>23</v>
      </c>
      <c r="AM848" s="296"/>
      <c r="AN848" s="296"/>
      <c r="AO848" s="386"/>
      <c r="AP848" s="387" t="s">
        <v>510</v>
      </c>
      <c r="AQ848" s="387"/>
      <c r="AR848" s="387"/>
      <c r="AS848" s="387"/>
      <c r="AT848" s="387"/>
      <c r="AU848" s="387"/>
      <c r="AV848" s="387"/>
      <c r="AW848" s="387"/>
      <c r="AX848" s="387"/>
    </row>
    <row r="849" spans="1:50" ht="180" customHeight="1" x14ac:dyDescent="0.15">
      <c r="A849" s="374">
        <v>1</v>
      </c>
      <c r="B849" s="374">
        <v>1</v>
      </c>
      <c r="C849" s="388" t="s">
        <v>560</v>
      </c>
      <c r="D849" s="385"/>
      <c r="E849" s="385"/>
      <c r="F849" s="385"/>
      <c r="G849" s="385"/>
      <c r="H849" s="385"/>
      <c r="I849" s="385"/>
      <c r="J849" s="167" t="s">
        <v>520</v>
      </c>
      <c r="K849" s="168"/>
      <c r="L849" s="168"/>
      <c r="M849" s="168"/>
      <c r="N849" s="168"/>
      <c r="O849" s="168"/>
      <c r="P849" s="156" t="s">
        <v>561</v>
      </c>
      <c r="Q849" s="157"/>
      <c r="R849" s="157"/>
      <c r="S849" s="157"/>
      <c r="T849" s="157"/>
      <c r="U849" s="157"/>
      <c r="V849" s="157"/>
      <c r="W849" s="157"/>
      <c r="X849" s="157"/>
      <c r="Y849" s="158">
        <v>8</v>
      </c>
      <c r="Z849" s="159"/>
      <c r="AA849" s="159"/>
      <c r="AB849" s="160"/>
      <c r="AC849" s="273" t="s">
        <v>555</v>
      </c>
      <c r="AD849" s="273"/>
      <c r="AE849" s="273"/>
      <c r="AF849" s="273"/>
      <c r="AG849" s="273"/>
      <c r="AH849" s="274">
        <v>18</v>
      </c>
      <c r="AI849" s="275"/>
      <c r="AJ849" s="275"/>
      <c r="AK849" s="275"/>
      <c r="AL849" s="276">
        <v>100</v>
      </c>
      <c r="AM849" s="277"/>
      <c r="AN849" s="277"/>
      <c r="AO849" s="278"/>
      <c r="AP849" s="267" t="s">
        <v>520</v>
      </c>
      <c r="AQ849" s="267"/>
      <c r="AR849" s="267"/>
      <c r="AS849" s="267"/>
      <c r="AT849" s="267"/>
      <c r="AU849" s="267"/>
      <c r="AV849" s="267"/>
      <c r="AW849" s="267"/>
      <c r="AX849" s="267"/>
    </row>
    <row r="850" spans="1:50" ht="180" customHeight="1" x14ac:dyDescent="0.15">
      <c r="A850" s="374">
        <v>2</v>
      </c>
      <c r="B850" s="374">
        <v>1</v>
      </c>
      <c r="C850" s="388" t="s">
        <v>562</v>
      </c>
      <c r="D850" s="385"/>
      <c r="E850" s="385"/>
      <c r="F850" s="385"/>
      <c r="G850" s="385"/>
      <c r="H850" s="385"/>
      <c r="I850" s="385"/>
      <c r="J850" s="167" t="s">
        <v>520</v>
      </c>
      <c r="K850" s="168"/>
      <c r="L850" s="168"/>
      <c r="M850" s="168"/>
      <c r="N850" s="168"/>
      <c r="O850" s="168"/>
      <c r="P850" s="156" t="s">
        <v>563</v>
      </c>
      <c r="Q850" s="157"/>
      <c r="R850" s="157"/>
      <c r="S850" s="157"/>
      <c r="T850" s="157"/>
      <c r="U850" s="157"/>
      <c r="V850" s="157"/>
      <c r="W850" s="157"/>
      <c r="X850" s="157"/>
      <c r="Y850" s="158">
        <v>8</v>
      </c>
      <c r="Z850" s="159"/>
      <c r="AA850" s="159"/>
      <c r="AB850" s="160"/>
      <c r="AC850" s="273" t="s">
        <v>555</v>
      </c>
      <c r="AD850" s="273"/>
      <c r="AE850" s="273"/>
      <c r="AF850" s="273"/>
      <c r="AG850" s="273"/>
      <c r="AH850" s="274">
        <v>18</v>
      </c>
      <c r="AI850" s="275"/>
      <c r="AJ850" s="275"/>
      <c r="AK850" s="275"/>
      <c r="AL850" s="276">
        <v>100</v>
      </c>
      <c r="AM850" s="277"/>
      <c r="AN850" s="277"/>
      <c r="AO850" s="278"/>
      <c r="AP850" s="267" t="s">
        <v>520</v>
      </c>
      <c r="AQ850" s="267"/>
      <c r="AR850" s="267"/>
      <c r="AS850" s="267"/>
      <c r="AT850" s="267"/>
      <c r="AU850" s="267"/>
      <c r="AV850" s="267"/>
      <c r="AW850" s="267"/>
      <c r="AX850" s="267"/>
    </row>
    <row r="851" spans="1:50" ht="180" customHeight="1" x14ac:dyDescent="0.15">
      <c r="A851" s="374">
        <v>3</v>
      </c>
      <c r="B851" s="374">
        <v>1</v>
      </c>
      <c r="C851" s="388" t="s">
        <v>564</v>
      </c>
      <c r="D851" s="385"/>
      <c r="E851" s="385"/>
      <c r="F851" s="385"/>
      <c r="G851" s="385"/>
      <c r="H851" s="385"/>
      <c r="I851" s="385"/>
      <c r="J851" s="167" t="s">
        <v>520</v>
      </c>
      <c r="K851" s="168"/>
      <c r="L851" s="168"/>
      <c r="M851" s="168"/>
      <c r="N851" s="168"/>
      <c r="O851" s="168"/>
      <c r="P851" s="156" t="s">
        <v>565</v>
      </c>
      <c r="Q851" s="157"/>
      <c r="R851" s="157"/>
      <c r="S851" s="157"/>
      <c r="T851" s="157"/>
      <c r="U851" s="157"/>
      <c r="V851" s="157"/>
      <c r="W851" s="157"/>
      <c r="X851" s="157"/>
      <c r="Y851" s="158">
        <v>8</v>
      </c>
      <c r="Z851" s="159"/>
      <c r="AA851" s="159"/>
      <c r="AB851" s="160"/>
      <c r="AC851" s="273" t="s">
        <v>555</v>
      </c>
      <c r="AD851" s="273"/>
      <c r="AE851" s="273"/>
      <c r="AF851" s="273"/>
      <c r="AG851" s="273"/>
      <c r="AH851" s="274">
        <v>18</v>
      </c>
      <c r="AI851" s="275"/>
      <c r="AJ851" s="275"/>
      <c r="AK851" s="275"/>
      <c r="AL851" s="276">
        <v>99.9</v>
      </c>
      <c r="AM851" s="277"/>
      <c r="AN851" s="277"/>
      <c r="AO851" s="278"/>
      <c r="AP851" s="267" t="s">
        <v>520</v>
      </c>
      <c r="AQ851" s="267"/>
      <c r="AR851" s="267"/>
      <c r="AS851" s="267"/>
      <c r="AT851" s="267"/>
      <c r="AU851" s="267"/>
      <c r="AV851" s="267"/>
      <c r="AW851" s="267"/>
      <c r="AX851" s="267"/>
    </row>
    <row r="852" spans="1:50" ht="210" customHeight="1" x14ac:dyDescent="0.15">
      <c r="A852" s="374">
        <v>4</v>
      </c>
      <c r="B852" s="374">
        <v>1</v>
      </c>
      <c r="C852" s="388" t="s">
        <v>566</v>
      </c>
      <c r="D852" s="385"/>
      <c r="E852" s="385"/>
      <c r="F852" s="385"/>
      <c r="G852" s="385"/>
      <c r="H852" s="385"/>
      <c r="I852" s="385"/>
      <c r="J852" s="167" t="s">
        <v>520</v>
      </c>
      <c r="K852" s="168"/>
      <c r="L852" s="168"/>
      <c r="M852" s="168"/>
      <c r="N852" s="168"/>
      <c r="O852" s="168"/>
      <c r="P852" s="156" t="s">
        <v>567</v>
      </c>
      <c r="Q852" s="157"/>
      <c r="R852" s="157"/>
      <c r="S852" s="157"/>
      <c r="T852" s="157"/>
      <c r="U852" s="157"/>
      <c r="V852" s="157"/>
      <c r="W852" s="157"/>
      <c r="X852" s="157"/>
      <c r="Y852" s="158">
        <v>8</v>
      </c>
      <c r="Z852" s="159"/>
      <c r="AA852" s="159"/>
      <c r="AB852" s="160"/>
      <c r="AC852" s="273" t="s">
        <v>555</v>
      </c>
      <c r="AD852" s="273"/>
      <c r="AE852" s="273"/>
      <c r="AF852" s="273"/>
      <c r="AG852" s="273"/>
      <c r="AH852" s="274">
        <v>18</v>
      </c>
      <c r="AI852" s="275"/>
      <c r="AJ852" s="275"/>
      <c r="AK852" s="275"/>
      <c r="AL852" s="276">
        <v>99.9</v>
      </c>
      <c r="AM852" s="277"/>
      <c r="AN852" s="277"/>
      <c r="AO852" s="278"/>
      <c r="AP852" s="267" t="s">
        <v>520</v>
      </c>
      <c r="AQ852" s="267"/>
      <c r="AR852" s="267"/>
      <c r="AS852" s="267"/>
      <c r="AT852" s="267"/>
      <c r="AU852" s="267"/>
      <c r="AV852" s="267"/>
      <c r="AW852" s="267"/>
      <c r="AX852" s="267"/>
    </row>
    <row r="853" spans="1:50" ht="180" customHeight="1" x14ac:dyDescent="0.15">
      <c r="A853" s="374">
        <v>5</v>
      </c>
      <c r="B853" s="374">
        <v>1</v>
      </c>
      <c r="C853" s="388" t="s">
        <v>568</v>
      </c>
      <c r="D853" s="385"/>
      <c r="E853" s="385"/>
      <c r="F853" s="385"/>
      <c r="G853" s="385"/>
      <c r="H853" s="385"/>
      <c r="I853" s="385"/>
      <c r="J853" s="167" t="s">
        <v>520</v>
      </c>
      <c r="K853" s="168"/>
      <c r="L853" s="168"/>
      <c r="M853" s="168"/>
      <c r="N853" s="168"/>
      <c r="O853" s="168"/>
      <c r="P853" s="156" t="s">
        <v>569</v>
      </c>
      <c r="Q853" s="157"/>
      <c r="R853" s="157"/>
      <c r="S853" s="157"/>
      <c r="T853" s="157"/>
      <c r="U853" s="157"/>
      <c r="V853" s="157"/>
      <c r="W853" s="157"/>
      <c r="X853" s="157"/>
      <c r="Y853" s="158">
        <v>8</v>
      </c>
      <c r="Z853" s="159"/>
      <c r="AA853" s="159"/>
      <c r="AB853" s="160"/>
      <c r="AC853" s="273" t="s">
        <v>555</v>
      </c>
      <c r="AD853" s="273"/>
      <c r="AE853" s="273"/>
      <c r="AF853" s="273"/>
      <c r="AG853" s="273"/>
      <c r="AH853" s="274">
        <v>18</v>
      </c>
      <c r="AI853" s="275"/>
      <c r="AJ853" s="275"/>
      <c r="AK853" s="275"/>
      <c r="AL853" s="276">
        <v>100</v>
      </c>
      <c r="AM853" s="277"/>
      <c r="AN853" s="277"/>
      <c r="AO853" s="278"/>
      <c r="AP853" s="267" t="s">
        <v>520</v>
      </c>
      <c r="AQ853" s="267"/>
      <c r="AR853" s="267"/>
      <c r="AS853" s="267"/>
      <c r="AT853" s="267"/>
      <c r="AU853" s="267"/>
      <c r="AV853" s="267"/>
      <c r="AW853" s="267"/>
      <c r="AX853" s="267"/>
    </row>
    <row r="854" spans="1:50" ht="180" customHeight="1" x14ac:dyDescent="0.15">
      <c r="A854" s="374">
        <v>6</v>
      </c>
      <c r="B854" s="374">
        <v>1</v>
      </c>
      <c r="C854" s="388" t="s">
        <v>570</v>
      </c>
      <c r="D854" s="385"/>
      <c r="E854" s="385"/>
      <c r="F854" s="385"/>
      <c r="G854" s="385"/>
      <c r="H854" s="385"/>
      <c r="I854" s="385"/>
      <c r="J854" s="167" t="s">
        <v>520</v>
      </c>
      <c r="K854" s="168"/>
      <c r="L854" s="168"/>
      <c r="M854" s="168"/>
      <c r="N854" s="168"/>
      <c r="O854" s="168"/>
      <c r="P854" s="156" t="s">
        <v>571</v>
      </c>
      <c r="Q854" s="157"/>
      <c r="R854" s="157"/>
      <c r="S854" s="157"/>
      <c r="T854" s="157"/>
      <c r="U854" s="157"/>
      <c r="V854" s="157"/>
      <c r="W854" s="157"/>
      <c r="X854" s="157"/>
      <c r="Y854" s="158">
        <v>8</v>
      </c>
      <c r="Z854" s="159"/>
      <c r="AA854" s="159"/>
      <c r="AB854" s="160"/>
      <c r="AC854" s="273" t="s">
        <v>555</v>
      </c>
      <c r="AD854" s="273"/>
      <c r="AE854" s="273"/>
      <c r="AF854" s="273"/>
      <c r="AG854" s="273"/>
      <c r="AH854" s="274">
        <v>18</v>
      </c>
      <c r="AI854" s="275"/>
      <c r="AJ854" s="275"/>
      <c r="AK854" s="275"/>
      <c r="AL854" s="276">
        <v>100</v>
      </c>
      <c r="AM854" s="277"/>
      <c r="AN854" s="277"/>
      <c r="AO854" s="278"/>
      <c r="AP854" s="267" t="s">
        <v>520</v>
      </c>
      <c r="AQ854" s="267"/>
      <c r="AR854" s="267"/>
      <c r="AS854" s="267"/>
      <c r="AT854" s="267"/>
      <c r="AU854" s="267"/>
      <c r="AV854" s="267"/>
      <c r="AW854" s="267"/>
      <c r="AX854" s="267"/>
    </row>
    <row r="855" spans="1:50" ht="180" customHeight="1" x14ac:dyDescent="0.15">
      <c r="A855" s="374">
        <v>7</v>
      </c>
      <c r="B855" s="374">
        <v>1</v>
      </c>
      <c r="C855" s="388" t="s">
        <v>572</v>
      </c>
      <c r="D855" s="385"/>
      <c r="E855" s="385"/>
      <c r="F855" s="385"/>
      <c r="G855" s="385"/>
      <c r="H855" s="385"/>
      <c r="I855" s="385"/>
      <c r="J855" s="167" t="s">
        <v>520</v>
      </c>
      <c r="K855" s="168"/>
      <c r="L855" s="168"/>
      <c r="M855" s="168"/>
      <c r="N855" s="168"/>
      <c r="O855" s="168"/>
      <c r="P855" s="156" t="s">
        <v>573</v>
      </c>
      <c r="Q855" s="157"/>
      <c r="R855" s="157"/>
      <c r="S855" s="157"/>
      <c r="T855" s="157"/>
      <c r="U855" s="157"/>
      <c r="V855" s="157"/>
      <c r="W855" s="157"/>
      <c r="X855" s="157"/>
      <c r="Y855" s="158">
        <v>8</v>
      </c>
      <c r="Z855" s="159"/>
      <c r="AA855" s="159"/>
      <c r="AB855" s="160"/>
      <c r="AC855" s="273" t="s">
        <v>555</v>
      </c>
      <c r="AD855" s="273"/>
      <c r="AE855" s="273"/>
      <c r="AF855" s="273"/>
      <c r="AG855" s="273"/>
      <c r="AH855" s="274">
        <v>18</v>
      </c>
      <c r="AI855" s="275"/>
      <c r="AJ855" s="275"/>
      <c r="AK855" s="275"/>
      <c r="AL855" s="276">
        <v>99.2</v>
      </c>
      <c r="AM855" s="277"/>
      <c r="AN855" s="277"/>
      <c r="AO855" s="278"/>
      <c r="AP855" s="267" t="s">
        <v>520</v>
      </c>
      <c r="AQ855" s="267"/>
      <c r="AR855" s="267"/>
      <c r="AS855" s="267"/>
      <c r="AT855" s="267"/>
      <c r="AU855" s="267"/>
      <c r="AV855" s="267"/>
      <c r="AW855" s="267"/>
      <c r="AX855" s="267"/>
    </row>
    <row r="856" spans="1:50" ht="356.25" customHeight="1" x14ac:dyDescent="0.15">
      <c r="A856" s="374">
        <v>8</v>
      </c>
      <c r="B856" s="374">
        <v>1</v>
      </c>
      <c r="C856" s="388" t="s">
        <v>574</v>
      </c>
      <c r="D856" s="385"/>
      <c r="E856" s="385"/>
      <c r="F856" s="385"/>
      <c r="G856" s="385"/>
      <c r="H856" s="385"/>
      <c r="I856" s="385"/>
      <c r="J856" s="167" t="s">
        <v>520</v>
      </c>
      <c r="K856" s="168"/>
      <c r="L856" s="168"/>
      <c r="M856" s="168"/>
      <c r="N856" s="168"/>
      <c r="O856" s="168"/>
      <c r="P856" s="156" t="s">
        <v>575</v>
      </c>
      <c r="Q856" s="157"/>
      <c r="R856" s="157"/>
      <c r="S856" s="157"/>
      <c r="T856" s="157"/>
      <c r="U856" s="157"/>
      <c r="V856" s="157"/>
      <c r="W856" s="157"/>
      <c r="X856" s="157"/>
      <c r="Y856" s="158">
        <v>8</v>
      </c>
      <c r="Z856" s="159"/>
      <c r="AA856" s="159"/>
      <c r="AB856" s="160"/>
      <c r="AC856" s="273" t="s">
        <v>555</v>
      </c>
      <c r="AD856" s="273"/>
      <c r="AE856" s="273"/>
      <c r="AF856" s="273"/>
      <c r="AG856" s="273"/>
      <c r="AH856" s="274">
        <v>18</v>
      </c>
      <c r="AI856" s="275"/>
      <c r="AJ856" s="275"/>
      <c r="AK856" s="275"/>
      <c r="AL856" s="276">
        <v>98.1</v>
      </c>
      <c r="AM856" s="277"/>
      <c r="AN856" s="277"/>
      <c r="AO856" s="278"/>
      <c r="AP856" s="267" t="s">
        <v>520</v>
      </c>
      <c r="AQ856" s="267"/>
      <c r="AR856" s="267"/>
      <c r="AS856" s="267"/>
      <c r="AT856" s="267"/>
      <c r="AU856" s="267"/>
      <c r="AV856" s="267"/>
      <c r="AW856" s="267"/>
      <c r="AX856" s="267"/>
    </row>
    <row r="857" spans="1:50" ht="240" customHeight="1" x14ac:dyDescent="0.15">
      <c r="A857" s="374">
        <v>9</v>
      </c>
      <c r="B857" s="374">
        <v>1</v>
      </c>
      <c r="C857" s="388" t="s">
        <v>576</v>
      </c>
      <c r="D857" s="385"/>
      <c r="E857" s="385"/>
      <c r="F857" s="385"/>
      <c r="G857" s="385"/>
      <c r="H857" s="385"/>
      <c r="I857" s="385"/>
      <c r="J857" s="167" t="s">
        <v>520</v>
      </c>
      <c r="K857" s="168"/>
      <c r="L857" s="168"/>
      <c r="M857" s="168"/>
      <c r="N857" s="168"/>
      <c r="O857" s="168"/>
      <c r="P857" s="156" t="s">
        <v>577</v>
      </c>
      <c r="Q857" s="157"/>
      <c r="R857" s="157"/>
      <c r="S857" s="157"/>
      <c r="T857" s="157"/>
      <c r="U857" s="157"/>
      <c r="V857" s="157"/>
      <c r="W857" s="157"/>
      <c r="X857" s="157"/>
      <c r="Y857" s="158">
        <v>7</v>
      </c>
      <c r="Z857" s="159"/>
      <c r="AA857" s="159"/>
      <c r="AB857" s="160"/>
      <c r="AC857" s="273" t="s">
        <v>555</v>
      </c>
      <c r="AD857" s="273"/>
      <c r="AE857" s="273"/>
      <c r="AF857" s="273"/>
      <c r="AG857" s="273"/>
      <c r="AH857" s="274">
        <v>18</v>
      </c>
      <c r="AI857" s="275"/>
      <c r="AJ857" s="275"/>
      <c r="AK857" s="275"/>
      <c r="AL857" s="276">
        <v>94.8</v>
      </c>
      <c r="AM857" s="277"/>
      <c r="AN857" s="277"/>
      <c r="AO857" s="278"/>
      <c r="AP857" s="267" t="s">
        <v>520</v>
      </c>
      <c r="AQ857" s="267"/>
      <c r="AR857" s="267"/>
      <c r="AS857" s="267"/>
      <c r="AT857" s="267"/>
      <c r="AU857" s="267"/>
      <c r="AV857" s="267"/>
      <c r="AW857" s="267"/>
      <c r="AX857" s="267"/>
    </row>
    <row r="858" spans="1:50" ht="279.95" customHeight="1" x14ac:dyDescent="0.15">
      <c r="A858" s="374">
        <v>10</v>
      </c>
      <c r="B858" s="374">
        <v>1</v>
      </c>
      <c r="C858" s="388" t="s">
        <v>578</v>
      </c>
      <c r="D858" s="385"/>
      <c r="E858" s="385"/>
      <c r="F858" s="385"/>
      <c r="G858" s="385"/>
      <c r="H858" s="385"/>
      <c r="I858" s="385"/>
      <c r="J858" s="167" t="s">
        <v>520</v>
      </c>
      <c r="K858" s="168"/>
      <c r="L858" s="168"/>
      <c r="M858" s="168"/>
      <c r="N858" s="168"/>
      <c r="O858" s="168"/>
      <c r="P858" s="156" t="s">
        <v>579</v>
      </c>
      <c r="Q858" s="157"/>
      <c r="R858" s="157"/>
      <c r="S858" s="157"/>
      <c r="T858" s="157"/>
      <c r="U858" s="157"/>
      <c r="V858" s="157"/>
      <c r="W858" s="157"/>
      <c r="X858" s="157"/>
      <c r="Y858" s="158">
        <v>7</v>
      </c>
      <c r="Z858" s="159"/>
      <c r="AA858" s="159"/>
      <c r="AB858" s="160"/>
      <c r="AC858" s="273" t="s">
        <v>555</v>
      </c>
      <c r="AD858" s="273"/>
      <c r="AE858" s="273"/>
      <c r="AF858" s="273"/>
      <c r="AG858" s="273"/>
      <c r="AH858" s="274">
        <v>18</v>
      </c>
      <c r="AI858" s="275"/>
      <c r="AJ858" s="275"/>
      <c r="AK858" s="275"/>
      <c r="AL858" s="276">
        <v>98.1</v>
      </c>
      <c r="AM858" s="277"/>
      <c r="AN858" s="277"/>
      <c r="AO858" s="278"/>
      <c r="AP858" s="267" t="s">
        <v>520</v>
      </c>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464</v>
      </c>
      <c r="K881" s="183"/>
      <c r="L881" s="183"/>
      <c r="M881" s="183"/>
      <c r="N881" s="183"/>
      <c r="O881" s="183"/>
      <c r="P881" s="287" t="s">
        <v>399</v>
      </c>
      <c r="Q881" s="287"/>
      <c r="R881" s="287"/>
      <c r="S881" s="287"/>
      <c r="T881" s="287"/>
      <c r="U881" s="287"/>
      <c r="V881" s="287"/>
      <c r="W881" s="287"/>
      <c r="X881" s="287"/>
      <c r="Y881" s="287" t="s">
        <v>460</v>
      </c>
      <c r="Z881" s="296"/>
      <c r="AA881" s="296"/>
      <c r="AB881" s="296"/>
      <c r="AC881" s="183" t="s">
        <v>398</v>
      </c>
      <c r="AD881" s="183"/>
      <c r="AE881" s="183"/>
      <c r="AF881" s="183"/>
      <c r="AG881" s="183"/>
      <c r="AH881" s="287" t="s">
        <v>415</v>
      </c>
      <c r="AI881" s="296"/>
      <c r="AJ881" s="296"/>
      <c r="AK881" s="296"/>
      <c r="AL881" s="296" t="s">
        <v>23</v>
      </c>
      <c r="AM881" s="296"/>
      <c r="AN881" s="296"/>
      <c r="AO881" s="386"/>
      <c r="AP881" s="387" t="s">
        <v>510</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464</v>
      </c>
      <c r="K914" s="183"/>
      <c r="L914" s="183"/>
      <c r="M914" s="183"/>
      <c r="N914" s="183"/>
      <c r="O914" s="183"/>
      <c r="P914" s="287" t="s">
        <v>399</v>
      </c>
      <c r="Q914" s="287"/>
      <c r="R914" s="287"/>
      <c r="S914" s="287"/>
      <c r="T914" s="287"/>
      <c r="U914" s="287"/>
      <c r="V914" s="287"/>
      <c r="W914" s="287"/>
      <c r="X914" s="287"/>
      <c r="Y914" s="287" t="s">
        <v>460</v>
      </c>
      <c r="Z914" s="296"/>
      <c r="AA914" s="296"/>
      <c r="AB914" s="296"/>
      <c r="AC914" s="183" t="s">
        <v>398</v>
      </c>
      <c r="AD914" s="183"/>
      <c r="AE914" s="183"/>
      <c r="AF914" s="183"/>
      <c r="AG914" s="183"/>
      <c r="AH914" s="287" t="s">
        <v>415</v>
      </c>
      <c r="AI914" s="296"/>
      <c r="AJ914" s="296"/>
      <c r="AK914" s="296"/>
      <c r="AL914" s="296" t="s">
        <v>23</v>
      </c>
      <c r="AM914" s="296"/>
      <c r="AN914" s="296"/>
      <c r="AO914" s="386"/>
      <c r="AP914" s="387" t="s">
        <v>510</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464</v>
      </c>
      <c r="K947" s="183"/>
      <c r="L947" s="183"/>
      <c r="M947" s="183"/>
      <c r="N947" s="183"/>
      <c r="O947" s="183"/>
      <c r="P947" s="287" t="s">
        <v>399</v>
      </c>
      <c r="Q947" s="287"/>
      <c r="R947" s="287"/>
      <c r="S947" s="287"/>
      <c r="T947" s="287"/>
      <c r="U947" s="287"/>
      <c r="V947" s="287"/>
      <c r="W947" s="287"/>
      <c r="X947" s="287"/>
      <c r="Y947" s="287" t="s">
        <v>460</v>
      </c>
      <c r="Z947" s="296"/>
      <c r="AA947" s="296"/>
      <c r="AB947" s="296"/>
      <c r="AC947" s="183" t="s">
        <v>398</v>
      </c>
      <c r="AD947" s="183"/>
      <c r="AE947" s="183"/>
      <c r="AF947" s="183"/>
      <c r="AG947" s="183"/>
      <c r="AH947" s="287" t="s">
        <v>415</v>
      </c>
      <c r="AI947" s="296"/>
      <c r="AJ947" s="296"/>
      <c r="AK947" s="296"/>
      <c r="AL947" s="296" t="s">
        <v>23</v>
      </c>
      <c r="AM947" s="296"/>
      <c r="AN947" s="296"/>
      <c r="AO947" s="386"/>
      <c r="AP947" s="387" t="s">
        <v>510</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464</v>
      </c>
      <c r="K980" s="183"/>
      <c r="L980" s="183"/>
      <c r="M980" s="183"/>
      <c r="N980" s="183"/>
      <c r="O980" s="183"/>
      <c r="P980" s="287" t="s">
        <v>399</v>
      </c>
      <c r="Q980" s="287"/>
      <c r="R980" s="287"/>
      <c r="S980" s="287"/>
      <c r="T980" s="287"/>
      <c r="U980" s="287"/>
      <c r="V980" s="287"/>
      <c r="W980" s="287"/>
      <c r="X980" s="287"/>
      <c r="Y980" s="287" t="s">
        <v>460</v>
      </c>
      <c r="Z980" s="296"/>
      <c r="AA980" s="296"/>
      <c r="AB980" s="296"/>
      <c r="AC980" s="183" t="s">
        <v>398</v>
      </c>
      <c r="AD980" s="183"/>
      <c r="AE980" s="183"/>
      <c r="AF980" s="183"/>
      <c r="AG980" s="183"/>
      <c r="AH980" s="287" t="s">
        <v>415</v>
      </c>
      <c r="AI980" s="296"/>
      <c r="AJ980" s="296"/>
      <c r="AK980" s="296"/>
      <c r="AL980" s="296" t="s">
        <v>23</v>
      </c>
      <c r="AM980" s="296"/>
      <c r="AN980" s="296"/>
      <c r="AO980" s="386"/>
      <c r="AP980" s="387" t="s">
        <v>510</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464</v>
      </c>
      <c r="K1013" s="183"/>
      <c r="L1013" s="183"/>
      <c r="M1013" s="183"/>
      <c r="N1013" s="183"/>
      <c r="O1013" s="183"/>
      <c r="P1013" s="287" t="s">
        <v>399</v>
      </c>
      <c r="Q1013" s="287"/>
      <c r="R1013" s="287"/>
      <c r="S1013" s="287"/>
      <c r="T1013" s="287"/>
      <c r="U1013" s="287"/>
      <c r="V1013" s="287"/>
      <c r="W1013" s="287"/>
      <c r="X1013" s="287"/>
      <c r="Y1013" s="287" t="s">
        <v>460</v>
      </c>
      <c r="Z1013" s="296"/>
      <c r="AA1013" s="296"/>
      <c r="AB1013" s="296"/>
      <c r="AC1013" s="183" t="s">
        <v>398</v>
      </c>
      <c r="AD1013" s="183"/>
      <c r="AE1013" s="183"/>
      <c r="AF1013" s="183"/>
      <c r="AG1013" s="183"/>
      <c r="AH1013" s="287" t="s">
        <v>415</v>
      </c>
      <c r="AI1013" s="296"/>
      <c r="AJ1013" s="296"/>
      <c r="AK1013" s="296"/>
      <c r="AL1013" s="296" t="s">
        <v>23</v>
      </c>
      <c r="AM1013" s="296"/>
      <c r="AN1013" s="296"/>
      <c r="AO1013" s="386"/>
      <c r="AP1013" s="387" t="s">
        <v>510</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464</v>
      </c>
      <c r="K1046" s="183"/>
      <c r="L1046" s="183"/>
      <c r="M1046" s="183"/>
      <c r="N1046" s="183"/>
      <c r="O1046" s="183"/>
      <c r="P1046" s="287" t="s">
        <v>399</v>
      </c>
      <c r="Q1046" s="287"/>
      <c r="R1046" s="287"/>
      <c r="S1046" s="287"/>
      <c r="T1046" s="287"/>
      <c r="U1046" s="287"/>
      <c r="V1046" s="287"/>
      <c r="W1046" s="287"/>
      <c r="X1046" s="287"/>
      <c r="Y1046" s="287" t="s">
        <v>460</v>
      </c>
      <c r="Z1046" s="296"/>
      <c r="AA1046" s="296"/>
      <c r="AB1046" s="296"/>
      <c r="AC1046" s="183" t="s">
        <v>398</v>
      </c>
      <c r="AD1046" s="183"/>
      <c r="AE1046" s="183"/>
      <c r="AF1046" s="183"/>
      <c r="AG1046" s="183"/>
      <c r="AH1046" s="287" t="s">
        <v>415</v>
      </c>
      <c r="AI1046" s="296"/>
      <c r="AJ1046" s="296"/>
      <c r="AK1046" s="296"/>
      <c r="AL1046" s="296" t="s">
        <v>23</v>
      </c>
      <c r="AM1046" s="296"/>
      <c r="AN1046" s="296"/>
      <c r="AO1046" s="386"/>
      <c r="AP1046" s="387" t="s">
        <v>510</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6" t="s">
        <v>509</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426</v>
      </c>
      <c r="D1080" s="842"/>
      <c r="E1080" s="183" t="s">
        <v>425</v>
      </c>
      <c r="F1080" s="842"/>
      <c r="G1080" s="842"/>
      <c r="H1080" s="842"/>
      <c r="I1080" s="842"/>
      <c r="J1080" s="183" t="s">
        <v>464</v>
      </c>
      <c r="K1080" s="183"/>
      <c r="L1080" s="183"/>
      <c r="M1080" s="183"/>
      <c r="N1080" s="183"/>
      <c r="O1080" s="183"/>
      <c r="P1080" s="287" t="s">
        <v>31</v>
      </c>
      <c r="Q1080" s="287"/>
      <c r="R1080" s="287"/>
      <c r="S1080" s="287"/>
      <c r="T1080" s="287"/>
      <c r="U1080" s="287"/>
      <c r="V1080" s="287"/>
      <c r="W1080" s="287"/>
      <c r="X1080" s="287"/>
      <c r="Y1080" s="183" t="s">
        <v>467</v>
      </c>
      <c r="Z1080" s="842"/>
      <c r="AA1080" s="842"/>
      <c r="AB1080" s="842"/>
      <c r="AC1080" s="183" t="s">
        <v>398</v>
      </c>
      <c r="AD1080" s="183"/>
      <c r="AE1080" s="183"/>
      <c r="AF1080" s="183"/>
      <c r="AG1080" s="183"/>
      <c r="AH1080" s="287" t="s">
        <v>415</v>
      </c>
      <c r="AI1080" s="296"/>
      <c r="AJ1080" s="296"/>
      <c r="AK1080" s="296"/>
      <c r="AL1080" s="296" t="s">
        <v>23</v>
      </c>
      <c r="AM1080" s="296"/>
      <c r="AN1080" s="296"/>
      <c r="AO1080" s="843"/>
      <c r="AP1080" s="387" t="s">
        <v>511</v>
      </c>
      <c r="AQ1080" s="387"/>
      <c r="AR1080" s="387"/>
      <c r="AS1080" s="387"/>
      <c r="AT1080" s="387"/>
      <c r="AU1080" s="387"/>
      <c r="AV1080" s="387"/>
      <c r="AW1080" s="387"/>
      <c r="AX1080" s="387"/>
    </row>
    <row r="1081" spans="1:50" ht="30.75" customHeight="1" x14ac:dyDescent="0.15">
      <c r="A1081" s="374">
        <v>1</v>
      </c>
      <c r="B1081" s="374">
        <v>1</v>
      </c>
      <c r="C1081" s="845"/>
      <c r="D1081" s="845"/>
      <c r="E1081" s="844"/>
      <c r="F1081" s="844"/>
      <c r="G1081" s="844"/>
      <c r="H1081" s="844"/>
      <c r="I1081" s="844"/>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5"/>
      <c r="D1082" s="845"/>
      <c r="E1082" s="844"/>
      <c r="F1082" s="844"/>
      <c r="G1082" s="844"/>
      <c r="H1082" s="844"/>
      <c r="I1082" s="84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5"/>
      <c r="D1083" s="845"/>
      <c r="E1083" s="844"/>
      <c r="F1083" s="844"/>
      <c r="G1083" s="844"/>
      <c r="H1083" s="844"/>
      <c r="I1083" s="84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5"/>
      <c r="D1084" s="845"/>
      <c r="E1084" s="844"/>
      <c r="F1084" s="844"/>
      <c r="G1084" s="844"/>
      <c r="H1084" s="844"/>
      <c r="I1084" s="84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5"/>
      <c r="D1085" s="845"/>
      <c r="E1085" s="844"/>
      <c r="F1085" s="844"/>
      <c r="G1085" s="844"/>
      <c r="H1085" s="844"/>
      <c r="I1085" s="84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5"/>
      <c r="D1086" s="845"/>
      <c r="E1086" s="844"/>
      <c r="F1086" s="844"/>
      <c r="G1086" s="844"/>
      <c r="H1086" s="844"/>
      <c r="I1086" s="84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5"/>
      <c r="D1087" s="845"/>
      <c r="E1087" s="844"/>
      <c r="F1087" s="844"/>
      <c r="G1087" s="844"/>
      <c r="H1087" s="844"/>
      <c r="I1087" s="84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5"/>
      <c r="D1088" s="845"/>
      <c r="E1088" s="844"/>
      <c r="F1088" s="844"/>
      <c r="G1088" s="844"/>
      <c r="H1088" s="844"/>
      <c r="I1088" s="84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5"/>
      <c r="D1089" s="845"/>
      <c r="E1089" s="844"/>
      <c r="F1089" s="844"/>
      <c r="G1089" s="844"/>
      <c r="H1089" s="844"/>
      <c r="I1089" s="84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5"/>
      <c r="D1090" s="845"/>
      <c r="E1090" s="844"/>
      <c r="F1090" s="844"/>
      <c r="G1090" s="844"/>
      <c r="H1090" s="844"/>
      <c r="I1090" s="84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5"/>
      <c r="D1091" s="845"/>
      <c r="E1091" s="844"/>
      <c r="F1091" s="844"/>
      <c r="G1091" s="844"/>
      <c r="H1091" s="844"/>
      <c r="I1091" s="84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5"/>
      <c r="D1092" s="845"/>
      <c r="E1092" s="844"/>
      <c r="F1092" s="844"/>
      <c r="G1092" s="844"/>
      <c r="H1092" s="844"/>
      <c r="I1092" s="84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5"/>
      <c r="D1093" s="845"/>
      <c r="E1093" s="844"/>
      <c r="F1093" s="844"/>
      <c r="G1093" s="844"/>
      <c r="H1093" s="844"/>
      <c r="I1093" s="84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5"/>
      <c r="D1094" s="845"/>
      <c r="E1094" s="844"/>
      <c r="F1094" s="844"/>
      <c r="G1094" s="844"/>
      <c r="H1094" s="844"/>
      <c r="I1094" s="84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5"/>
      <c r="D1095" s="845"/>
      <c r="E1095" s="844"/>
      <c r="F1095" s="844"/>
      <c r="G1095" s="844"/>
      <c r="H1095" s="844"/>
      <c r="I1095" s="84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5"/>
      <c r="D1096" s="845"/>
      <c r="E1096" s="844"/>
      <c r="F1096" s="844"/>
      <c r="G1096" s="844"/>
      <c r="H1096" s="844"/>
      <c r="I1096" s="84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5"/>
      <c r="D1097" s="845"/>
      <c r="E1097" s="844"/>
      <c r="F1097" s="844"/>
      <c r="G1097" s="844"/>
      <c r="H1097" s="844"/>
      <c r="I1097" s="84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5"/>
      <c r="D1098" s="845"/>
      <c r="E1098" s="201"/>
      <c r="F1098" s="844"/>
      <c r="G1098" s="844"/>
      <c r="H1098" s="844"/>
      <c r="I1098" s="84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5"/>
      <c r="D1099" s="845"/>
      <c r="E1099" s="844"/>
      <c r="F1099" s="844"/>
      <c r="G1099" s="844"/>
      <c r="H1099" s="844"/>
      <c r="I1099" s="84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5"/>
      <c r="D1100" s="845"/>
      <c r="E1100" s="844"/>
      <c r="F1100" s="844"/>
      <c r="G1100" s="844"/>
      <c r="H1100" s="844"/>
      <c r="I1100" s="84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5"/>
      <c r="D1101" s="845"/>
      <c r="E1101" s="844"/>
      <c r="F1101" s="844"/>
      <c r="G1101" s="844"/>
      <c r="H1101" s="844"/>
      <c r="I1101" s="84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5"/>
      <c r="D1102" s="845"/>
      <c r="E1102" s="844"/>
      <c r="F1102" s="844"/>
      <c r="G1102" s="844"/>
      <c r="H1102" s="844"/>
      <c r="I1102" s="84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5"/>
      <c r="D1103" s="845"/>
      <c r="E1103" s="844"/>
      <c r="F1103" s="844"/>
      <c r="G1103" s="844"/>
      <c r="H1103" s="844"/>
      <c r="I1103" s="84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5"/>
      <c r="D1104" s="845"/>
      <c r="E1104" s="844"/>
      <c r="F1104" s="844"/>
      <c r="G1104" s="844"/>
      <c r="H1104" s="844"/>
      <c r="I1104" s="84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5"/>
      <c r="D1105" s="845"/>
      <c r="E1105" s="844"/>
      <c r="F1105" s="844"/>
      <c r="G1105" s="844"/>
      <c r="H1105" s="844"/>
      <c r="I1105" s="84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5"/>
      <c r="D1106" s="845"/>
      <c r="E1106" s="844"/>
      <c r="F1106" s="844"/>
      <c r="G1106" s="844"/>
      <c r="H1106" s="844"/>
      <c r="I1106" s="84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5"/>
      <c r="D1107" s="845"/>
      <c r="E1107" s="844"/>
      <c r="F1107" s="844"/>
      <c r="G1107" s="844"/>
      <c r="H1107" s="844"/>
      <c r="I1107" s="84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5"/>
      <c r="D1108" s="845"/>
      <c r="E1108" s="844"/>
      <c r="F1108" s="844"/>
      <c r="G1108" s="844"/>
      <c r="H1108" s="844"/>
      <c r="I1108" s="84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5"/>
      <c r="D1109" s="845"/>
      <c r="E1109" s="844"/>
      <c r="F1109" s="844"/>
      <c r="G1109" s="844"/>
      <c r="H1109" s="844"/>
      <c r="I1109" s="84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5"/>
      <c r="D1110" s="845"/>
      <c r="E1110" s="844"/>
      <c r="F1110" s="844"/>
      <c r="G1110" s="844"/>
      <c r="H1110" s="844"/>
      <c r="I1110" s="84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6" manualBreakCount="6">
    <brk id="680" max="16383" man="1"/>
    <brk id="711" max="49" man="1"/>
    <brk id="718" max="16383" man="1"/>
    <brk id="757" max="49" man="1"/>
    <brk id="811" max="16383"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499</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517</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469</v>
      </c>
      <c r="W4" s="32" t="s">
        <v>281</v>
      </c>
      <c r="Y4" s="32" t="s">
        <v>81</v>
      </c>
      <c r="Z4" s="30"/>
      <c r="AA4" s="32" t="s">
        <v>82</v>
      </c>
      <c r="AB4" s="31"/>
      <c r="AC4" s="32" t="s">
        <v>265</v>
      </c>
      <c r="AD4" s="28"/>
      <c r="AE4" s="45" t="s">
        <v>308</v>
      </c>
      <c r="AF4" s="30"/>
      <c r="AG4" s="58" t="s">
        <v>459</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502</v>
      </c>
      <c r="Y5" s="32" t="s">
        <v>83</v>
      </c>
      <c r="Z5" s="30"/>
      <c r="AA5" s="32" t="s">
        <v>84</v>
      </c>
      <c r="AB5" s="31"/>
      <c r="AC5" s="32" t="s">
        <v>311</v>
      </c>
      <c r="AD5" s="31"/>
      <c r="AE5" s="45" t="s">
        <v>309</v>
      </c>
      <c r="AF5" s="30"/>
      <c r="AG5" s="58" t="s">
        <v>422</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508</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8"/>
      <c r="Z2" s="379"/>
      <c r="AA2" s="380"/>
      <c r="AB2" s="882" t="s">
        <v>12</v>
      </c>
      <c r="AC2" s="883"/>
      <c r="AD2" s="884"/>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9"/>
      <c r="Z3" s="880"/>
      <c r="AA3" s="881"/>
      <c r="AB3" s="885"/>
      <c r="AC3" s="886"/>
      <c r="AD3" s="887"/>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15">
      <c r="A4" s="490"/>
      <c r="B4" s="488"/>
      <c r="C4" s="488"/>
      <c r="D4" s="488"/>
      <c r="E4" s="488"/>
      <c r="F4" s="489"/>
      <c r="G4" s="463"/>
      <c r="H4" s="888"/>
      <c r="I4" s="888"/>
      <c r="J4" s="888"/>
      <c r="K4" s="888"/>
      <c r="L4" s="888"/>
      <c r="M4" s="888"/>
      <c r="N4" s="888"/>
      <c r="O4" s="889"/>
      <c r="P4" s="102"/>
      <c r="Q4" s="896"/>
      <c r="R4" s="896"/>
      <c r="S4" s="896"/>
      <c r="T4" s="896"/>
      <c r="U4" s="896"/>
      <c r="V4" s="896"/>
      <c r="W4" s="896"/>
      <c r="X4" s="897"/>
      <c r="Y4" s="874" t="s">
        <v>14</v>
      </c>
      <c r="Z4" s="875"/>
      <c r="AA4" s="876"/>
      <c r="AB4" s="484"/>
      <c r="AC4" s="877"/>
      <c r="AD4" s="877"/>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0"/>
      <c r="H5" s="891"/>
      <c r="I5" s="891"/>
      <c r="J5" s="891"/>
      <c r="K5" s="891"/>
      <c r="L5" s="891"/>
      <c r="M5" s="891"/>
      <c r="N5" s="891"/>
      <c r="O5" s="892"/>
      <c r="P5" s="898"/>
      <c r="Q5" s="898"/>
      <c r="R5" s="898"/>
      <c r="S5" s="898"/>
      <c r="T5" s="898"/>
      <c r="U5" s="898"/>
      <c r="V5" s="898"/>
      <c r="W5" s="898"/>
      <c r="X5" s="899"/>
      <c r="Y5" s="252" t="s">
        <v>61</v>
      </c>
      <c r="Z5" s="871"/>
      <c r="AA5" s="872"/>
      <c r="AB5" s="499"/>
      <c r="AC5" s="873"/>
      <c r="AD5" s="873"/>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3"/>
      <c r="H6" s="894"/>
      <c r="I6" s="894"/>
      <c r="J6" s="894"/>
      <c r="K6" s="894"/>
      <c r="L6" s="894"/>
      <c r="M6" s="894"/>
      <c r="N6" s="894"/>
      <c r="O6" s="895"/>
      <c r="P6" s="900"/>
      <c r="Q6" s="900"/>
      <c r="R6" s="900"/>
      <c r="S6" s="900"/>
      <c r="T6" s="900"/>
      <c r="U6" s="900"/>
      <c r="V6" s="900"/>
      <c r="W6" s="900"/>
      <c r="X6" s="901"/>
      <c r="Y6" s="902" t="s">
        <v>15</v>
      </c>
      <c r="Z6" s="871"/>
      <c r="AA6" s="872"/>
      <c r="AB6" s="350" t="s">
        <v>315</v>
      </c>
      <c r="AC6" s="903"/>
      <c r="AD6" s="903"/>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8"/>
      <c r="Z7" s="379"/>
      <c r="AA7" s="380"/>
      <c r="AB7" s="882" t="s">
        <v>12</v>
      </c>
      <c r="AC7" s="883"/>
      <c r="AD7" s="884"/>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9"/>
      <c r="Z8" s="880"/>
      <c r="AA8" s="881"/>
      <c r="AB8" s="885"/>
      <c r="AC8" s="886"/>
      <c r="AD8" s="887"/>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15">
      <c r="A9" s="490"/>
      <c r="B9" s="488"/>
      <c r="C9" s="488"/>
      <c r="D9" s="488"/>
      <c r="E9" s="488"/>
      <c r="F9" s="489"/>
      <c r="G9" s="463"/>
      <c r="H9" s="888"/>
      <c r="I9" s="888"/>
      <c r="J9" s="888"/>
      <c r="K9" s="888"/>
      <c r="L9" s="888"/>
      <c r="M9" s="888"/>
      <c r="N9" s="888"/>
      <c r="O9" s="889"/>
      <c r="P9" s="102"/>
      <c r="Q9" s="896"/>
      <c r="R9" s="896"/>
      <c r="S9" s="896"/>
      <c r="T9" s="896"/>
      <c r="U9" s="896"/>
      <c r="V9" s="896"/>
      <c r="W9" s="896"/>
      <c r="X9" s="897"/>
      <c r="Y9" s="874" t="s">
        <v>14</v>
      </c>
      <c r="Z9" s="875"/>
      <c r="AA9" s="876"/>
      <c r="AB9" s="484"/>
      <c r="AC9" s="877"/>
      <c r="AD9" s="877"/>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0"/>
      <c r="H10" s="891"/>
      <c r="I10" s="891"/>
      <c r="J10" s="891"/>
      <c r="K10" s="891"/>
      <c r="L10" s="891"/>
      <c r="M10" s="891"/>
      <c r="N10" s="891"/>
      <c r="O10" s="892"/>
      <c r="P10" s="898"/>
      <c r="Q10" s="898"/>
      <c r="R10" s="898"/>
      <c r="S10" s="898"/>
      <c r="T10" s="898"/>
      <c r="U10" s="898"/>
      <c r="V10" s="898"/>
      <c r="W10" s="898"/>
      <c r="X10" s="899"/>
      <c r="Y10" s="252" t="s">
        <v>61</v>
      </c>
      <c r="Z10" s="871"/>
      <c r="AA10" s="872"/>
      <c r="AB10" s="499"/>
      <c r="AC10" s="873"/>
      <c r="AD10" s="873"/>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3"/>
      <c r="H11" s="894"/>
      <c r="I11" s="894"/>
      <c r="J11" s="894"/>
      <c r="K11" s="894"/>
      <c r="L11" s="894"/>
      <c r="M11" s="894"/>
      <c r="N11" s="894"/>
      <c r="O11" s="895"/>
      <c r="P11" s="900"/>
      <c r="Q11" s="900"/>
      <c r="R11" s="900"/>
      <c r="S11" s="900"/>
      <c r="T11" s="900"/>
      <c r="U11" s="900"/>
      <c r="V11" s="900"/>
      <c r="W11" s="900"/>
      <c r="X11" s="901"/>
      <c r="Y11" s="902" t="s">
        <v>15</v>
      </c>
      <c r="Z11" s="871"/>
      <c r="AA11" s="872"/>
      <c r="AB11" s="350" t="s">
        <v>315</v>
      </c>
      <c r="AC11" s="903"/>
      <c r="AD11" s="903"/>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8"/>
      <c r="Z12" s="379"/>
      <c r="AA12" s="380"/>
      <c r="AB12" s="882" t="s">
        <v>12</v>
      </c>
      <c r="AC12" s="883"/>
      <c r="AD12" s="884"/>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9"/>
      <c r="Z13" s="880"/>
      <c r="AA13" s="881"/>
      <c r="AB13" s="885"/>
      <c r="AC13" s="886"/>
      <c r="AD13" s="887"/>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15">
      <c r="A14" s="490"/>
      <c r="B14" s="488"/>
      <c r="C14" s="488"/>
      <c r="D14" s="488"/>
      <c r="E14" s="488"/>
      <c r="F14" s="489"/>
      <c r="G14" s="463"/>
      <c r="H14" s="888"/>
      <c r="I14" s="888"/>
      <c r="J14" s="888"/>
      <c r="K14" s="888"/>
      <c r="L14" s="888"/>
      <c r="M14" s="888"/>
      <c r="N14" s="888"/>
      <c r="O14" s="889"/>
      <c r="P14" s="102"/>
      <c r="Q14" s="896"/>
      <c r="R14" s="896"/>
      <c r="S14" s="896"/>
      <c r="T14" s="896"/>
      <c r="U14" s="896"/>
      <c r="V14" s="896"/>
      <c r="W14" s="896"/>
      <c r="X14" s="897"/>
      <c r="Y14" s="874" t="s">
        <v>14</v>
      </c>
      <c r="Z14" s="875"/>
      <c r="AA14" s="876"/>
      <c r="AB14" s="484"/>
      <c r="AC14" s="877"/>
      <c r="AD14" s="877"/>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0"/>
      <c r="H15" s="891"/>
      <c r="I15" s="891"/>
      <c r="J15" s="891"/>
      <c r="K15" s="891"/>
      <c r="L15" s="891"/>
      <c r="M15" s="891"/>
      <c r="N15" s="891"/>
      <c r="O15" s="892"/>
      <c r="P15" s="898"/>
      <c r="Q15" s="898"/>
      <c r="R15" s="898"/>
      <c r="S15" s="898"/>
      <c r="T15" s="898"/>
      <c r="U15" s="898"/>
      <c r="V15" s="898"/>
      <c r="W15" s="898"/>
      <c r="X15" s="899"/>
      <c r="Y15" s="252" t="s">
        <v>61</v>
      </c>
      <c r="Z15" s="871"/>
      <c r="AA15" s="872"/>
      <c r="AB15" s="499"/>
      <c r="AC15" s="873"/>
      <c r="AD15" s="873"/>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3"/>
      <c r="H16" s="894"/>
      <c r="I16" s="894"/>
      <c r="J16" s="894"/>
      <c r="K16" s="894"/>
      <c r="L16" s="894"/>
      <c r="M16" s="894"/>
      <c r="N16" s="894"/>
      <c r="O16" s="895"/>
      <c r="P16" s="900"/>
      <c r="Q16" s="900"/>
      <c r="R16" s="900"/>
      <c r="S16" s="900"/>
      <c r="T16" s="900"/>
      <c r="U16" s="900"/>
      <c r="V16" s="900"/>
      <c r="W16" s="900"/>
      <c r="X16" s="901"/>
      <c r="Y16" s="902" t="s">
        <v>15</v>
      </c>
      <c r="Z16" s="871"/>
      <c r="AA16" s="872"/>
      <c r="AB16" s="350" t="s">
        <v>315</v>
      </c>
      <c r="AC16" s="903"/>
      <c r="AD16" s="903"/>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8"/>
      <c r="Z17" s="379"/>
      <c r="AA17" s="380"/>
      <c r="AB17" s="882" t="s">
        <v>12</v>
      </c>
      <c r="AC17" s="883"/>
      <c r="AD17" s="884"/>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9"/>
      <c r="Z18" s="880"/>
      <c r="AA18" s="881"/>
      <c r="AB18" s="885"/>
      <c r="AC18" s="886"/>
      <c r="AD18" s="887"/>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15">
      <c r="A19" s="490"/>
      <c r="B19" s="488"/>
      <c r="C19" s="488"/>
      <c r="D19" s="488"/>
      <c r="E19" s="488"/>
      <c r="F19" s="489"/>
      <c r="G19" s="463"/>
      <c r="H19" s="888"/>
      <c r="I19" s="888"/>
      <c r="J19" s="888"/>
      <c r="K19" s="888"/>
      <c r="L19" s="888"/>
      <c r="M19" s="888"/>
      <c r="N19" s="888"/>
      <c r="O19" s="889"/>
      <c r="P19" s="102"/>
      <c r="Q19" s="896"/>
      <c r="R19" s="896"/>
      <c r="S19" s="896"/>
      <c r="T19" s="896"/>
      <c r="U19" s="896"/>
      <c r="V19" s="896"/>
      <c r="W19" s="896"/>
      <c r="X19" s="897"/>
      <c r="Y19" s="874" t="s">
        <v>14</v>
      </c>
      <c r="Z19" s="875"/>
      <c r="AA19" s="876"/>
      <c r="AB19" s="484"/>
      <c r="AC19" s="877"/>
      <c r="AD19" s="877"/>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0"/>
      <c r="H20" s="891"/>
      <c r="I20" s="891"/>
      <c r="J20" s="891"/>
      <c r="K20" s="891"/>
      <c r="L20" s="891"/>
      <c r="M20" s="891"/>
      <c r="N20" s="891"/>
      <c r="O20" s="892"/>
      <c r="P20" s="898"/>
      <c r="Q20" s="898"/>
      <c r="R20" s="898"/>
      <c r="S20" s="898"/>
      <c r="T20" s="898"/>
      <c r="U20" s="898"/>
      <c r="V20" s="898"/>
      <c r="W20" s="898"/>
      <c r="X20" s="899"/>
      <c r="Y20" s="252" t="s">
        <v>61</v>
      </c>
      <c r="Z20" s="871"/>
      <c r="AA20" s="872"/>
      <c r="AB20" s="499"/>
      <c r="AC20" s="873"/>
      <c r="AD20" s="873"/>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3"/>
      <c r="H21" s="894"/>
      <c r="I21" s="894"/>
      <c r="J21" s="894"/>
      <c r="K21" s="894"/>
      <c r="L21" s="894"/>
      <c r="M21" s="894"/>
      <c r="N21" s="894"/>
      <c r="O21" s="895"/>
      <c r="P21" s="900"/>
      <c r="Q21" s="900"/>
      <c r="R21" s="900"/>
      <c r="S21" s="900"/>
      <c r="T21" s="900"/>
      <c r="U21" s="900"/>
      <c r="V21" s="900"/>
      <c r="W21" s="900"/>
      <c r="X21" s="901"/>
      <c r="Y21" s="902" t="s">
        <v>15</v>
      </c>
      <c r="Z21" s="871"/>
      <c r="AA21" s="872"/>
      <c r="AB21" s="350" t="s">
        <v>315</v>
      </c>
      <c r="AC21" s="903"/>
      <c r="AD21" s="903"/>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8"/>
      <c r="Z22" s="379"/>
      <c r="AA22" s="380"/>
      <c r="AB22" s="882" t="s">
        <v>12</v>
      </c>
      <c r="AC22" s="883"/>
      <c r="AD22" s="884"/>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9"/>
      <c r="Z23" s="880"/>
      <c r="AA23" s="881"/>
      <c r="AB23" s="885"/>
      <c r="AC23" s="886"/>
      <c r="AD23" s="887"/>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15">
      <c r="A24" s="490"/>
      <c r="B24" s="488"/>
      <c r="C24" s="488"/>
      <c r="D24" s="488"/>
      <c r="E24" s="488"/>
      <c r="F24" s="489"/>
      <c r="G24" s="463"/>
      <c r="H24" s="888"/>
      <c r="I24" s="888"/>
      <c r="J24" s="888"/>
      <c r="K24" s="888"/>
      <c r="L24" s="888"/>
      <c r="M24" s="888"/>
      <c r="N24" s="888"/>
      <c r="O24" s="889"/>
      <c r="P24" s="102"/>
      <c r="Q24" s="896"/>
      <c r="R24" s="896"/>
      <c r="S24" s="896"/>
      <c r="T24" s="896"/>
      <c r="U24" s="896"/>
      <c r="V24" s="896"/>
      <c r="W24" s="896"/>
      <c r="X24" s="897"/>
      <c r="Y24" s="874" t="s">
        <v>14</v>
      </c>
      <c r="Z24" s="875"/>
      <c r="AA24" s="876"/>
      <c r="AB24" s="484"/>
      <c r="AC24" s="877"/>
      <c r="AD24" s="877"/>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0"/>
      <c r="H25" s="891"/>
      <c r="I25" s="891"/>
      <c r="J25" s="891"/>
      <c r="K25" s="891"/>
      <c r="L25" s="891"/>
      <c r="M25" s="891"/>
      <c r="N25" s="891"/>
      <c r="O25" s="892"/>
      <c r="P25" s="898"/>
      <c r="Q25" s="898"/>
      <c r="R25" s="898"/>
      <c r="S25" s="898"/>
      <c r="T25" s="898"/>
      <c r="U25" s="898"/>
      <c r="V25" s="898"/>
      <c r="W25" s="898"/>
      <c r="X25" s="899"/>
      <c r="Y25" s="252" t="s">
        <v>61</v>
      </c>
      <c r="Z25" s="871"/>
      <c r="AA25" s="872"/>
      <c r="AB25" s="499"/>
      <c r="AC25" s="873"/>
      <c r="AD25" s="873"/>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3"/>
      <c r="H26" s="894"/>
      <c r="I26" s="894"/>
      <c r="J26" s="894"/>
      <c r="K26" s="894"/>
      <c r="L26" s="894"/>
      <c r="M26" s="894"/>
      <c r="N26" s="894"/>
      <c r="O26" s="895"/>
      <c r="P26" s="900"/>
      <c r="Q26" s="900"/>
      <c r="R26" s="900"/>
      <c r="S26" s="900"/>
      <c r="T26" s="900"/>
      <c r="U26" s="900"/>
      <c r="V26" s="900"/>
      <c r="W26" s="900"/>
      <c r="X26" s="901"/>
      <c r="Y26" s="902" t="s">
        <v>15</v>
      </c>
      <c r="Z26" s="871"/>
      <c r="AA26" s="872"/>
      <c r="AB26" s="350" t="s">
        <v>315</v>
      </c>
      <c r="AC26" s="903"/>
      <c r="AD26" s="903"/>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8"/>
      <c r="Z27" s="379"/>
      <c r="AA27" s="380"/>
      <c r="AB27" s="882" t="s">
        <v>12</v>
      </c>
      <c r="AC27" s="883"/>
      <c r="AD27" s="884"/>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9"/>
      <c r="Z28" s="880"/>
      <c r="AA28" s="881"/>
      <c r="AB28" s="885"/>
      <c r="AC28" s="886"/>
      <c r="AD28" s="887"/>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15">
      <c r="A29" s="490"/>
      <c r="B29" s="488"/>
      <c r="C29" s="488"/>
      <c r="D29" s="488"/>
      <c r="E29" s="488"/>
      <c r="F29" s="489"/>
      <c r="G29" s="463"/>
      <c r="H29" s="888"/>
      <c r="I29" s="888"/>
      <c r="J29" s="888"/>
      <c r="K29" s="888"/>
      <c r="L29" s="888"/>
      <c r="M29" s="888"/>
      <c r="N29" s="888"/>
      <c r="O29" s="889"/>
      <c r="P29" s="102"/>
      <c r="Q29" s="896"/>
      <c r="R29" s="896"/>
      <c r="S29" s="896"/>
      <c r="T29" s="896"/>
      <c r="U29" s="896"/>
      <c r="V29" s="896"/>
      <c r="W29" s="896"/>
      <c r="X29" s="897"/>
      <c r="Y29" s="874" t="s">
        <v>14</v>
      </c>
      <c r="Z29" s="875"/>
      <c r="AA29" s="876"/>
      <c r="AB29" s="484"/>
      <c r="AC29" s="877"/>
      <c r="AD29" s="877"/>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0"/>
      <c r="H30" s="891"/>
      <c r="I30" s="891"/>
      <c r="J30" s="891"/>
      <c r="K30" s="891"/>
      <c r="L30" s="891"/>
      <c r="M30" s="891"/>
      <c r="N30" s="891"/>
      <c r="O30" s="892"/>
      <c r="P30" s="898"/>
      <c r="Q30" s="898"/>
      <c r="R30" s="898"/>
      <c r="S30" s="898"/>
      <c r="T30" s="898"/>
      <c r="U30" s="898"/>
      <c r="V30" s="898"/>
      <c r="W30" s="898"/>
      <c r="X30" s="899"/>
      <c r="Y30" s="252" t="s">
        <v>61</v>
      </c>
      <c r="Z30" s="871"/>
      <c r="AA30" s="872"/>
      <c r="AB30" s="499"/>
      <c r="AC30" s="873"/>
      <c r="AD30" s="873"/>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3"/>
      <c r="H31" s="894"/>
      <c r="I31" s="894"/>
      <c r="J31" s="894"/>
      <c r="K31" s="894"/>
      <c r="L31" s="894"/>
      <c r="M31" s="894"/>
      <c r="N31" s="894"/>
      <c r="O31" s="895"/>
      <c r="P31" s="900"/>
      <c r="Q31" s="900"/>
      <c r="R31" s="900"/>
      <c r="S31" s="900"/>
      <c r="T31" s="900"/>
      <c r="U31" s="900"/>
      <c r="V31" s="900"/>
      <c r="W31" s="900"/>
      <c r="X31" s="901"/>
      <c r="Y31" s="902" t="s">
        <v>15</v>
      </c>
      <c r="Z31" s="871"/>
      <c r="AA31" s="872"/>
      <c r="AB31" s="350" t="s">
        <v>315</v>
      </c>
      <c r="AC31" s="903"/>
      <c r="AD31" s="903"/>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8"/>
      <c r="Z32" s="379"/>
      <c r="AA32" s="380"/>
      <c r="AB32" s="882" t="s">
        <v>12</v>
      </c>
      <c r="AC32" s="883"/>
      <c r="AD32" s="884"/>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9"/>
      <c r="Z33" s="880"/>
      <c r="AA33" s="881"/>
      <c r="AB33" s="885"/>
      <c r="AC33" s="886"/>
      <c r="AD33" s="887"/>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15">
      <c r="A34" s="490"/>
      <c r="B34" s="488"/>
      <c r="C34" s="488"/>
      <c r="D34" s="488"/>
      <c r="E34" s="488"/>
      <c r="F34" s="489"/>
      <c r="G34" s="463"/>
      <c r="H34" s="888"/>
      <c r="I34" s="888"/>
      <c r="J34" s="888"/>
      <c r="K34" s="888"/>
      <c r="L34" s="888"/>
      <c r="M34" s="888"/>
      <c r="N34" s="888"/>
      <c r="O34" s="889"/>
      <c r="P34" s="102"/>
      <c r="Q34" s="896"/>
      <c r="R34" s="896"/>
      <c r="S34" s="896"/>
      <c r="T34" s="896"/>
      <c r="U34" s="896"/>
      <c r="V34" s="896"/>
      <c r="W34" s="896"/>
      <c r="X34" s="897"/>
      <c r="Y34" s="874" t="s">
        <v>14</v>
      </c>
      <c r="Z34" s="875"/>
      <c r="AA34" s="876"/>
      <c r="AB34" s="484"/>
      <c r="AC34" s="877"/>
      <c r="AD34" s="877"/>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0"/>
      <c r="H35" s="891"/>
      <c r="I35" s="891"/>
      <c r="J35" s="891"/>
      <c r="K35" s="891"/>
      <c r="L35" s="891"/>
      <c r="M35" s="891"/>
      <c r="N35" s="891"/>
      <c r="O35" s="892"/>
      <c r="P35" s="898"/>
      <c r="Q35" s="898"/>
      <c r="R35" s="898"/>
      <c r="S35" s="898"/>
      <c r="T35" s="898"/>
      <c r="U35" s="898"/>
      <c r="V35" s="898"/>
      <c r="W35" s="898"/>
      <c r="X35" s="899"/>
      <c r="Y35" s="252" t="s">
        <v>61</v>
      </c>
      <c r="Z35" s="871"/>
      <c r="AA35" s="872"/>
      <c r="AB35" s="499"/>
      <c r="AC35" s="873"/>
      <c r="AD35" s="873"/>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3"/>
      <c r="H36" s="894"/>
      <c r="I36" s="894"/>
      <c r="J36" s="894"/>
      <c r="K36" s="894"/>
      <c r="L36" s="894"/>
      <c r="M36" s="894"/>
      <c r="N36" s="894"/>
      <c r="O36" s="895"/>
      <c r="P36" s="900"/>
      <c r="Q36" s="900"/>
      <c r="R36" s="900"/>
      <c r="S36" s="900"/>
      <c r="T36" s="900"/>
      <c r="U36" s="900"/>
      <c r="V36" s="900"/>
      <c r="W36" s="900"/>
      <c r="X36" s="901"/>
      <c r="Y36" s="902" t="s">
        <v>15</v>
      </c>
      <c r="Z36" s="871"/>
      <c r="AA36" s="872"/>
      <c r="AB36" s="350" t="s">
        <v>315</v>
      </c>
      <c r="AC36" s="903"/>
      <c r="AD36" s="903"/>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8"/>
      <c r="Z37" s="379"/>
      <c r="AA37" s="380"/>
      <c r="AB37" s="882" t="s">
        <v>12</v>
      </c>
      <c r="AC37" s="883"/>
      <c r="AD37" s="884"/>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9"/>
      <c r="Z38" s="880"/>
      <c r="AA38" s="881"/>
      <c r="AB38" s="885"/>
      <c r="AC38" s="886"/>
      <c r="AD38" s="887"/>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15">
      <c r="A39" s="490"/>
      <c r="B39" s="488"/>
      <c r="C39" s="488"/>
      <c r="D39" s="488"/>
      <c r="E39" s="488"/>
      <c r="F39" s="489"/>
      <c r="G39" s="463"/>
      <c r="H39" s="888"/>
      <c r="I39" s="888"/>
      <c r="J39" s="888"/>
      <c r="K39" s="888"/>
      <c r="L39" s="888"/>
      <c r="M39" s="888"/>
      <c r="N39" s="888"/>
      <c r="O39" s="889"/>
      <c r="P39" s="102"/>
      <c r="Q39" s="896"/>
      <c r="R39" s="896"/>
      <c r="S39" s="896"/>
      <c r="T39" s="896"/>
      <c r="U39" s="896"/>
      <c r="V39" s="896"/>
      <c r="W39" s="896"/>
      <c r="X39" s="897"/>
      <c r="Y39" s="874" t="s">
        <v>14</v>
      </c>
      <c r="Z39" s="875"/>
      <c r="AA39" s="876"/>
      <c r="AB39" s="484"/>
      <c r="AC39" s="877"/>
      <c r="AD39" s="877"/>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0"/>
      <c r="H40" s="891"/>
      <c r="I40" s="891"/>
      <c r="J40" s="891"/>
      <c r="K40" s="891"/>
      <c r="L40" s="891"/>
      <c r="M40" s="891"/>
      <c r="N40" s="891"/>
      <c r="O40" s="892"/>
      <c r="P40" s="898"/>
      <c r="Q40" s="898"/>
      <c r="R40" s="898"/>
      <c r="S40" s="898"/>
      <c r="T40" s="898"/>
      <c r="U40" s="898"/>
      <c r="V40" s="898"/>
      <c r="W40" s="898"/>
      <c r="X40" s="899"/>
      <c r="Y40" s="252" t="s">
        <v>61</v>
      </c>
      <c r="Z40" s="871"/>
      <c r="AA40" s="872"/>
      <c r="AB40" s="499"/>
      <c r="AC40" s="873"/>
      <c r="AD40" s="873"/>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3"/>
      <c r="H41" s="894"/>
      <c r="I41" s="894"/>
      <c r="J41" s="894"/>
      <c r="K41" s="894"/>
      <c r="L41" s="894"/>
      <c r="M41" s="894"/>
      <c r="N41" s="894"/>
      <c r="O41" s="895"/>
      <c r="P41" s="900"/>
      <c r="Q41" s="900"/>
      <c r="R41" s="900"/>
      <c r="S41" s="900"/>
      <c r="T41" s="900"/>
      <c r="U41" s="900"/>
      <c r="V41" s="900"/>
      <c r="W41" s="900"/>
      <c r="X41" s="901"/>
      <c r="Y41" s="902" t="s">
        <v>15</v>
      </c>
      <c r="Z41" s="871"/>
      <c r="AA41" s="872"/>
      <c r="AB41" s="350" t="s">
        <v>315</v>
      </c>
      <c r="AC41" s="903"/>
      <c r="AD41" s="903"/>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8"/>
      <c r="Z42" s="379"/>
      <c r="AA42" s="380"/>
      <c r="AB42" s="882" t="s">
        <v>12</v>
      </c>
      <c r="AC42" s="883"/>
      <c r="AD42" s="884"/>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9"/>
      <c r="Z43" s="880"/>
      <c r="AA43" s="881"/>
      <c r="AB43" s="885"/>
      <c r="AC43" s="886"/>
      <c r="AD43" s="887"/>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15">
      <c r="A44" s="490"/>
      <c r="B44" s="488"/>
      <c r="C44" s="488"/>
      <c r="D44" s="488"/>
      <c r="E44" s="488"/>
      <c r="F44" s="489"/>
      <c r="G44" s="463"/>
      <c r="H44" s="888"/>
      <c r="I44" s="888"/>
      <c r="J44" s="888"/>
      <c r="K44" s="888"/>
      <c r="L44" s="888"/>
      <c r="M44" s="888"/>
      <c r="N44" s="888"/>
      <c r="O44" s="889"/>
      <c r="P44" s="102"/>
      <c r="Q44" s="896"/>
      <c r="R44" s="896"/>
      <c r="S44" s="896"/>
      <c r="T44" s="896"/>
      <c r="U44" s="896"/>
      <c r="V44" s="896"/>
      <c r="W44" s="896"/>
      <c r="X44" s="897"/>
      <c r="Y44" s="874" t="s">
        <v>14</v>
      </c>
      <c r="Z44" s="875"/>
      <c r="AA44" s="876"/>
      <c r="AB44" s="484"/>
      <c r="AC44" s="877"/>
      <c r="AD44" s="877"/>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0"/>
      <c r="H45" s="891"/>
      <c r="I45" s="891"/>
      <c r="J45" s="891"/>
      <c r="K45" s="891"/>
      <c r="L45" s="891"/>
      <c r="M45" s="891"/>
      <c r="N45" s="891"/>
      <c r="O45" s="892"/>
      <c r="P45" s="898"/>
      <c r="Q45" s="898"/>
      <c r="R45" s="898"/>
      <c r="S45" s="898"/>
      <c r="T45" s="898"/>
      <c r="U45" s="898"/>
      <c r="V45" s="898"/>
      <c r="W45" s="898"/>
      <c r="X45" s="899"/>
      <c r="Y45" s="252" t="s">
        <v>61</v>
      </c>
      <c r="Z45" s="871"/>
      <c r="AA45" s="872"/>
      <c r="AB45" s="499"/>
      <c r="AC45" s="873"/>
      <c r="AD45" s="87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3"/>
      <c r="H46" s="894"/>
      <c r="I46" s="894"/>
      <c r="J46" s="894"/>
      <c r="K46" s="894"/>
      <c r="L46" s="894"/>
      <c r="M46" s="894"/>
      <c r="N46" s="894"/>
      <c r="O46" s="895"/>
      <c r="P46" s="900"/>
      <c r="Q46" s="900"/>
      <c r="R46" s="900"/>
      <c r="S46" s="900"/>
      <c r="T46" s="900"/>
      <c r="U46" s="900"/>
      <c r="V46" s="900"/>
      <c r="W46" s="900"/>
      <c r="X46" s="901"/>
      <c r="Y46" s="902" t="s">
        <v>15</v>
      </c>
      <c r="Z46" s="871"/>
      <c r="AA46" s="872"/>
      <c r="AB46" s="350" t="s">
        <v>315</v>
      </c>
      <c r="AC46" s="903"/>
      <c r="AD46" s="903"/>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8"/>
      <c r="Z47" s="379"/>
      <c r="AA47" s="380"/>
      <c r="AB47" s="882" t="s">
        <v>12</v>
      </c>
      <c r="AC47" s="883"/>
      <c r="AD47" s="884"/>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9"/>
      <c r="Z48" s="880"/>
      <c r="AA48" s="881"/>
      <c r="AB48" s="885"/>
      <c r="AC48" s="886"/>
      <c r="AD48" s="887"/>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15">
      <c r="A49" s="490"/>
      <c r="B49" s="488"/>
      <c r="C49" s="488"/>
      <c r="D49" s="488"/>
      <c r="E49" s="488"/>
      <c r="F49" s="489"/>
      <c r="G49" s="463"/>
      <c r="H49" s="888"/>
      <c r="I49" s="888"/>
      <c r="J49" s="888"/>
      <c r="K49" s="888"/>
      <c r="L49" s="888"/>
      <c r="M49" s="888"/>
      <c r="N49" s="888"/>
      <c r="O49" s="889"/>
      <c r="P49" s="102"/>
      <c r="Q49" s="896"/>
      <c r="R49" s="896"/>
      <c r="S49" s="896"/>
      <c r="T49" s="896"/>
      <c r="U49" s="896"/>
      <c r="V49" s="896"/>
      <c r="W49" s="896"/>
      <c r="X49" s="897"/>
      <c r="Y49" s="874" t="s">
        <v>14</v>
      </c>
      <c r="Z49" s="875"/>
      <c r="AA49" s="876"/>
      <c r="AB49" s="484"/>
      <c r="AC49" s="877"/>
      <c r="AD49" s="877"/>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0"/>
      <c r="H50" s="891"/>
      <c r="I50" s="891"/>
      <c r="J50" s="891"/>
      <c r="K50" s="891"/>
      <c r="L50" s="891"/>
      <c r="M50" s="891"/>
      <c r="N50" s="891"/>
      <c r="O50" s="892"/>
      <c r="P50" s="898"/>
      <c r="Q50" s="898"/>
      <c r="R50" s="898"/>
      <c r="S50" s="898"/>
      <c r="T50" s="898"/>
      <c r="U50" s="898"/>
      <c r="V50" s="898"/>
      <c r="W50" s="898"/>
      <c r="X50" s="899"/>
      <c r="Y50" s="252" t="s">
        <v>61</v>
      </c>
      <c r="Z50" s="871"/>
      <c r="AA50" s="872"/>
      <c r="AB50" s="499"/>
      <c r="AC50" s="873"/>
      <c r="AD50" s="873"/>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3"/>
      <c r="H51" s="894"/>
      <c r="I51" s="894"/>
      <c r="J51" s="894"/>
      <c r="K51" s="894"/>
      <c r="L51" s="894"/>
      <c r="M51" s="894"/>
      <c r="N51" s="894"/>
      <c r="O51" s="895"/>
      <c r="P51" s="900"/>
      <c r="Q51" s="900"/>
      <c r="R51" s="900"/>
      <c r="S51" s="900"/>
      <c r="T51" s="900"/>
      <c r="U51" s="900"/>
      <c r="V51" s="900"/>
      <c r="W51" s="900"/>
      <c r="X51" s="901"/>
      <c r="Y51" s="902" t="s">
        <v>15</v>
      </c>
      <c r="Z51" s="871"/>
      <c r="AA51" s="872"/>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2" t="s">
        <v>498</v>
      </c>
      <c r="H2" s="393"/>
      <c r="I2" s="393"/>
      <c r="J2" s="393"/>
      <c r="K2" s="393"/>
      <c r="L2" s="393"/>
      <c r="M2" s="393"/>
      <c r="N2" s="393"/>
      <c r="O2" s="393"/>
      <c r="P2" s="393"/>
      <c r="Q2" s="393"/>
      <c r="R2" s="393"/>
      <c r="S2" s="393"/>
      <c r="T2" s="393"/>
      <c r="U2" s="393"/>
      <c r="V2" s="393"/>
      <c r="W2" s="393"/>
      <c r="X2" s="393"/>
      <c r="Y2" s="393"/>
      <c r="Z2" s="393"/>
      <c r="AA2" s="393"/>
      <c r="AB2" s="394"/>
      <c r="AC2" s="392" t="s">
        <v>431</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7"/>
      <c r="B4" s="908"/>
      <c r="C4" s="908"/>
      <c r="D4" s="908"/>
      <c r="E4" s="908"/>
      <c r="F4" s="909"/>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7"/>
      <c r="B5" s="908"/>
      <c r="C5" s="908"/>
      <c r="D5" s="908"/>
      <c r="E5" s="908"/>
      <c r="F5" s="909"/>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7"/>
      <c r="B6" s="908"/>
      <c r="C6" s="908"/>
      <c r="D6" s="908"/>
      <c r="E6" s="908"/>
      <c r="F6" s="909"/>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7"/>
      <c r="B7" s="908"/>
      <c r="C7" s="908"/>
      <c r="D7" s="908"/>
      <c r="E7" s="908"/>
      <c r="F7" s="909"/>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7"/>
      <c r="B8" s="908"/>
      <c r="C8" s="908"/>
      <c r="D8" s="908"/>
      <c r="E8" s="908"/>
      <c r="F8" s="909"/>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7"/>
      <c r="B9" s="908"/>
      <c r="C9" s="908"/>
      <c r="D9" s="908"/>
      <c r="E9" s="908"/>
      <c r="F9" s="909"/>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7"/>
      <c r="B10" s="908"/>
      <c r="C10" s="908"/>
      <c r="D10" s="908"/>
      <c r="E10" s="908"/>
      <c r="F10" s="909"/>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7"/>
      <c r="B11" s="908"/>
      <c r="C11" s="908"/>
      <c r="D11" s="908"/>
      <c r="E11" s="908"/>
      <c r="F11" s="909"/>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7"/>
      <c r="B12" s="908"/>
      <c r="C12" s="908"/>
      <c r="D12" s="908"/>
      <c r="E12" s="908"/>
      <c r="F12" s="909"/>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7"/>
      <c r="B13" s="908"/>
      <c r="C13" s="908"/>
      <c r="D13" s="908"/>
      <c r="E13" s="908"/>
      <c r="F13" s="909"/>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7"/>
      <c r="B14" s="908"/>
      <c r="C14" s="908"/>
      <c r="D14" s="908"/>
      <c r="E14" s="908"/>
      <c r="F14" s="909"/>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7"/>
      <c r="B15" s="908"/>
      <c r="C15" s="908"/>
      <c r="D15" s="908"/>
      <c r="E15" s="908"/>
      <c r="F15" s="909"/>
      <c r="G15" s="392" t="s">
        <v>432</v>
      </c>
      <c r="H15" s="393"/>
      <c r="I15" s="393"/>
      <c r="J15" s="393"/>
      <c r="K15" s="393"/>
      <c r="L15" s="393"/>
      <c r="M15" s="393"/>
      <c r="N15" s="393"/>
      <c r="O15" s="393"/>
      <c r="P15" s="393"/>
      <c r="Q15" s="393"/>
      <c r="R15" s="393"/>
      <c r="S15" s="393"/>
      <c r="T15" s="393"/>
      <c r="U15" s="393"/>
      <c r="V15" s="393"/>
      <c r="W15" s="393"/>
      <c r="X15" s="393"/>
      <c r="Y15" s="393"/>
      <c r="Z15" s="393"/>
      <c r="AA15" s="393"/>
      <c r="AB15" s="394"/>
      <c r="AC15" s="392" t="s">
        <v>433</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7"/>
      <c r="B16" s="908"/>
      <c r="C16" s="908"/>
      <c r="D16" s="908"/>
      <c r="E16" s="908"/>
      <c r="F16" s="909"/>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7"/>
      <c r="B17" s="908"/>
      <c r="C17" s="908"/>
      <c r="D17" s="908"/>
      <c r="E17" s="908"/>
      <c r="F17" s="909"/>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7"/>
      <c r="B18" s="908"/>
      <c r="C18" s="908"/>
      <c r="D18" s="908"/>
      <c r="E18" s="908"/>
      <c r="F18" s="909"/>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7"/>
      <c r="B19" s="908"/>
      <c r="C19" s="908"/>
      <c r="D19" s="908"/>
      <c r="E19" s="908"/>
      <c r="F19" s="909"/>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7"/>
      <c r="B20" s="908"/>
      <c r="C20" s="908"/>
      <c r="D20" s="908"/>
      <c r="E20" s="908"/>
      <c r="F20" s="909"/>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7"/>
      <c r="B21" s="908"/>
      <c r="C21" s="908"/>
      <c r="D21" s="908"/>
      <c r="E21" s="908"/>
      <c r="F21" s="909"/>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7"/>
      <c r="B22" s="908"/>
      <c r="C22" s="908"/>
      <c r="D22" s="908"/>
      <c r="E22" s="908"/>
      <c r="F22" s="909"/>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7"/>
      <c r="B23" s="908"/>
      <c r="C23" s="908"/>
      <c r="D23" s="908"/>
      <c r="E23" s="908"/>
      <c r="F23" s="909"/>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7"/>
      <c r="B24" s="908"/>
      <c r="C24" s="908"/>
      <c r="D24" s="908"/>
      <c r="E24" s="908"/>
      <c r="F24" s="909"/>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7"/>
      <c r="B25" s="908"/>
      <c r="C25" s="908"/>
      <c r="D25" s="908"/>
      <c r="E25" s="908"/>
      <c r="F25" s="909"/>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7"/>
      <c r="B26" s="908"/>
      <c r="C26" s="908"/>
      <c r="D26" s="908"/>
      <c r="E26" s="908"/>
      <c r="F26" s="909"/>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7"/>
      <c r="B27" s="908"/>
      <c r="C27" s="908"/>
      <c r="D27" s="908"/>
      <c r="E27" s="908"/>
      <c r="F27" s="909"/>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7"/>
      <c r="B28" s="908"/>
      <c r="C28" s="908"/>
      <c r="D28" s="908"/>
      <c r="E28" s="908"/>
      <c r="F28" s="909"/>
      <c r="G28" s="392" t="s">
        <v>430</v>
      </c>
      <c r="H28" s="393"/>
      <c r="I28" s="393"/>
      <c r="J28" s="393"/>
      <c r="K28" s="393"/>
      <c r="L28" s="393"/>
      <c r="M28" s="393"/>
      <c r="N28" s="393"/>
      <c r="O28" s="393"/>
      <c r="P28" s="393"/>
      <c r="Q28" s="393"/>
      <c r="R28" s="393"/>
      <c r="S28" s="393"/>
      <c r="T28" s="393"/>
      <c r="U28" s="393"/>
      <c r="V28" s="393"/>
      <c r="W28" s="393"/>
      <c r="X28" s="393"/>
      <c r="Y28" s="393"/>
      <c r="Z28" s="393"/>
      <c r="AA28" s="393"/>
      <c r="AB28" s="394"/>
      <c r="AC28" s="392" t="s">
        <v>434</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7"/>
      <c r="B29" s="908"/>
      <c r="C29" s="908"/>
      <c r="D29" s="908"/>
      <c r="E29" s="908"/>
      <c r="F29" s="909"/>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7"/>
      <c r="B30" s="908"/>
      <c r="C30" s="908"/>
      <c r="D30" s="908"/>
      <c r="E30" s="908"/>
      <c r="F30" s="909"/>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7"/>
      <c r="B31" s="908"/>
      <c r="C31" s="908"/>
      <c r="D31" s="908"/>
      <c r="E31" s="908"/>
      <c r="F31" s="909"/>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7"/>
      <c r="B32" s="908"/>
      <c r="C32" s="908"/>
      <c r="D32" s="908"/>
      <c r="E32" s="908"/>
      <c r="F32" s="909"/>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7"/>
      <c r="B33" s="908"/>
      <c r="C33" s="908"/>
      <c r="D33" s="908"/>
      <c r="E33" s="908"/>
      <c r="F33" s="909"/>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7"/>
      <c r="B34" s="908"/>
      <c r="C34" s="908"/>
      <c r="D34" s="908"/>
      <c r="E34" s="908"/>
      <c r="F34" s="909"/>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7"/>
      <c r="B35" s="908"/>
      <c r="C35" s="908"/>
      <c r="D35" s="908"/>
      <c r="E35" s="908"/>
      <c r="F35" s="909"/>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7"/>
      <c r="B36" s="908"/>
      <c r="C36" s="908"/>
      <c r="D36" s="908"/>
      <c r="E36" s="908"/>
      <c r="F36" s="909"/>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7"/>
      <c r="B37" s="908"/>
      <c r="C37" s="908"/>
      <c r="D37" s="908"/>
      <c r="E37" s="908"/>
      <c r="F37" s="909"/>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7"/>
      <c r="B38" s="908"/>
      <c r="C38" s="908"/>
      <c r="D38" s="908"/>
      <c r="E38" s="908"/>
      <c r="F38" s="909"/>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7"/>
      <c r="B39" s="908"/>
      <c r="C39" s="908"/>
      <c r="D39" s="908"/>
      <c r="E39" s="908"/>
      <c r="F39" s="909"/>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7"/>
      <c r="B40" s="908"/>
      <c r="C40" s="908"/>
      <c r="D40" s="908"/>
      <c r="E40" s="908"/>
      <c r="F40" s="909"/>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7"/>
      <c r="B41" s="908"/>
      <c r="C41" s="908"/>
      <c r="D41" s="908"/>
      <c r="E41" s="908"/>
      <c r="F41" s="909"/>
      <c r="G41" s="392" t="s">
        <v>485</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7"/>
      <c r="B42" s="908"/>
      <c r="C42" s="908"/>
      <c r="D42" s="908"/>
      <c r="E42" s="908"/>
      <c r="F42" s="909"/>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7"/>
      <c r="B43" s="908"/>
      <c r="C43" s="908"/>
      <c r="D43" s="908"/>
      <c r="E43" s="908"/>
      <c r="F43" s="909"/>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7"/>
      <c r="B44" s="908"/>
      <c r="C44" s="908"/>
      <c r="D44" s="908"/>
      <c r="E44" s="908"/>
      <c r="F44" s="909"/>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7"/>
      <c r="B45" s="908"/>
      <c r="C45" s="908"/>
      <c r="D45" s="908"/>
      <c r="E45" s="908"/>
      <c r="F45" s="909"/>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7"/>
      <c r="B46" s="908"/>
      <c r="C46" s="908"/>
      <c r="D46" s="908"/>
      <c r="E46" s="908"/>
      <c r="F46" s="909"/>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7"/>
      <c r="B47" s="908"/>
      <c r="C47" s="908"/>
      <c r="D47" s="908"/>
      <c r="E47" s="908"/>
      <c r="F47" s="909"/>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7"/>
      <c r="B48" s="908"/>
      <c r="C48" s="908"/>
      <c r="D48" s="908"/>
      <c r="E48" s="908"/>
      <c r="F48" s="909"/>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7"/>
      <c r="B49" s="908"/>
      <c r="C49" s="908"/>
      <c r="D49" s="908"/>
      <c r="E49" s="908"/>
      <c r="F49" s="909"/>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7"/>
      <c r="B50" s="908"/>
      <c r="C50" s="908"/>
      <c r="D50" s="908"/>
      <c r="E50" s="908"/>
      <c r="F50" s="909"/>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7"/>
      <c r="B51" s="908"/>
      <c r="C51" s="908"/>
      <c r="D51" s="908"/>
      <c r="E51" s="908"/>
      <c r="F51" s="909"/>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7"/>
      <c r="B52" s="908"/>
      <c r="C52" s="908"/>
      <c r="D52" s="908"/>
      <c r="E52" s="908"/>
      <c r="F52" s="909"/>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435</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7"/>
      <c r="B56" s="908"/>
      <c r="C56" s="908"/>
      <c r="D56" s="908"/>
      <c r="E56" s="908"/>
      <c r="F56" s="909"/>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7"/>
      <c r="B57" s="908"/>
      <c r="C57" s="908"/>
      <c r="D57" s="908"/>
      <c r="E57" s="908"/>
      <c r="F57" s="909"/>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7"/>
      <c r="B58" s="908"/>
      <c r="C58" s="908"/>
      <c r="D58" s="908"/>
      <c r="E58" s="908"/>
      <c r="F58" s="909"/>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7"/>
      <c r="B59" s="908"/>
      <c r="C59" s="908"/>
      <c r="D59" s="908"/>
      <c r="E59" s="908"/>
      <c r="F59" s="909"/>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7"/>
      <c r="B60" s="908"/>
      <c r="C60" s="908"/>
      <c r="D60" s="908"/>
      <c r="E60" s="908"/>
      <c r="F60" s="909"/>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7"/>
      <c r="B61" s="908"/>
      <c r="C61" s="908"/>
      <c r="D61" s="908"/>
      <c r="E61" s="908"/>
      <c r="F61" s="909"/>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7"/>
      <c r="B62" s="908"/>
      <c r="C62" s="908"/>
      <c r="D62" s="908"/>
      <c r="E62" s="908"/>
      <c r="F62" s="909"/>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7"/>
      <c r="B63" s="908"/>
      <c r="C63" s="908"/>
      <c r="D63" s="908"/>
      <c r="E63" s="908"/>
      <c r="F63" s="909"/>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7"/>
      <c r="B64" s="908"/>
      <c r="C64" s="908"/>
      <c r="D64" s="908"/>
      <c r="E64" s="908"/>
      <c r="F64" s="909"/>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7"/>
      <c r="B65" s="908"/>
      <c r="C65" s="908"/>
      <c r="D65" s="908"/>
      <c r="E65" s="908"/>
      <c r="F65" s="909"/>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7"/>
      <c r="B66" s="908"/>
      <c r="C66" s="908"/>
      <c r="D66" s="908"/>
      <c r="E66" s="908"/>
      <c r="F66" s="909"/>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7"/>
      <c r="B67" s="908"/>
      <c r="C67" s="908"/>
      <c r="D67" s="908"/>
      <c r="E67" s="908"/>
      <c r="F67" s="909"/>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7"/>
      <c r="B68" s="908"/>
      <c r="C68" s="908"/>
      <c r="D68" s="908"/>
      <c r="E68" s="908"/>
      <c r="F68" s="909"/>
      <c r="G68" s="392" t="s">
        <v>436</v>
      </c>
      <c r="H68" s="393"/>
      <c r="I68" s="393"/>
      <c r="J68" s="393"/>
      <c r="K68" s="393"/>
      <c r="L68" s="393"/>
      <c r="M68" s="393"/>
      <c r="N68" s="393"/>
      <c r="O68" s="393"/>
      <c r="P68" s="393"/>
      <c r="Q68" s="393"/>
      <c r="R68" s="393"/>
      <c r="S68" s="393"/>
      <c r="T68" s="393"/>
      <c r="U68" s="393"/>
      <c r="V68" s="393"/>
      <c r="W68" s="393"/>
      <c r="X68" s="393"/>
      <c r="Y68" s="393"/>
      <c r="Z68" s="393"/>
      <c r="AA68" s="393"/>
      <c r="AB68" s="394"/>
      <c r="AC68" s="392" t="s">
        <v>437</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7"/>
      <c r="B69" s="908"/>
      <c r="C69" s="908"/>
      <c r="D69" s="908"/>
      <c r="E69" s="908"/>
      <c r="F69" s="909"/>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7"/>
      <c r="B70" s="908"/>
      <c r="C70" s="908"/>
      <c r="D70" s="908"/>
      <c r="E70" s="908"/>
      <c r="F70" s="909"/>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7"/>
      <c r="B71" s="908"/>
      <c r="C71" s="908"/>
      <c r="D71" s="908"/>
      <c r="E71" s="908"/>
      <c r="F71" s="909"/>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7"/>
      <c r="B72" s="908"/>
      <c r="C72" s="908"/>
      <c r="D72" s="908"/>
      <c r="E72" s="908"/>
      <c r="F72" s="909"/>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7"/>
      <c r="B73" s="908"/>
      <c r="C73" s="908"/>
      <c r="D73" s="908"/>
      <c r="E73" s="908"/>
      <c r="F73" s="909"/>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7"/>
      <c r="B74" s="908"/>
      <c r="C74" s="908"/>
      <c r="D74" s="908"/>
      <c r="E74" s="908"/>
      <c r="F74" s="909"/>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7"/>
      <c r="B75" s="908"/>
      <c r="C75" s="908"/>
      <c r="D75" s="908"/>
      <c r="E75" s="908"/>
      <c r="F75" s="909"/>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7"/>
      <c r="B76" s="908"/>
      <c r="C76" s="908"/>
      <c r="D76" s="908"/>
      <c r="E76" s="908"/>
      <c r="F76" s="909"/>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7"/>
      <c r="B77" s="908"/>
      <c r="C77" s="908"/>
      <c r="D77" s="908"/>
      <c r="E77" s="908"/>
      <c r="F77" s="909"/>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7"/>
      <c r="B78" s="908"/>
      <c r="C78" s="908"/>
      <c r="D78" s="908"/>
      <c r="E78" s="908"/>
      <c r="F78" s="909"/>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7"/>
      <c r="B79" s="908"/>
      <c r="C79" s="908"/>
      <c r="D79" s="908"/>
      <c r="E79" s="908"/>
      <c r="F79" s="909"/>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7"/>
      <c r="B80" s="908"/>
      <c r="C80" s="908"/>
      <c r="D80" s="908"/>
      <c r="E80" s="908"/>
      <c r="F80" s="909"/>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7"/>
      <c r="B81" s="908"/>
      <c r="C81" s="908"/>
      <c r="D81" s="908"/>
      <c r="E81" s="908"/>
      <c r="F81" s="909"/>
      <c r="G81" s="392" t="s">
        <v>438</v>
      </c>
      <c r="H81" s="393"/>
      <c r="I81" s="393"/>
      <c r="J81" s="393"/>
      <c r="K81" s="393"/>
      <c r="L81" s="393"/>
      <c r="M81" s="393"/>
      <c r="N81" s="393"/>
      <c r="O81" s="393"/>
      <c r="P81" s="393"/>
      <c r="Q81" s="393"/>
      <c r="R81" s="393"/>
      <c r="S81" s="393"/>
      <c r="T81" s="393"/>
      <c r="U81" s="393"/>
      <c r="V81" s="393"/>
      <c r="W81" s="393"/>
      <c r="X81" s="393"/>
      <c r="Y81" s="393"/>
      <c r="Z81" s="393"/>
      <c r="AA81" s="393"/>
      <c r="AB81" s="394"/>
      <c r="AC81" s="392" t="s">
        <v>439</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7"/>
      <c r="B82" s="908"/>
      <c r="C82" s="908"/>
      <c r="D82" s="908"/>
      <c r="E82" s="908"/>
      <c r="F82" s="909"/>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7"/>
      <c r="B83" s="908"/>
      <c r="C83" s="908"/>
      <c r="D83" s="908"/>
      <c r="E83" s="908"/>
      <c r="F83" s="909"/>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7"/>
      <c r="B84" s="908"/>
      <c r="C84" s="908"/>
      <c r="D84" s="908"/>
      <c r="E84" s="908"/>
      <c r="F84" s="909"/>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7"/>
      <c r="B85" s="908"/>
      <c r="C85" s="908"/>
      <c r="D85" s="908"/>
      <c r="E85" s="908"/>
      <c r="F85" s="909"/>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7"/>
      <c r="B86" s="908"/>
      <c r="C86" s="908"/>
      <c r="D86" s="908"/>
      <c r="E86" s="908"/>
      <c r="F86" s="909"/>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7"/>
      <c r="B87" s="908"/>
      <c r="C87" s="908"/>
      <c r="D87" s="908"/>
      <c r="E87" s="908"/>
      <c r="F87" s="909"/>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7"/>
      <c r="B88" s="908"/>
      <c r="C88" s="908"/>
      <c r="D88" s="908"/>
      <c r="E88" s="908"/>
      <c r="F88" s="909"/>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7"/>
      <c r="B89" s="908"/>
      <c r="C89" s="908"/>
      <c r="D89" s="908"/>
      <c r="E89" s="908"/>
      <c r="F89" s="909"/>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7"/>
      <c r="B90" s="908"/>
      <c r="C90" s="908"/>
      <c r="D90" s="908"/>
      <c r="E90" s="908"/>
      <c r="F90" s="909"/>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7"/>
      <c r="B91" s="908"/>
      <c r="C91" s="908"/>
      <c r="D91" s="908"/>
      <c r="E91" s="908"/>
      <c r="F91" s="909"/>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7"/>
      <c r="B92" s="908"/>
      <c r="C92" s="908"/>
      <c r="D92" s="908"/>
      <c r="E92" s="908"/>
      <c r="F92" s="909"/>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7"/>
      <c r="B93" s="908"/>
      <c r="C93" s="908"/>
      <c r="D93" s="908"/>
      <c r="E93" s="908"/>
      <c r="F93" s="909"/>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7"/>
      <c r="B94" s="908"/>
      <c r="C94" s="908"/>
      <c r="D94" s="908"/>
      <c r="E94" s="908"/>
      <c r="F94" s="909"/>
      <c r="G94" s="392" t="s">
        <v>440</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7"/>
      <c r="B95" s="908"/>
      <c r="C95" s="908"/>
      <c r="D95" s="908"/>
      <c r="E95" s="908"/>
      <c r="F95" s="909"/>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7"/>
      <c r="B96" s="908"/>
      <c r="C96" s="908"/>
      <c r="D96" s="908"/>
      <c r="E96" s="908"/>
      <c r="F96" s="909"/>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7"/>
      <c r="B97" s="908"/>
      <c r="C97" s="908"/>
      <c r="D97" s="908"/>
      <c r="E97" s="908"/>
      <c r="F97" s="909"/>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7"/>
      <c r="B98" s="908"/>
      <c r="C98" s="908"/>
      <c r="D98" s="908"/>
      <c r="E98" s="908"/>
      <c r="F98" s="909"/>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7"/>
      <c r="B99" s="908"/>
      <c r="C99" s="908"/>
      <c r="D99" s="908"/>
      <c r="E99" s="908"/>
      <c r="F99" s="909"/>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7"/>
      <c r="B100" s="908"/>
      <c r="C100" s="908"/>
      <c r="D100" s="908"/>
      <c r="E100" s="908"/>
      <c r="F100" s="909"/>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7"/>
      <c r="B101" s="908"/>
      <c r="C101" s="908"/>
      <c r="D101" s="908"/>
      <c r="E101" s="908"/>
      <c r="F101" s="909"/>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7"/>
      <c r="B102" s="908"/>
      <c r="C102" s="908"/>
      <c r="D102" s="908"/>
      <c r="E102" s="908"/>
      <c r="F102" s="909"/>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7"/>
      <c r="B103" s="908"/>
      <c r="C103" s="908"/>
      <c r="D103" s="908"/>
      <c r="E103" s="908"/>
      <c r="F103" s="909"/>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7"/>
      <c r="B104" s="908"/>
      <c r="C104" s="908"/>
      <c r="D104" s="908"/>
      <c r="E104" s="908"/>
      <c r="F104" s="909"/>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7"/>
      <c r="B105" s="908"/>
      <c r="C105" s="908"/>
      <c r="D105" s="908"/>
      <c r="E105" s="908"/>
      <c r="F105" s="909"/>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441</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7"/>
      <c r="B109" s="908"/>
      <c r="C109" s="908"/>
      <c r="D109" s="908"/>
      <c r="E109" s="908"/>
      <c r="F109" s="909"/>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7"/>
      <c r="B110" s="908"/>
      <c r="C110" s="908"/>
      <c r="D110" s="908"/>
      <c r="E110" s="908"/>
      <c r="F110" s="909"/>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7"/>
      <c r="B111" s="908"/>
      <c r="C111" s="908"/>
      <c r="D111" s="908"/>
      <c r="E111" s="908"/>
      <c r="F111" s="909"/>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7"/>
      <c r="B112" s="908"/>
      <c r="C112" s="908"/>
      <c r="D112" s="908"/>
      <c r="E112" s="908"/>
      <c r="F112" s="909"/>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7"/>
      <c r="B113" s="908"/>
      <c r="C113" s="908"/>
      <c r="D113" s="908"/>
      <c r="E113" s="908"/>
      <c r="F113" s="909"/>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7"/>
      <c r="B114" s="908"/>
      <c r="C114" s="908"/>
      <c r="D114" s="908"/>
      <c r="E114" s="908"/>
      <c r="F114" s="909"/>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7"/>
      <c r="B115" s="908"/>
      <c r="C115" s="908"/>
      <c r="D115" s="908"/>
      <c r="E115" s="908"/>
      <c r="F115" s="909"/>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7"/>
      <c r="B116" s="908"/>
      <c r="C116" s="908"/>
      <c r="D116" s="908"/>
      <c r="E116" s="908"/>
      <c r="F116" s="909"/>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7"/>
      <c r="B117" s="908"/>
      <c r="C117" s="908"/>
      <c r="D117" s="908"/>
      <c r="E117" s="908"/>
      <c r="F117" s="909"/>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7"/>
      <c r="B118" s="908"/>
      <c r="C118" s="908"/>
      <c r="D118" s="908"/>
      <c r="E118" s="908"/>
      <c r="F118" s="909"/>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7"/>
      <c r="B119" s="908"/>
      <c r="C119" s="908"/>
      <c r="D119" s="908"/>
      <c r="E119" s="908"/>
      <c r="F119" s="909"/>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7"/>
      <c r="B120" s="908"/>
      <c r="C120" s="908"/>
      <c r="D120" s="908"/>
      <c r="E120" s="908"/>
      <c r="F120" s="909"/>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7"/>
      <c r="B121" s="908"/>
      <c r="C121" s="908"/>
      <c r="D121" s="908"/>
      <c r="E121" s="908"/>
      <c r="F121" s="909"/>
      <c r="G121" s="392" t="s">
        <v>442</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443</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7"/>
      <c r="B122" s="908"/>
      <c r="C122" s="908"/>
      <c r="D122" s="908"/>
      <c r="E122" s="908"/>
      <c r="F122" s="909"/>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7"/>
      <c r="B123" s="908"/>
      <c r="C123" s="908"/>
      <c r="D123" s="908"/>
      <c r="E123" s="908"/>
      <c r="F123" s="909"/>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7"/>
      <c r="B124" s="908"/>
      <c r="C124" s="908"/>
      <c r="D124" s="908"/>
      <c r="E124" s="908"/>
      <c r="F124" s="909"/>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7"/>
      <c r="B125" s="908"/>
      <c r="C125" s="908"/>
      <c r="D125" s="908"/>
      <c r="E125" s="908"/>
      <c r="F125" s="909"/>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7"/>
      <c r="B126" s="908"/>
      <c r="C126" s="908"/>
      <c r="D126" s="908"/>
      <c r="E126" s="908"/>
      <c r="F126" s="909"/>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7"/>
      <c r="B127" s="908"/>
      <c r="C127" s="908"/>
      <c r="D127" s="908"/>
      <c r="E127" s="908"/>
      <c r="F127" s="909"/>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7"/>
      <c r="B128" s="908"/>
      <c r="C128" s="908"/>
      <c r="D128" s="908"/>
      <c r="E128" s="908"/>
      <c r="F128" s="909"/>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7"/>
      <c r="B129" s="908"/>
      <c r="C129" s="908"/>
      <c r="D129" s="908"/>
      <c r="E129" s="908"/>
      <c r="F129" s="909"/>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7"/>
      <c r="B130" s="908"/>
      <c r="C130" s="908"/>
      <c r="D130" s="908"/>
      <c r="E130" s="908"/>
      <c r="F130" s="909"/>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7"/>
      <c r="B131" s="908"/>
      <c r="C131" s="908"/>
      <c r="D131" s="908"/>
      <c r="E131" s="908"/>
      <c r="F131" s="909"/>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7"/>
      <c r="B132" s="908"/>
      <c r="C132" s="908"/>
      <c r="D132" s="908"/>
      <c r="E132" s="908"/>
      <c r="F132" s="909"/>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7"/>
      <c r="B133" s="908"/>
      <c r="C133" s="908"/>
      <c r="D133" s="908"/>
      <c r="E133" s="908"/>
      <c r="F133" s="909"/>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7"/>
      <c r="B134" s="908"/>
      <c r="C134" s="908"/>
      <c r="D134" s="908"/>
      <c r="E134" s="908"/>
      <c r="F134" s="909"/>
      <c r="G134" s="392" t="s">
        <v>444</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445</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7"/>
      <c r="B135" s="908"/>
      <c r="C135" s="908"/>
      <c r="D135" s="908"/>
      <c r="E135" s="908"/>
      <c r="F135" s="909"/>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7"/>
      <c r="B136" s="908"/>
      <c r="C136" s="908"/>
      <c r="D136" s="908"/>
      <c r="E136" s="908"/>
      <c r="F136" s="909"/>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7"/>
      <c r="B137" s="908"/>
      <c r="C137" s="908"/>
      <c r="D137" s="908"/>
      <c r="E137" s="908"/>
      <c r="F137" s="909"/>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7"/>
      <c r="B138" s="908"/>
      <c r="C138" s="908"/>
      <c r="D138" s="908"/>
      <c r="E138" s="908"/>
      <c r="F138" s="909"/>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7"/>
      <c r="B139" s="908"/>
      <c r="C139" s="908"/>
      <c r="D139" s="908"/>
      <c r="E139" s="908"/>
      <c r="F139" s="909"/>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7"/>
      <c r="B140" s="908"/>
      <c r="C140" s="908"/>
      <c r="D140" s="908"/>
      <c r="E140" s="908"/>
      <c r="F140" s="909"/>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7"/>
      <c r="B141" s="908"/>
      <c r="C141" s="908"/>
      <c r="D141" s="908"/>
      <c r="E141" s="908"/>
      <c r="F141" s="909"/>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7"/>
      <c r="B142" s="908"/>
      <c r="C142" s="908"/>
      <c r="D142" s="908"/>
      <c r="E142" s="908"/>
      <c r="F142" s="909"/>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7"/>
      <c r="B143" s="908"/>
      <c r="C143" s="908"/>
      <c r="D143" s="908"/>
      <c r="E143" s="908"/>
      <c r="F143" s="909"/>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7"/>
      <c r="B144" s="908"/>
      <c r="C144" s="908"/>
      <c r="D144" s="908"/>
      <c r="E144" s="908"/>
      <c r="F144" s="909"/>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7"/>
      <c r="B145" s="908"/>
      <c r="C145" s="908"/>
      <c r="D145" s="908"/>
      <c r="E145" s="908"/>
      <c r="F145" s="909"/>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7"/>
      <c r="B146" s="908"/>
      <c r="C146" s="908"/>
      <c r="D146" s="908"/>
      <c r="E146" s="908"/>
      <c r="F146" s="909"/>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7"/>
      <c r="B147" s="908"/>
      <c r="C147" s="908"/>
      <c r="D147" s="908"/>
      <c r="E147" s="908"/>
      <c r="F147" s="909"/>
      <c r="G147" s="392" t="s">
        <v>446</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7"/>
      <c r="B148" s="908"/>
      <c r="C148" s="908"/>
      <c r="D148" s="908"/>
      <c r="E148" s="908"/>
      <c r="F148" s="909"/>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7"/>
      <c r="B149" s="908"/>
      <c r="C149" s="908"/>
      <c r="D149" s="908"/>
      <c r="E149" s="908"/>
      <c r="F149" s="909"/>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7"/>
      <c r="B150" s="908"/>
      <c r="C150" s="908"/>
      <c r="D150" s="908"/>
      <c r="E150" s="908"/>
      <c r="F150" s="909"/>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7"/>
      <c r="B151" s="908"/>
      <c r="C151" s="908"/>
      <c r="D151" s="908"/>
      <c r="E151" s="908"/>
      <c r="F151" s="909"/>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7"/>
      <c r="B152" s="908"/>
      <c r="C152" s="908"/>
      <c r="D152" s="908"/>
      <c r="E152" s="908"/>
      <c r="F152" s="909"/>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7"/>
      <c r="B153" s="908"/>
      <c r="C153" s="908"/>
      <c r="D153" s="908"/>
      <c r="E153" s="908"/>
      <c r="F153" s="909"/>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7"/>
      <c r="B154" s="908"/>
      <c r="C154" s="908"/>
      <c r="D154" s="908"/>
      <c r="E154" s="908"/>
      <c r="F154" s="909"/>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7"/>
      <c r="B155" s="908"/>
      <c r="C155" s="908"/>
      <c r="D155" s="908"/>
      <c r="E155" s="908"/>
      <c r="F155" s="909"/>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7"/>
      <c r="B156" s="908"/>
      <c r="C156" s="908"/>
      <c r="D156" s="908"/>
      <c r="E156" s="908"/>
      <c r="F156" s="909"/>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7"/>
      <c r="B157" s="908"/>
      <c r="C157" s="908"/>
      <c r="D157" s="908"/>
      <c r="E157" s="908"/>
      <c r="F157" s="909"/>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7"/>
      <c r="B158" s="908"/>
      <c r="C158" s="908"/>
      <c r="D158" s="908"/>
      <c r="E158" s="908"/>
      <c r="F158" s="909"/>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447</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7"/>
      <c r="B162" s="908"/>
      <c r="C162" s="908"/>
      <c r="D162" s="908"/>
      <c r="E162" s="908"/>
      <c r="F162" s="909"/>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7"/>
      <c r="B163" s="908"/>
      <c r="C163" s="908"/>
      <c r="D163" s="908"/>
      <c r="E163" s="908"/>
      <c r="F163" s="909"/>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7"/>
      <c r="B164" s="908"/>
      <c r="C164" s="908"/>
      <c r="D164" s="908"/>
      <c r="E164" s="908"/>
      <c r="F164" s="909"/>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7"/>
      <c r="B165" s="908"/>
      <c r="C165" s="908"/>
      <c r="D165" s="908"/>
      <c r="E165" s="908"/>
      <c r="F165" s="909"/>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7"/>
      <c r="B166" s="908"/>
      <c r="C166" s="908"/>
      <c r="D166" s="908"/>
      <c r="E166" s="908"/>
      <c r="F166" s="909"/>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7"/>
      <c r="B167" s="908"/>
      <c r="C167" s="908"/>
      <c r="D167" s="908"/>
      <c r="E167" s="908"/>
      <c r="F167" s="909"/>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7"/>
      <c r="B168" s="908"/>
      <c r="C168" s="908"/>
      <c r="D168" s="908"/>
      <c r="E168" s="908"/>
      <c r="F168" s="909"/>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7"/>
      <c r="B169" s="908"/>
      <c r="C169" s="908"/>
      <c r="D169" s="908"/>
      <c r="E169" s="908"/>
      <c r="F169" s="909"/>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7"/>
      <c r="B170" s="908"/>
      <c r="C170" s="908"/>
      <c r="D170" s="908"/>
      <c r="E170" s="908"/>
      <c r="F170" s="909"/>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7"/>
      <c r="B171" s="908"/>
      <c r="C171" s="908"/>
      <c r="D171" s="908"/>
      <c r="E171" s="908"/>
      <c r="F171" s="909"/>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7"/>
      <c r="B172" s="908"/>
      <c r="C172" s="908"/>
      <c r="D172" s="908"/>
      <c r="E172" s="908"/>
      <c r="F172" s="909"/>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7"/>
      <c r="B173" s="908"/>
      <c r="C173" s="908"/>
      <c r="D173" s="908"/>
      <c r="E173" s="908"/>
      <c r="F173" s="909"/>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7"/>
      <c r="B174" s="908"/>
      <c r="C174" s="908"/>
      <c r="D174" s="908"/>
      <c r="E174" s="908"/>
      <c r="F174" s="909"/>
      <c r="G174" s="392" t="s">
        <v>448</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449</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7"/>
      <c r="B175" s="908"/>
      <c r="C175" s="908"/>
      <c r="D175" s="908"/>
      <c r="E175" s="908"/>
      <c r="F175" s="909"/>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7"/>
      <c r="B176" s="908"/>
      <c r="C176" s="908"/>
      <c r="D176" s="908"/>
      <c r="E176" s="908"/>
      <c r="F176" s="909"/>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7"/>
      <c r="B177" s="908"/>
      <c r="C177" s="908"/>
      <c r="D177" s="908"/>
      <c r="E177" s="908"/>
      <c r="F177" s="909"/>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7"/>
      <c r="B178" s="908"/>
      <c r="C178" s="908"/>
      <c r="D178" s="908"/>
      <c r="E178" s="908"/>
      <c r="F178" s="909"/>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7"/>
      <c r="B179" s="908"/>
      <c r="C179" s="908"/>
      <c r="D179" s="908"/>
      <c r="E179" s="908"/>
      <c r="F179" s="909"/>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7"/>
      <c r="B180" s="908"/>
      <c r="C180" s="908"/>
      <c r="D180" s="908"/>
      <c r="E180" s="908"/>
      <c r="F180" s="909"/>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7"/>
      <c r="B181" s="908"/>
      <c r="C181" s="908"/>
      <c r="D181" s="908"/>
      <c r="E181" s="908"/>
      <c r="F181" s="909"/>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7"/>
      <c r="B182" s="908"/>
      <c r="C182" s="908"/>
      <c r="D182" s="908"/>
      <c r="E182" s="908"/>
      <c r="F182" s="909"/>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7"/>
      <c r="B183" s="908"/>
      <c r="C183" s="908"/>
      <c r="D183" s="908"/>
      <c r="E183" s="908"/>
      <c r="F183" s="909"/>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7"/>
      <c r="B184" s="908"/>
      <c r="C184" s="908"/>
      <c r="D184" s="908"/>
      <c r="E184" s="908"/>
      <c r="F184" s="909"/>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7"/>
      <c r="B185" s="908"/>
      <c r="C185" s="908"/>
      <c r="D185" s="908"/>
      <c r="E185" s="908"/>
      <c r="F185" s="909"/>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7"/>
      <c r="B186" s="908"/>
      <c r="C186" s="908"/>
      <c r="D186" s="908"/>
      <c r="E186" s="908"/>
      <c r="F186" s="909"/>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7"/>
      <c r="B187" s="908"/>
      <c r="C187" s="908"/>
      <c r="D187" s="908"/>
      <c r="E187" s="908"/>
      <c r="F187" s="909"/>
      <c r="G187" s="392" t="s">
        <v>451</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450</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7"/>
      <c r="B188" s="908"/>
      <c r="C188" s="908"/>
      <c r="D188" s="908"/>
      <c r="E188" s="908"/>
      <c r="F188" s="909"/>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7"/>
      <c r="B189" s="908"/>
      <c r="C189" s="908"/>
      <c r="D189" s="908"/>
      <c r="E189" s="908"/>
      <c r="F189" s="909"/>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7"/>
      <c r="B190" s="908"/>
      <c r="C190" s="908"/>
      <c r="D190" s="908"/>
      <c r="E190" s="908"/>
      <c r="F190" s="909"/>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7"/>
      <c r="B191" s="908"/>
      <c r="C191" s="908"/>
      <c r="D191" s="908"/>
      <c r="E191" s="908"/>
      <c r="F191" s="909"/>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7"/>
      <c r="B192" s="908"/>
      <c r="C192" s="908"/>
      <c r="D192" s="908"/>
      <c r="E192" s="908"/>
      <c r="F192" s="909"/>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7"/>
      <c r="B193" s="908"/>
      <c r="C193" s="908"/>
      <c r="D193" s="908"/>
      <c r="E193" s="908"/>
      <c r="F193" s="909"/>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7"/>
      <c r="B194" s="908"/>
      <c r="C194" s="908"/>
      <c r="D194" s="908"/>
      <c r="E194" s="908"/>
      <c r="F194" s="909"/>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7"/>
      <c r="B195" s="908"/>
      <c r="C195" s="908"/>
      <c r="D195" s="908"/>
      <c r="E195" s="908"/>
      <c r="F195" s="909"/>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7"/>
      <c r="B196" s="908"/>
      <c r="C196" s="908"/>
      <c r="D196" s="908"/>
      <c r="E196" s="908"/>
      <c r="F196" s="909"/>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7"/>
      <c r="B197" s="908"/>
      <c r="C197" s="908"/>
      <c r="D197" s="908"/>
      <c r="E197" s="908"/>
      <c r="F197" s="909"/>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7"/>
      <c r="B198" s="908"/>
      <c r="C198" s="908"/>
      <c r="D198" s="908"/>
      <c r="E198" s="908"/>
      <c r="F198" s="909"/>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7"/>
      <c r="B199" s="908"/>
      <c r="C199" s="908"/>
      <c r="D199" s="908"/>
      <c r="E199" s="908"/>
      <c r="F199" s="909"/>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7"/>
      <c r="B200" s="908"/>
      <c r="C200" s="908"/>
      <c r="D200" s="908"/>
      <c r="E200" s="908"/>
      <c r="F200" s="909"/>
      <c r="G200" s="392" t="s">
        <v>452</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7"/>
      <c r="B201" s="908"/>
      <c r="C201" s="908"/>
      <c r="D201" s="908"/>
      <c r="E201" s="908"/>
      <c r="F201" s="909"/>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7"/>
      <c r="B202" s="908"/>
      <c r="C202" s="908"/>
      <c r="D202" s="908"/>
      <c r="E202" s="908"/>
      <c r="F202" s="909"/>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7"/>
      <c r="B203" s="908"/>
      <c r="C203" s="908"/>
      <c r="D203" s="908"/>
      <c r="E203" s="908"/>
      <c r="F203" s="909"/>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7"/>
      <c r="B204" s="908"/>
      <c r="C204" s="908"/>
      <c r="D204" s="908"/>
      <c r="E204" s="908"/>
      <c r="F204" s="909"/>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7"/>
      <c r="B205" s="908"/>
      <c r="C205" s="908"/>
      <c r="D205" s="908"/>
      <c r="E205" s="908"/>
      <c r="F205" s="909"/>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7"/>
      <c r="B206" s="908"/>
      <c r="C206" s="908"/>
      <c r="D206" s="908"/>
      <c r="E206" s="908"/>
      <c r="F206" s="909"/>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7"/>
      <c r="B207" s="908"/>
      <c r="C207" s="908"/>
      <c r="D207" s="908"/>
      <c r="E207" s="908"/>
      <c r="F207" s="909"/>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7"/>
      <c r="B208" s="908"/>
      <c r="C208" s="908"/>
      <c r="D208" s="908"/>
      <c r="E208" s="908"/>
      <c r="F208" s="909"/>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7"/>
      <c r="B209" s="908"/>
      <c r="C209" s="908"/>
      <c r="D209" s="908"/>
      <c r="E209" s="908"/>
      <c r="F209" s="909"/>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7"/>
      <c r="B210" s="908"/>
      <c r="C210" s="908"/>
      <c r="D210" s="908"/>
      <c r="E210" s="908"/>
      <c r="F210" s="909"/>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7"/>
      <c r="B211" s="908"/>
      <c r="C211" s="908"/>
      <c r="D211" s="908"/>
      <c r="E211" s="908"/>
      <c r="F211" s="909"/>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453</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7"/>
      <c r="B215" s="908"/>
      <c r="C215" s="908"/>
      <c r="D215" s="908"/>
      <c r="E215" s="908"/>
      <c r="F215" s="909"/>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7"/>
      <c r="B216" s="908"/>
      <c r="C216" s="908"/>
      <c r="D216" s="908"/>
      <c r="E216" s="908"/>
      <c r="F216" s="909"/>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7"/>
      <c r="B217" s="908"/>
      <c r="C217" s="908"/>
      <c r="D217" s="908"/>
      <c r="E217" s="908"/>
      <c r="F217" s="909"/>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7"/>
      <c r="B218" s="908"/>
      <c r="C218" s="908"/>
      <c r="D218" s="908"/>
      <c r="E218" s="908"/>
      <c r="F218" s="909"/>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7"/>
      <c r="B219" s="908"/>
      <c r="C219" s="908"/>
      <c r="D219" s="908"/>
      <c r="E219" s="908"/>
      <c r="F219" s="909"/>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7"/>
      <c r="B220" s="908"/>
      <c r="C220" s="908"/>
      <c r="D220" s="908"/>
      <c r="E220" s="908"/>
      <c r="F220" s="909"/>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7"/>
      <c r="B221" s="908"/>
      <c r="C221" s="908"/>
      <c r="D221" s="908"/>
      <c r="E221" s="908"/>
      <c r="F221" s="909"/>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7"/>
      <c r="B222" s="908"/>
      <c r="C222" s="908"/>
      <c r="D222" s="908"/>
      <c r="E222" s="908"/>
      <c r="F222" s="909"/>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7"/>
      <c r="B223" s="908"/>
      <c r="C223" s="908"/>
      <c r="D223" s="908"/>
      <c r="E223" s="908"/>
      <c r="F223" s="909"/>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7"/>
      <c r="B224" s="908"/>
      <c r="C224" s="908"/>
      <c r="D224" s="908"/>
      <c r="E224" s="908"/>
      <c r="F224" s="909"/>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7"/>
      <c r="B225" s="908"/>
      <c r="C225" s="908"/>
      <c r="D225" s="908"/>
      <c r="E225" s="908"/>
      <c r="F225" s="909"/>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7"/>
      <c r="B226" s="908"/>
      <c r="C226" s="908"/>
      <c r="D226" s="908"/>
      <c r="E226" s="908"/>
      <c r="F226" s="909"/>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7"/>
      <c r="B227" s="908"/>
      <c r="C227" s="908"/>
      <c r="D227" s="908"/>
      <c r="E227" s="908"/>
      <c r="F227" s="909"/>
      <c r="G227" s="392" t="s">
        <v>454</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455</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7"/>
      <c r="B228" s="908"/>
      <c r="C228" s="908"/>
      <c r="D228" s="908"/>
      <c r="E228" s="908"/>
      <c r="F228" s="909"/>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7"/>
      <c r="B229" s="908"/>
      <c r="C229" s="908"/>
      <c r="D229" s="908"/>
      <c r="E229" s="908"/>
      <c r="F229" s="909"/>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7"/>
      <c r="B230" s="908"/>
      <c r="C230" s="908"/>
      <c r="D230" s="908"/>
      <c r="E230" s="908"/>
      <c r="F230" s="909"/>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7"/>
      <c r="B231" s="908"/>
      <c r="C231" s="908"/>
      <c r="D231" s="908"/>
      <c r="E231" s="908"/>
      <c r="F231" s="909"/>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7"/>
      <c r="B232" s="908"/>
      <c r="C232" s="908"/>
      <c r="D232" s="908"/>
      <c r="E232" s="908"/>
      <c r="F232" s="909"/>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7"/>
      <c r="B233" s="908"/>
      <c r="C233" s="908"/>
      <c r="D233" s="908"/>
      <c r="E233" s="908"/>
      <c r="F233" s="909"/>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7"/>
      <c r="B234" s="908"/>
      <c r="C234" s="908"/>
      <c r="D234" s="908"/>
      <c r="E234" s="908"/>
      <c r="F234" s="909"/>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7"/>
      <c r="B235" s="908"/>
      <c r="C235" s="908"/>
      <c r="D235" s="908"/>
      <c r="E235" s="908"/>
      <c r="F235" s="909"/>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7"/>
      <c r="B236" s="908"/>
      <c r="C236" s="908"/>
      <c r="D236" s="908"/>
      <c r="E236" s="908"/>
      <c r="F236" s="909"/>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7"/>
      <c r="B237" s="908"/>
      <c r="C237" s="908"/>
      <c r="D237" s="908"/>
      <c r="E237" s="908"/>
      <c r="F237" s="909"/>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7"/>
      <c r="B238" s="908"/>
      <c r="C238" s="908"/>
      <c r="D238" s="908"/>
      <c r="E238" s="908"/>
      <c r="F238" s="909"/>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7"/>
      <c r="B239" s="908"/>
      <c r="C239" s="908"/>
      <c r="D239" s="908"/>
      <c r="E239" s="908"/>
      <c r="F239" s="909"/>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7"/>
      <c r="B240" s="908"/>
      <c r="C240" s="908"/>
      <c r="D240" s="908"/>
      <c r="E240" s="908"/>
      <c r="F240" s="909"/>
      <c r="G240" s="392" t="s">
        <v>456</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457</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7"/>
      <c r="B241" s="908"/>
      <c r="C241" s="908"/>
      <c r="D241" s="908"/>
      <c r="E241" s="908"/>
      <c r="F241" s="909"/>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7"/>
      <c r="B242" s="908"/>
      <c r="C242" s="908"/>
      <c r="D242" s="908"/>
      <c r="E242" s="908"/>
      <c r="F242" s="909"/>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7"/>
      <c r="B243" s="908"/>
      <c r="C243" s="908"/>
      <c r="D243" s="908"/>
      <c r="E243" s="908"/>
      <c r="F243" s="909"/>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7"/>
      <c r="B244" s="908"/>
      <c r="C244" s="908"/>
      <c r="D244" s="908"/>
      <c r="E244" s="908"/>
      <c r="F244" s="909"/>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7"/>
      <c r="B245" s="908"/>
      <c r="C245" s="908"/>
      <c r="D245" s="908"/>
      <c r="E245" s="908"/>
      <c r="F245" s="909"/>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7"/>
      <c r="B246" s="908"/>
      <c r="C246" s="908"/>
      <c r="D246" s="908"/>
      <c r="E246" s="908"/>
      <c r="F246" s="909"/>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7"/>
      <c r="B247" s="908"/>
      <c r="C247" s="908"/>
      <c r="D247" s="908"/>
      <c r="E247" s="908"/>
      <c r="F247" s="909"/>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7"/>
      <c r="B248" s="908"/>
      <c r="C248" s="908"/>
      <c r="D248" s="908"/>
      <c r="E248" s="908"/>
      <c r="F248" s="909"/>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7"/>
      <c r="B249" s="908"/>
      <c r="C249" s="908"/>
      <c r="D249" s="908"/>
      <c r="E249" s="908"/>
      <c r="F249" s="909"/>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7"/>
      <c r="B250" s="908"/>
      <c r="C250" s="908"/>
      <c r="D250" s="908"/>
      <c r="E250" s="908"/>
      <c r="F250" s="909"/>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7"/>
      <c r="B251" s="908"/>
      <c r="C251" s="908"/>
      <c r="D251" s="908"/>
      <c r="E251" s="908"/>
      <c r="F251" s="909"/>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7"/>
      <c r="B252" s="908"/>
      <c r="C252" s="908"/>
      <c r="D252" s="908"/>
      <c r="E252" s="908"/>
      <c r="F252" s="909"/>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7"/>
      <c r="B253" s="908"/>
      <c r="C253" s="908"/>
      <c r="D253" s="908"/>
      <c r="E253" s="908"/>
      <c r="F253" s="909"/>
      <c r="G253" s="392" t="s">
        <v>458</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7"/>
      <c r="B254" s="908"/>
      <c r="C254" s="908"/>
      <c r="D254" s="908"/>
      <c r="E254" s="908"/>
      <c r="F254" s="909"/>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7"/>
      <c r="B255" s="908"/>
      <c r="C255" s="908"/>
      <c r="D255" s="908"/>
      <c r="E255" s="908"/>
      <c r="F255" s="909"/>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7"/>
      <c r="B256" s="908"/>
      <c r="C256" s="908"/>
      <c r="D256" s="908"/>
      <c r="E256" s="908"/>
      <c r="F256" s="909"/>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7"/>
      <c r="B257" s="908"/>
      <c r="C257" s="908"/>
      <c r="D257" s="908"/>
      <c r="E257" s="908"/>
      <c r="F257" s="909"/>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7"/>
      <c r="B258" s="908"/>
      <c r="C258" s="908"/>
      <c r="D258" s="908"/>
      <c r="E258" s="908"/>
      <c r="F258" s="909"/>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7"/>
      <c r="B259" s="908"/>
      <c r="C259" s="908"/>
      <c r="D259" s="908"/>
      <c r="E259" s="908"/>
      <c r="F259" s="909"/>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7"/>
      <c r="B260" s="908"/>
      <c r="C260" s="908"/>
      <c r="D260" s="908"/>
      <c r="E260" s="908"/>
      <c r="F260" s="909"/>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7"/>
      <c r="B261" s="908"/>
      <c r="C261" s="908"/>
      <c r="D261" s="908"/>
      <c r="E261" s="908"/>
      <c r="F261" s="909"/>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7"/>
      <c r="B262" s="908"/>
      <c r="C262" s="908"/>
      <c r="D262" s="908"/>
      <c r="E262" s="908"/>
      <c r="F262" s="909"/>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7"/>
      <c r="B263" s="908"/>
      <c r="C263" s="908"/>
      <c r="D263" s="908"/>
      <c r="E263" s="908"/>
      <c r="F263" s="909"/>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7"/>
      <c r="B264" s="908"/>
      <c r="C264" s="908"/>
      <c r="D264" s="908"/>
      <c r="E264" s="908"/>
      <c r="F264" s="909"/>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6" t="s">
        <v>30</v>
      </c>
      <c r="D3" s="296"/>
      <c r="E3" s="296"/>
      <c r="F3" s="296"/>
      <c r="G3" s="296"/>
      <c r="H3" s="296"/>
      <c r="I3" s="296"/>
      <c r="J3" s="842" t="s">
        <v>464</v>
      </c>
      <c r="K3" s="842"/>
      <c r="L3" s="842"/>
      <c r="M3" s="842"/>
      <c r="N3" s="842"/>
      <c r="O3" s="842"/>
      <c r="P3" s="296" t="s">
        <v>399</v>
      </c>
      <c r="Q3" s="296"/>
      <c r="R3" s="296"/>
      <c r="S3" s="296"/>
      <c r="T3" s="296"/>
      <c r="U3" s="296"/>
      <c r="V3" s="296"/>
      <c r="W3" s="296"/>
      <c r="X3" s="296"/>
      <c r="Y3" s="296" t="s">
        <v>460</v>
      </c>
      <c r="Z3" s="296"/>
      <c r="AA3" s="296"/>
      <c r="AB3" s="296"/>
      <c r="AC3" s="842" t="s">
        <v>398</v>
      </c>
      <c r="AD3" s="842"/>
      <c r="AE3" s="842"/>
      <c r="AF3" s="842"/>
      <c r="AG3" s="842"/>
      <c r="AH3" s="296" t="s">
        <v>415</v>
      </c>
      <c r="AI3" s="296"/>
      <c r="AJ3" s="296"/>
      <c r="AK3" s="296"/>
      <c r="AL3" s="296" t="s">
        <v>23</v>
      </c>
      <c r="AM3" s="296"/>
      <c r="AN3" s="296"/>
      <c r="AO3" s="386"/>
      <c r="AP3" s="183" t="s">
        <v>465</v>
      </c>
      <c r="AQ3" s="842"/>
      <c r="AR3" s="842"/>
      <c r="AS3" s="842"/>
      <c r="AT3" s="842"/>
      <c r="AU3" s="842"/>
      <c r="AV3" s="842"/>
      <c r="AW3" s="842"/>
      <c r="AX3" s="842"/>
    </row>
    <row r="4" spans="1:50" ht="24" customHeight="1" x14ac:dyDescent="0.15">
      <c r="A4" s="927">
        <v>1</v>
      </c>
      <c r="B4" s="927">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7">
        <v>2</v>
      </c>
      <c r="B5" s="927">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7">
        <v>3</v>
      </c>
      <c r="B6" s="927">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7">
        <v>4</v>
      </c>
      <c r="B7" s="927">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7">
        <v>5</v>
      </c>
      <c r="B8" s="927">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7">
        <v>6</v>
      </c>
      <c r="B9" s="927">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7">
        <v>7</v>
      </c>
      <c r="B10" s="927">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7">
        <v>8</v>
      </c>
      <c r="B11" s="927">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7">
        <v>9</v>
      </c>
      <c r="B12" s="927">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7">
        <v>10</v>
      </c>
      <c r="B13" s="927">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7">
        <v>11</v>
      </c>
      <c r="B14" s="927">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7">
        <v>12</v>
      </c>
      <c r="B15" s="927">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7">
        <v>13</v>
      </c>
      <c r="B16" s="927">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7">
        <v>14</v>
      </c>
      <c r="B17" s="927">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7">
        <v>15</v>
      </c>
      <c r="B18" s="927">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7">
        <v>16</v>
      </c>
      <c r="B19" s="927">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7">
        <v>17</v>
      </c>
      <c r="B20" s="927">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7">
        <v>18</v>
      </c>
      <c r="B21" s="927">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7">
        <v>19</v>
      </c>
      <c r="B22" s="927">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7">
        <v>20</v>
      </c>
      <c r="B23" s="927">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7">
        <v>21</v>
      </c>
      <c r="B24" s="927">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7">
        <v>22</v>
      </c>
      <c r="B25" s="927">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7">
        <v>23</v>
      </c>
      <c r="B26" s="927">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7">
        <v>24</v>
      </c>
      <c r="B27" s="927">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7">
        <v>25</v>
      </c>
      <c r="B28" s="927">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7">
        <v>26</v>
      </c>
      <c r="B29" s="927">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7">
        <v>27</v>
      </c>
      <c r="B30" s="927">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7">
        <v>28</v>
      </c>
      <c r="B31" s="927">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7">
        <v>29</v>
      </c>
      <c r="B32" s="927">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7">
        <v>30</v>
      </c>
      <c r="B33" s="927">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6" t="s">
        <v>30</v>
      </c>
      <c r="D36" s="296"/>
      <c r="E36" s="296"/>
      <c r="F36" s="296"/>
      <c r="G36" s="296"/>
      <c r="H36" s="296"/>
      <c r="I36" s="296"/>
      <c r="J36" s="842" t="s">
        <v>464</v>
      </c>
      <c r="K36" s="842"/>
      <c r="L36" s="842"/>
      <c r="M36" s="842"/>
      <c r="N36" s="842"/>
      <c r="O36" s="842"/>
      <c r="P36" s="296" t="s">
        <v>399</v>
      </c>
      <c r="Q36" s="296"/>
      <c r="R36" s="296"/>
      <c r="S36" s="296"/>
      <c r="T36" s="296"/>
      <c r="U36" s="296"/>
      <c r="V36" s="296"/>
      <c r="W36" s="296"/>
      <c r="X36" s="296"/>
      <c r="Y36" s="296" t="s">
        <v>460</v>
      </c>
      <c r="Z36" s="296"/>
      <c r="AA36" s="296"/>
      <c r="AB36" s="296"/>
      <c r="AC36" s="842" t="s">
        <v>398</v>
      </c>
      <c r="AD36" s="842"/>
      <c r="AE36" s="842"/>
      <c r="AF36" s="842"/>
      <c r="AG36" s="842"/>
      <c r="AH36" s="296" t="s">
        <v>415</v>
      </c>
      <c r="AI36" s="296"/>
      <c r="AJ36" s="296"/>
      <c r="AK36" s="296"/>
      <c r="AL36" s="296" t="s">
        <v>23</v>
      </c>
      <c r="AM36" s="296"/>
      <c r="AN36" s="296"/>
      <c r="AO36" s="386"/>
      <c r="AP36" s="842" t="s">
        <v>465</v>
      </c>
      <c r="AQ36" s="842"/>
      <c r="AR36" s="842"/>
      <c r="AS36" s="842"/>
      <c r="AT36" s="842"/>
      <c r="AU36" s="842"/>
      <c r="AV36" s="842"/>
      <c r="AW36" s="842"/>
      <c r="AX36" s="842"/>
    </row>
    <row r="37" spans="1:50" ht="24" customHeight="1" x14ac:dyDescent="0.15">
      <c r="A37" s="927">
        <v>1</v>
      </c>
      <c r="B37" s="927">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7">
        <v>2</v>
      </c>
      <c r="B38" s="927">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7">
        <v>3</v>
      </c>
      <c r="B39" s="927">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7">
        <v>4</v>
      </c>
      <c r="B40" s="927">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7">
        <v>5</v>
      </c>
      <c r="B41" s="927">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7">
        <v>6</v>
      </c>
      <c r="B42" s="927">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7">
        <v>7</v>
      </c>
      <c r="B43" s="927">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7">
        <v>8</v>
      </c>
      <c r="B44" s="927">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7">
        <v>9</v>
      </c>
      <c r="B45" s="927">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7">
        <v>10</v>
      </c>
      <c r="B46" s="927">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7">
        <v>11</v>
      </c>
      <c r="B47" s="927">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7">
        <v>12</v>
      </c>
      <c r="B48" s="927">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7">
        <v>13</v>
      </c>
      <c r="B49" s="927">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7">
        <v>14</v>
      </c>
      <c r="B50" s="927">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7">
        <v>15</v>
      </c>
      <c r="B51" s="927">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7">
        <v>16</v>
      </c>
      <c r="B52" s="927">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7">
        <v>17</v>
      </c>
      <c r="B53" s="927">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7">
        <v>18</v>
      </c>
      <c r="B54" s="927">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7">
        <v>19</v>
      </c>
      <c r="B55" s="927">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7">
        <v>20</v>
      </c>
      <c r="B56" s="927">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7">
        <v>21</v>
      </c>
      <c r="B57" s="927">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7">
        <v>22</v>
      </c>
      <c r="B58" s="927">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7">
        <v>23</v>
      </c>
      <c r="B59" s="927">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7">
        <v>24</v>
      </c>
      <c r="B60" s="927">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7">
        <v>25</v>
      </c>
      <c r="B61" s="927">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7">
        <v>26</v>
      </c>
      <c r="B62" s="927">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7">
        <v>27</v>
      </c>
      <c r="B63" s="927">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7">
        <v>28</v>
      </c>
      <c r="B64" s="927">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7">
        <v>29</v>
      </c>
      <c r="B65" s="927">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7">
        <v>30</v>
      </c>
      <c r="B66" s="927">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6" t="s">
        <v>30</v>
      </c>
      <c r="D69" s="296"/>
      <c r="E69" s="296"/>
      <c r="F69" s="296"/>
      <c r="G69" s="296"/>
      <c r="H69" s="296"/>
      <c r="I69" s="296"/>
      <c r="J69" s="842" t="s">
        <v>464</v>
      </c>
      <c r="K69" s="842"/>
      <c r="L69" s="842"/>
      <c r="M69" s="842"/>
      <c r="N69" s="842"/>
      <c r="O69" s="842"/>
      <c r="P69" s="296" t="s">
        <v>399</v>
      </c>
      <c r="Q69" s="296"/>
      <c r="R69" s="296"/>
      <c r="S69" s="296"/>
      <c r="T69" s="296"/>
      <c r="U69" s="296"/>
      <c r="V69" s="296"/>
      <c r="W69" s="296"/>
      <c r="X69" s="296"/>
      <c r="Y69" s="296" t="s">
        <v>460</v>
      </c>
      <c r="Z69" s="296"/>
      <c r="AA69" s="296"/>
      <c r="AB69" s="296"/>
      <c r="AC69" s="842" t="s">
        <v>398</v>
      </c>
      <c r="AD69" s="842"/>
      <c r="AE69" s="842"/>
      <c r="AF69" s="842"/>
      <c r="AG69" s="842"/>
      <c r="AH69" s="296" t="s">
        <v>415</v>
      </c>
      <c r="AI69" s="296"/>
      <c r="AJ69" s="296"/>
      <c r="AK69" s="296"/>
      <c r="AL69" s="296" t="s">
        <v>23</v>
      </c>
      <c r="AM69" s="296"/>
      <c r="AN69" s="296"/>
      <c r="AO69" s="386"/>
      <c r="AP69" s="842" t="s">
        <v>465</v>
      </c>
      <c r="AQ69" s="842"/>
      <c r="AR69" s="842"/>
      <c r="AS69" s="842"/>
      <c r="AT69" s="842"/>
      <c r="AU69" s="842"/>
      <c r="AV69" s="842"/>
      <c r="AW69" s="842"/>
      <c r="AX69" s="842"/>
    </row>
    <row r="70" spans="1:50" ht="24" customHeight="1" x14ac:dyDescent="0.15">
      <c r="A70" s="927">
        <v>1</v>
      </c>
      <c r="B70" s="927">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7">
        <v>2</v>
      </c>
      <c r="B71" s="927">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7">
        <v>3</v>
      </c>
      <c r="B72" s="927">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7">
        <v>4</v>
      </c>
      <c r="B73" s="927">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7">
        <v>5</v>
      </c>
      <c r="B74" s="927">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7">
        <v>6</v>
      </c>
      <c r="B75" s="927">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7">
        <v>7</v>
      </c>
      <c r="B76" s="927">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7">
        <v>8</v>
      </c>
      <c r="B77" s="927">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7">
        <v>9</v>
      </c>
      <c r="B78" s="927">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7">
        <v>10</v>
      </c>
      <c r="B79" s="927">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7">
        <v>11</v>
      </c>
      <c r="B80" s="927">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7">
        <v>12</v>
      </c>
      <c r="B81" s="927">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7">
        <v>13</v>
      </c>
      <c r="B82" s="927">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7">
        <v>14</v>
      </c>
      <c r="B83" s="927">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7">
        <v>15</v>
      </c>
      <c r="B84" s="927">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7">
        <v>16</v>
      </c>
      <c r="B85" s="927">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7">
        <v>17</v>
      </c>
      <c r="B86" s="927">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7">
        <v>18</v>
      </c>
      <c r="B87" s="927">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7">
        <v>19</v>
      </c>
      <c r="B88" s="927">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7">
        <v>20</v>
      </c>
      <c r="B89" s="927">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7">
        <v>21</v>
      </c>
      <c r="B90" s="927">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7">
        <v>22</v>
      </c>
      <c r="B91" s="927">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7">
        <v>23</v>
      </c>
      <c r="B92" s="927">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7">
        <v>24</v>
      </c>
      <c r="B93" s="927">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7">
        <v>25</v>
      </c>
      <c r="B94" s="927">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7">
        <v>26</v>
      </c>
      <c r="B95" s="927">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7">
        <v>27</v>
      </c>
      <c r="B96" s="927">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7">
        <v>28</v>
      </c>
      <c r="B97" s="927">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7">
        <v>29</v>
      </c>
      <c r="B98" s="927">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7">
        <v>30</v>
      </c>
      <c r="B99" s="927">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6" t="s">
        <v>30</v>
      </c>
      <c r="D102" s="296"/>
      <c r="E102" s="296"/>
      <c r="F102" s="296"/>
      <c r="G102" s="296"/>
      <c r="H102" s="296"/>
      <c r="I102" s="296"/>
      <c r="J102" s="842" t="s">
        <v>464</v>
      </c>
      <c r="K102" s="842"/>
      <c r="L102" s="842"/>
      <c r="M102" s="842"/>
      <c r="N102" s="842"/>
      <c r="O102" s="842"/>
      <c r="P102" s="296" t="s">
        <v>399</v>
      </c>
      <c r="Q102" s="296"/>
      <c r="R102" s="296"/>
      <c r="S102" s="296"/>
      <c r="T102" s="296"/>
      <c r="U102" s="296"/>
      <c r="V102" s="296"/>
      <c r="W102" s="296"/>
      <c r="X102" s="296"/>
      <c r="Y102" s="296" t="s">
        <v>460</v>
      </c>
      <c r="Z102" s="296"/>
      <c r="AA102" s="296"/>
      <c r="AB102" s="296"/>
      <c r="AC102" s="842" t="s">
        <v>398</v>
      </c>
      <c r="AD102" s="842"/>
      <c r="AE102" s="842"/>
      <c r="AF102" s="842"/>
      <c r="AG102" s="842"/>
      <c r="AH102" s="296" t="s">
        <v>415</v>
      </c>
      <c r="AI102" s="296"/>
      <c r="AJ102" s="296"/>
      <c r="AK102" s="296"/>
      <c r="AL102" s="296" t="s">
        <v>23</v>
      </c>
      <c r="AM102" s="296"/>
      <c r="AN102" s="296"/>
      <c r="AO102" s="386"/>
      <c r="AP102" s="842" t="s">
        <v>465</v>
      </c>
      <c r="AQ102" s="842"/>
      <c r="AR102" s="842"/>
      <c r="AS102" s="842"/>
      <c r="AT102" s="842"/>
      <c r="AU102" s="842"/>
      <c r="AV102" s="842"/>
      <c r="AW102" s="842"/>
      <c r="AX102" s="842"/>
    </row>
    <row r="103" spans="1:50" ht="24" customHeight="1" x14ac:dyDescent="0.15">
      <c r="A103" s="927">
        <v>1</v>
      </c>
      <c r="B103" s="927">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7">
        <v>2</v>
      </c>
      <c r="B104" s="927">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7">
        <v>3</v>
      </c>
      <c r="B105" s="927">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7">
        <v>4</v>
      </c>
      <c r="B106" s="927">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7">
        <v>5</v>
      </c>
      <c r="B107" s="927">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7">
        <v>6</v>
      </c>
      <c r="B108" s="927">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7">
        <v>7</v>
      </c>
      <c r="B109" s="927">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7">
        <v>8</v>
      </c>
      <c r="B110" s="927">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7">
        <v>9</v>
      </c>
      <c r="B111" s="927">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7">
        <v>10</v>
      </c>
      <c r="B112" s="927">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7">
        <v>11</v>
      </c>
      <c r="B113" s="927">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7">
        <v>12</v>
      </c>
      <c r="B114" s="927">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7">
        <v>13</v>
      </c>
      <c r="B115" s="927">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7">
        <v>14</v>
      </c>
      <c r="B116" s="927">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7">
        <v>15</v>
      </c>
      <c r="B117" s="927">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7">
        <v>16</v>
      </c>
      <c r="B118" s="927">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7">
        <v>17</v>
      </c>
      <c r="B119" s="927">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7">
        <v>18</v>
      </c>
      <c r="B120" s="927">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7">
        <v>19</v>
      </c>
      <c r="B121" s="927">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7">
        <v>20</v>
      </c>
      <c r="B122" s="927">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7">
        <v>21</v>
      </c>
      <c r="B123" s="927">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7">
        <v>22</v>
      </c>
      <c r="B124" s="927">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7">
        <v>23</v>
      </c>
      <c r="B125" s="927">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7">
        <v>24</v>
      </c>
      <c r="B126" s="927">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7">
        <v>25</v>
      </c>
      <c r="B127" s="927">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7">
        <v>26</v>
      </c>
      <c r="B128" s="927">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7">
        <v>27</v>
      </c>
      <c r="B129" s="927">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7">
        <v>28</v>
      </c>
      <c r="B130" s="927">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7">
        <v>29</v>
      </c>
      <c r="B131" s="927">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7">
        <v>30</v>
      </c>
      <c r="B132" s="927">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6" t="s">
        <v>30</v>
      </c>
      <c r="D135" s="296"/>
      <c r="E135" s="296"/>
      <c r="F135" s="296"/>
      <c r="G135" s="296"/>
      <c r="H135" s="296"/>
      <c r="I135" s="296"/>
      <c r="J135" s="842" t="s">
        <v>464</v>
      </c>
      <c r="K135" s="842"/>
      <c r="L135" s="842"/>
      <c r="M135" s="842"/>
      <c r="N135" s="842"/>
      <c r="O135" s="842"/>
      <c r="P135" s="296" t="s">
        <v>399</v>
      </c>
      <c r="Q135" s="296"/>
      <c r="R135" s="296"/>
      <c r="S135" s="296"/>
      <c r="T135" s="296"/>
      <c r="U135" s="296"/>
      <c r="V135" s="296"/>
      <c r="W135" s="296"/>
      <c r="X135" s="296"/>
      <c r="Y135" s="296" t="s">
        <v>460</v>
      </c>
      <c r="Z135" s="296"/>
      <c r="AA135" s="296"/>
      <c r="AB135" s="296"/>
      <c r="AC135" s="842" t="s">
        <v>398</v>
      </c>
      <c r="AD135" s="842"/>
      <c r="AE135" s="842"/>
      <c r="AF135" s="842"/>
      <c r="AG135" s="842"/>
      <c r="AH135" s="296" t="s">
        <v>415</v>
      </c>
      <c r="AI135" s="296"/>
      <c r="AJ135" s="296"/>
      <c r="AK135" s="296"/>
      <c r="AL135" s="296" t="s">
        <v>23</v>
      </c>
      <c r="AM135" s="296"/>
      <c r="AN135" s="296"/>
      <c r="AO135" s="386"/>
      <c r="AP135" s="842" t="s">
        <v>465</v>
      </c>
      <c r="AQ135" s="842"/>
      <c r="AR135" s="842"/>
      <c r="AS135" s="842"/>
      <c r="AT135" s="842"/>
      <c r="AU135" s="842"/>
      <c r="AV135" s="842"/>
      <c r="AW135" s="842"/>
      <c r="AX135" s="842"/>
    </row>
    <row r="136" spans="1:50" ht="24" customHeight="1" x14ac:dyDescent="0.15">
      <c r="A136" s="927">
        <v>1</v>
      </c>
      <c r="B136" s="927">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7">
        <v>2</v>
      </c>
      <c r="B137" s="927">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7">
        <v>3</v>
      </c>
      <c r="B138" s="927">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7">
        <v>4</v>
      </c>
      <c r="B139" s="927">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7">
        <v>5</v>
      </c>
      <c r="B140" s="927">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7">
        <v>6</v>
      </c>
      <c r="B141" s="927">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7">
        <v>7</v>
      </c>
      <c r="B142" s="927">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7">
        <v>8</v>
      </c>
      <c r="B143" s="927">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7">
        <v>9</v>
      </c>
      <c r="B144" s="927">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7">
        <v>10</v>
      </c>
      <c r="B145" s="927">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7">
        <v>11</v>
      </c>
      <c r="B146" s="927">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7">
        <v>12</v>
      </c>
      <c r="B147" s="927">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7">
        <v>13</v>
      </c>
      <c r="B148" s="927">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7">
        <v>14</v>
      </c>
      <c r="B149" s="927">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7">
        <v>15</v>
      </c>
      <c r="B150" s="927">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7">
        <v>16</v>
      </c>
      <c r="B151" s="927">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7">
        <v>17</v>
      </c>
      <c r="B152" s="927">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7">
        <v>18</v>
      </c>
      <c r="B153" s="927">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7">
        <v>19</v>
      </c>
      <c r="B154" s="927">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7">
        <v>20</v>
      </c>
      <c r="B155" s="927">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7">
        <v>21</v>
      </c>
      <c r="B156" s="927">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7">
        <v>22</v>
      </c>
      <c r="B157" s="927">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7">
        <v>23</v>
      </c>
      <c r="B158" s="927">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7">
        <v>24</v>
      </c>
      <c r="B159" s="927">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7">
        <v>25</v>
      </c>
      <c r="B160" s="927">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7">
        <v>26</v>
      </c>
      <c r="B161" s="927">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7">
        <v>27</v>
      </c>
      <c r="B162" s="927">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7">
        <v>28</v>
      </c>
      <c r="B163" s="927">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7">
        <v>29</v>
      </c>
      <c r="B164" s="927">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7">
        <v>30</v>
      </c>
      <c r="B165" s="927">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6" t="s">
        <v>30</v>
      </c>
      <c r="D168" s="296"/>
      <c r="E168" s="296"/>
      <c r="F168" s="296"/>
      <c r="G168" s="296"/>
      <c r="H168" s="296"/>
      <c r="I168" s="296"/>
      <c r="J168" s="842" t="s">
        <v>464</v>
      </c>
      <c r="K168" s="842"/>
      <c r="L168" s="842"/>
      <c r="M168" s="842"/>
      <c r="N168" s="842"/>
      <c r="O168" s="842"/>
      <c r="P168" s="296" t="s">
        <v>399</v>
      </c>
      <c r="Q168" s="296"/>
      <c r="R168" s="296"/>
      <c r="S168" s="296"/>
      <c r="T168" s="296"/>
      <c r="U168" s="296"/>
      <c r="V168" s="296"/>
      <c r="W168" s="296"/>
      <c r="X168" s="296"/>
      <c r="Y168" s="296" t="s">
        <v>460</v>
      </c>
      <c r="Z168" s="296"/>
      <c r="AA168" s="296"/>
      <c r="AB168" s="296"/>
      <c r="AC168" s="842" t="s">
        <v>398</v>
      </c>
      <c r="AD168" s="842"/>
      <c r="AE168" s="842"/>
      <c r="AF168" s="842"/>
      <c r="AG168" s="842"/>
      <c r="AH168" s="296" t="s">
        <v>415</v>
      </c>
      <c r="AI168" s="296"/>
      <c r="AJ168" s="296"/>
      <c r="AK168" s="296"/>
      <c r="AL168" s="296" t="s">
        <v>23</v>
      </c>
      <c r="AM168" s="296"/>
      <c r="AN168" s="296"/>
      <c r="AO168" s="386"/>
      <c r="AP168" s="842" t="s">
        <v>465</v>
      </c>
      <c r="AQ168" s="842"/>
      <c r="AR168" s="842"/>
      <c r="AS168" s="842"/>
      <c r="AT168" s="842"/>
      <c r="AU168" s="842"/>
      <c r="AV168" s="842"/>
      <c r="AW168" s="842"/>
      <c r="AX168" s="842"/>
    </row>
    <row r="169" spans="1:50" ht="24" customHeight="1" x14ac:dyDescent="0.15">
      <c r="A169" s="927">
        <v>1</v>
      </c>
      <c r="B169" s="927">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7">
        <v>2</v>
      </c>
      <c r="B170" s="927">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7">
        <v>3</v>
      </c>
      <c r="B171" s="927">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7">
        <v>4</v>
      </c>
      <c r="B172" s="927">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7">
        <v>5</v>
      </c>
      <c r="B173" s="927">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7">
        <v>6</v>
      </c>
      <c r="B174" s="927">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7">
        <v>7</v>
      </c>
      <c r="B175" s="927">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7">
        <v>8</v>
      </c>
      <c r="B176" s="927">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7">
        <v>9</v>
      </c>
      <c r="B177" s="927">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7">
        <v>10</v>
      </c>
      <c r="B178" s="927">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7">
        <v>11</v>
      </c>
      <c r="B179" s="927">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7">
        <v>12</v>
      </c>
      <c r="B180" s="927">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7">
        <v>13</v>
      </c>
      <c r="B181" s="927">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7">
        <v>14</v>
      </c>
      <c r="B182" s="927">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7">
        <v>15</v>
      </c>
      <c r="B183" s="927">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7">
        <v>16</v>
      </c>
      <c r="B184" s="927">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7">
        <v>17</v>
      </c>
      <c r="B185" s="927">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7">
        <v>18</v>
      </c>
      <c r="B186" s="927">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7">
        <v>19</v>
      </c>
      <c r="B187" s="927">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7">
        <v>20</v>
      </c>
      <c r="B188" s="927">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7">
        <v>21</v>
      </c>
      <c r="B189" s="927">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7">
        <v>22</v>
      </c>
      <c r="B190" s="927">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7">
        <v>23</v>
      </c>
      <c r="B191" s="927">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7">
        <v>24</v>
      </c>
      <c r="B192" s="927">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7">
        <v>25</v>
      </c>
      <c r="B193" s="927">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7">
        <v>26</v>
      </c>
      <c r="B194" s="927">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7">
        <v>27</v>
      </c>
      <c r="B195" s="927">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7">
        <v>28</v>
      </c>
      <c r="B196" s="927">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7">
        <v>29</v>
      </c>
      <c r="B197" s="927">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7">
        <v>30</v>
      </c>
      <c r="B198" s="927">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6" t="s">
        <v>30</v>
      </c>
      <c r="D201" s="296"/>
      <c r="E201" s="296"/>
      <c r="F201" s="296"/>
      <c r="G201" s="296"/>
      <c r="H201" s="296"/>
      <c r="I201" s="296"/>
      <c r="J201" s="842" t="s">
        <v>464</v>
      </c>
      <c r="K201" s="842"/>
      <c r="L201" s="842"/>
      <c r="M201" s="842"/>
      <c r="N201" s="842"/>
      <c r="O201" s="842"/>
      <c r="P201" s="296" t="s">
        <v>399</v>
      </c>
      <c r="Q201" s="296"/>
      <c r="R201" s="296"/>
      <c r="S201" s="296"/>
      <c r="T201" s="296"/>
      <c r="U201" s="296"/>
      <c r="V201" s="296"/>
      <c r="W201" s="296"/>
      <c r="X201" s="296"/>
      <c r="Y201" s="296" t="s">
        <v>460</v>
      </c>
      <c r="Z201" s="296"/>
      <c r="AA201" s="296"/>
      <c r="AB201" s="296"/>
      <c r="AC201" s="842" t="s">
        <v>398</v>
      </c>
      <c r="AD201" s="842"/>
      <c r="AE201" s="842"/>
      <c r="AF201" s="842"/>
      <c r="AG201" s="842"/>
      <c r="AH201" s="296" t="s">
        <v>415</v>
      </c>
      <c r="AI201" s="296"/>
      <c r="AJ201" s="296"/>
      <c r="AK201" s="296"/>
      <c r="AL201" s="296" t="s">
        <v>23</v>
      </c>
      <c r="AM201" s="296"/>
      <c r="AN201" s="296"/>
      <c r="AO201" s="386"/>
      <c r="AP201" s="842" t="s">
        <v>465</v>
      </c>
      <c r="AQ201" s="842"/>
      <c r="AR201" s="842"/>
      <c r="AS201" s="842"/>
      <c r="AT201" s="842"/>
      <c r="AU201" s="842"/>
      <c r="AV201" s="842"/>
      <c r="AW201" s="842"/>
      <c r="AX201" s="842"/>
    </row>
    <row r="202" spans="1:50" ht="24" customHeight="1" x14ac:dyDescent="0.15">
      <c r="A202" s="927">
        <v>1</v>
      </c>
      <c r="B202" s="927">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7">
        <v>2</v>
      </c>
      <c r="B203" s="927">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7">
        <v>3</v>
      </c>
      <c r="B204" s="927">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7">
        <v>4</v>
      </c>
      <c r="B205" s="927">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7">
        <v>5</v>
      </c>
      <c r="B206" s="927">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7">
        <v>6</v>
      </c>
      <c r="B207" s="927">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7">
        <v>7</v>
      </c>
      <c r="B208" s="927">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7">
        <v>8</v>
      </c>
      <c r="B209" s="927">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7">
        <v>9</v>
      </c>
      <c r="B210" s="927">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7">
        <v>10</v>
      </c>
      <c r="B211" s="927">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7">
        <v>11</v>
      </c>
      <c r="B212" s="927">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7">
        <v>12</v>
      </c>
      <c r="B213" s="927">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7">
        <v>13</v>
      </c>
      <c r="B214" s="927">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7">
        <v>14</v>
      </c>
      <c r="B215" s="927">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7">
        <v>15</v>
      </c>
      <c r="B216" s="927">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7">
        <v>16</v>
      </c>
      <c r="B217" s="927">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7">
        <v>17</v>
      </c>
      <c r="B218" s="927">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7">
        <v>18</v>
      </c>
      <c r="B219" s="927">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7">
        <v>19</v>
      </c>
      <c r="B220" s="927">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7">
        <v>20</v>
      </c>
      <c r="B221" s="927">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7">
        <v>21</v>
      </c>
      <c r="B222" s="927">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7">
        <v>22</v>
      </c>
      <c r="B223" s="927">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7">
        <v>23</v>
      </c>
      <c r="B224" s="927">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7">
        <v>24</v>
      </c>
      <c r="B225" s="927">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7">
        <v>25</v>
      </c>
      <c r="B226" s="927">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7">
        <v>26</v>
      </c>
      <c r="B227" s="927">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7">
        <v>27</v>
      </c>
      <c r="B228" s="927">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7">
        <v>28</v>
      </c>
      <c r="B229" s="927">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7">
        <v>29</v>
      </c>
      <c r="B230" s="927">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7">
        <v>30</v>
      </c>
      <c r="B231" s="927">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6" t="s">
        <v>30</v>
      </c>
      <c r="D234" s="296"/>
      <c r="E234" s="296"/>
      <c r="F234" s="296"/>
      <c r="G234" s="296"/>
      <c r="H234" s="296"/>
      <c r="I234" s="296"/>
      <c r="J234" s="842" t="s">
        <v>464</v>
      </c>
      <c r="K234" s="842"/>
      <c r="L234" s="842"/>
      <c r="M234" s="842"/>
      <c r="N234" s="842"/>
      <c r="O234" s="842"/>
      <c r="P234" s="296" t="s">
        <v>399</v>
      </c>
      <c r="Q234" s="296"/>
      <c r="R234" s="296"/>
      <c r="S234" s="296"/>
      <c r="T234" s="296"/>
      <c r="U234" s="296"/>
      <c r="V234" s="296"/>
      <c r="W234" s="296"/>
      <c r="X234" s="296"/>
      <c r="Y234" s="296" t="s">
        <v>460</v>
      </c>
      <c r="Z234" s="296"/>
      <c r="AA234" s="296"/>
      <c r="AB234" s="296"/>
      <c r="AC234" s="842" t="s">
        <v>398</v>
      </c>
      <c r="AD234" s="842"/>
      <c r="AE234" s="842"/>
      <c r="AF234" s="842"/>
      <c r="AG234" s="842"/>
      <c r="AH234" s="296" t="s">
        <v>415</v>
      </c>
      <c r="AI234" s="296"/>
      <c r="AJ234" s="296"/>
      <c r="AK234" s="296"/>
      <c r="AL234" s="296" t="s">
        <v>23</v>
      </c>
      <c r="AM234" s="296"/>
      <c r="AN234" s="296"/>
      <c r="AO234" s="386"/>
      <c r="AP234" s="842" t="s">
        <v>465</v>
      </c>
      <c r="AQ234" s="842"/>
      <c r="AR234" s="842"/>
      <c r="AS234" s="842"/>
      <c r="AT234" s="842"/>
      <c r="AU234" s="842"/>
      <c r="AV234" s="842"/>
      <c r="AW234" s="842"/>
      <c r="AX234" s="842"/>
    </row>
    <row r="235" spans="1:50" ht="24" customHeight="1" x14ac:dyDescent="0.15">
      <c r="A235" s="927">
        <v>1</v>
      </c>
      <c r="B235" s="927">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7">
        <v>2</v>
      </c>
      <c r="B236" s="927">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7">
        <v>3</v>
      </c>
      <c r="B237" s="927">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7">
        <v>4</v>
      </c>
      <c r="B238" s="927">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7">
        <v>5</v>
      </c>
      <c r="B239" s="927">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7">
        <v>6</v>
      </c>
      <c r="B240" s="927">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7">
        <v>7</v>
      </c>
      <c r="B241" s="927">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7">
        <v>8</v>
      </c>
      <c r="B242" s="927">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7">
        <v>9</v>
      </c>
      <c r="B243" s="927">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7">
        <v>10</v>
      </c>
      <c r="B244" s="927">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7">
        <v>11</v>
      </c>
      <c r="B245" s="927">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7">
        <v>12</v>
      </c>
      <c r="B246" s="927">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7">
        <v>13</v>
      </c>
      <c r="B247" s="927">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7">
        <v>14</v>
      </c>
      <c r="B248" s="927">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7">
        <v>15</v>
      </c>
      <c r="B249" s="927">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7">
        <v>16</v>
      </c>
      <c r="B250" s="927">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7">
        <v>17</v>
      </c>
      <c r="B251" s="927">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7">
        <v>18</v>
      </c>
      <c r="B252" s="927">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7">
        <v>19</v>
      </c>
      <c r="B253" s="927">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7">
        <v>20</v>
      </c>
      <c r="B254" s="927">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7">
        <v>21</v>
      </c>
      <c r="B255" s="927">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7">
        <v>22</v>
      </c>
      <c r="B256" s="927">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7">
        <v>23</v>
      </c>
      <c r="B257" s="927">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7">
        <v>24</v>
      </c>
      <c r="B258" s="927">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7">
        <v>25</v>
      </c>
      <c r="B259" s="927">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7">
        <v>26</v>
      </c>
      <c r="B260" s="927">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7">
        <v>27</v>
      </c>
      <c r="B261" s="927">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7">
        <v>28</v>
      </c>
      <c r="B262" s="927">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7">
        <v>29</v>
      </c>
      <c r="B263" s="927">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7">
        <v>30</v>
      </c>
      <c r="B264" s="927">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6" t="s">
        <v>30</v>
      </c>
      <c r="D267" s="296"/>
      <c r="E267" s="296"/>
      <c r="F267" s="296"/>
      <c r="G267" s="296"/>
      <c r="H267" s="296"/>
      <c r="I267" s="296"/>
      <c r="J267" s="842" t="s">
        <v>464</v>
      </c>
      <c r="K267" s="842"/>
      <c r="L267" s="842"/>
      <c r="M267" s="842"/>
      <c r="N267" s="842"/>
      <c r="O267" s="842"/>
      <c r="P267" s="296" t="s">
        <v>399</v>
      </c>
      <c r="Q267" s="296"/>
      <c r="R267" s="296"/>
      <c r="S267" s="296"/>
      <c r="T267" s="296"/>
      <c r="U267" s="296"/>
      <c r="V267" s="296"/>
      <c r="W267" s="296"/>
      <c r="X267" s="296"/>
      <c r="Y267" s="296" t="s">
        <v>460</v>
      </c>
      <c r="Z267" s="296"/>
      <c r="AA267" s="296"/>
      <c r="AB267" s="296"/>
      <c r="AC267" s="842" t="s">
        <v>398</v>
      </c>
      <c r="AD267" s="842"/>
      <c r="AE267" s="842"/>
      <c r="AF267" s="842"/>
      <c r="AG267" s="842"/>
      <c r="AH267" s="296" t="s">
        <v>415</v>
      </c>
      <c r="AI267" s="296"/>
      <c r="AJ267" s="296"/>
      <c r="AK267" s="296"/>
      <c r="AL267" s="296" t="s">
        <v>23</v>
      </c>
      <c r="AM267" s="296"/>
      <c r="AN267" s="296"/>
      <c r="AO267" s="386"/>
      <c r="AP267" s="842" t="s">
        <v>465</v>
      </c>
      <c r="AQ267" s="842"/>
      <c r="AR267" s="842"/>
      <c r="AS267" s="842"/>
      <c r="AT267" s="842"/>
      <c r="AU267" s="842"/>
      <c r="AV267" s="842"/>
      <c r="AW267" s="842"/>
      <c r="AX267" s="842"/>
    </row>
    <row r="268" spans="1:50" ht="24" customHeight="1" x14ac:dyDescent="0.15">
      <c r="A268" s="927">
        <v>1</v>
      </c>
      <c r="B268" s="927">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7">
        <v>2</v>
      </c>
      <c r="B269" s="927">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7">
        <v>3</v>
      </c>
      <c r="B270" s="927">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7">
        <v>4</v>
      </c>
      <c r="B271" s="927">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7">
        <v>5</v>
      </c>
      <c r="B272" s="927">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7">
        <v>6</v>
      </c>
      <c r="B273" s="927">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7">
        <v>7</v>
      </c>
      <c r="B274" s="927">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7">
        <v>8</v>
      </c>
      <c r="B275" s="927">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7">
        <v>9</v>
      </c>
      <c r="B276" s="927">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7">
        <v>10</v>
      </c>
      <c r="B277" s="927">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7">
        <v>11</v>
      </c>
      <c r="B278" s="927">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7">
        <v>12</v>
      </c>
      <c r="B279" s="927">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7">
        <v>13</v>
      </c>
      <c r="B280" s="927">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7">
        <v>14</v>
      </c>
      <c r="B281" s="927">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7">
        <v>15</v>
      </c>
      <c r="B282" s="927">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7">
        <v>16</v>
      </c>
      <c r="B283" s="927">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7">
        <v>17</v>
      </c>
      <c r="B284" s="927">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7">
        <v>18</v>
      </c>
      <c r="B285" s="927">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7">
        <v>19</v>
      </c>
      <c r="B286" s="927">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7">
        <v>20</v>
      </c>
      <c r="B287" s="927">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7">
        <v>21</v>
      </c>
      <c r="B288" s="927">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7">
        <v>22</v>
      </c>
      <c r="B289" s="927">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7">
        <v>23</v>
      </c>
      <c r="B290" s="927">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7">
        <v>24</v>
      </c>
      <c r="B291" s="927">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7">
        <v>25</v>
      </c>
      <c r="B292" s="927">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7">
        <v>26</v>
      </c>
      <c r="B293" s="927">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7">
        <v>27</v>
      </c>
      <c r="B294" s="927">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7">
        <v>28</v>
      </c>
      <c r="B295" s="927">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7">
        <v>29</v>
      </c>
      <c r="B296" s="927">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7">
        <v>30</v>
      </c>
      <c r="B297" s="927">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6" t="s">
        <v>30</v>
      </c>
      <c r="D300" s="296"/>
      <c r="E300" s="296"/>
      <c r="F300" s="296"/>
      <c r="G300" s="296"/>
      <c r="H300" s="296"/>
      <c r="I300" s="296"/>
      <c r="J300" s="842" t="s">
        <v>464</v>
      </c>
      <c r="K300" s="842"/>
      <c r="L300" s="842"/>
      <c r="M300" s="842"/>
      <c r="N300" s="842"/>
      <c r="O300" s="842"/>
      <c r="P300" s="296" t="s">
        <v>399</v>
      </c>
      <c r="Q300" s="296"/>
      <c r="R300" s="296"/>
      <c r="S300" s="296"/>
      <c r="T300" s="296"/>
      <c r="U300" s="296"/>
      <c r="V300" s="296"/>
      <c r="W300" s="296"/>
      <c r="X300" s="296"/>
      <c r="Y300" s="296" t="s">
        <v>460</v>
      </c>
      <c r="Z300" s="296"/>
      <c r="AA300" s="296"/>
      <c r="AB300" s="296"/>
      <c r="AC300" s="842" t="s">
        <v>398</v>
      </c>
      <c r="AD300" s="842"/>
      <c r="AE300" s="842"/>
      <c r="AF300" s="842"/>
      <c r="AG300" s="842"/>
      <c r="AH300" s="296" t="s">
        <v>415</v>
      </c>
      <c r="AI300" s="296"/>
      <c r="AJ300" s="296"/>
      <c r="AK300" s="296"/>
      <c r="AL300" s="296" t="s">
        <v>23</v>
      </c>
      <c r="AM300" s="296"/>
      <c r="AN300" s="296"/>
      <c r="AO300" s="386"/>
      <c r="AP300" s="842" t="s">
        <v>465</v>
      </c>
      <c r="AQ300" s="842"/>
      <c r="AR300" s="842"/>
      <c r="AS300" s="842"/>
      <c r="AT300" s="842"/>
      <c r="AU300" s="842"/>
      <c r="AV300" s="842"/>
      <c r="AW300" s="842"/>
      <c r="AX300" s="842"/>
    </row>
    <row r="301" spans="1:50" ht="24" customHeight="1" x14ac:dyDescent="0.15">
      <c r="A301" s="927">
        <v>1</v>
      </c>
      <c r="B301" s="927">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7">
        <v>2</v>
      </c>
      <c r="B302" s="927">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7">
        <v>3</v>
      </c>
      <c r="B303" s="927">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7">
        <v>4</v>
      </c>
      <c r="B304" s="927">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7">
        <v>5</v>
      </c>
      <c r="B305" s="927">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7">
        <v>6</v>
      </c>
      <c r="B306" s="927">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7">
        <v>7</v>
      </c>
      <c r="B307" s="927">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7">
        <v>8</v>
      </c>
      <c r="B308" s="927">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7">
        <v>9</v>
      </c>
      <c r="B309" s="927">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7">
        <v>10</v>
      </c>
      <c r="B310" s="927">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7">
        <v>11</v>
      </c>
      <c r="B311" s="927">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7">
        <v>12</v>
      </c>
      <c r="B312" s="927">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7">
        <v>13</v>
      </c>
      <c r="B313" s="927">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7">
        <v>14</v>
      </c>
      <c r="B314" s="927">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7">
        <v>15</v>
      </c>
      <c r="B315" s="927">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7">
        <v>16</v>
      </c>
      <c r="B316" s="927">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7">
        <v>17</v>
      </c>
      <c r="B317" s="927">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7">
        <v>18</v>
      </c>
      <c r="B318" s="927">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7">
        <v>19</v>
      </c>
      <c r="B319" s="927">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7">
        <v>20</v>
      </c>
      <c r="B320" s="927">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7">
        <v>21</v>
      </c>
      <c r="B321" s="927">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7">
        <v>22</v>
      </c>
      <c r="B322" s="927">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7">
        <v>23</v>
      </c>
      <c r="B323" s="927">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7">
        <v>24</v>
      </c>
      <c r="B324" s="927">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7">
        <v>25</v>
      </c>
      <c r="B325" s="927">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7">
        <v>26</v>
      </c>
      <c r="B326" s="927">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7">
        <v>27</v>
      </c>
      <c r="B327" s="927">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7">
        <v>28</v>
      </c>
      <c r="B328" s="927">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7">
        <v>29</v>
      </c>
      <c r="B329" s="927">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7">
        <v>30</v>
      </c>
      <c r="B330" s="927">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6" t="s">
        <v>30</v>
      </c>
      <c r="D333" s="296"/>
      <c r="E333" s="296"/>
      <c r="F333" s="296"/>
      <c r="G333" s="296"/>
      <c r="H333" s="296"/>
      <c r="I333" s="296"/>
      <c r="J333" s="842" t="s">
        <v>464</v>
      </c>
      <c r="K333" s="842"/>
      <c r="L333" s="842"/>
      <c r="M333" s="842"/>
      <c r="N333" s="842"/>
      <c r="O333" s="842"/>
      <c r="P333" s="296" t="s">
        <v>399</v>
      </c>
      <c r="Q333" s="296"/>
      <c r="R333" s="296"/>
      <c r="S333" s="296"/>
      <c r="T333" s="296"/>
      <c r="U333" s="296"/>
      <c r="V333" s="296"/>
      <c r="W333" s="296"/>
      <c r="X333" s="296"/>
      <c r="Y333" s="296" t="s">
        <v>460</v>
      </c>
      <c r="Z333" s="296"/>
      <c r="AA333" s="296"/>
      <c r="AB333" s="296"/>
      <c r="AC333" s="842" t="s">
        <v>398</v>
      </c>
      <c r="AD333" s="842"/>
      <c r="AE333" s="842"/>
      <c r="AF333" s="842"/>
      <c r="AG333" s="842"/>
      <c r="AH333" s="296" t="s">
        <v>415</v>
      </c>
      <c r="AI333" s="296"/>
      <c r="AJ333" s="296"/>
      <c r="AK333" s="296"/>
      <c r="AL333" s="296" t="s">
        <v>23</v>
      </c>
      <c r="AM333" s="296"/>
      <c r="AN333" s="296"/>
      <c r="AO333" s="386"/>
      <c r="AP333" s="842" t="s">
        <v>465</v>
      </c>
      <c r="AQ333" s="842"/>
      <c r="AR333" s="842"/>
      <c r="AS333" s="842"/>
      <c r="AT333" s="842"/>
      <c r="AU333" s="842"/>
      <c r="AV333" s="842"/>
      <c r="AW333" s="842"/>
      <c r="AX333" s="842"/>
    </row>
    <row r="334" spans="1:50" ht="24" customHeight="1" x14ac:dyDescent="0.15">
      <c r="A334" s="927">
        <v>1</v>
      </c>
      <c r="B334" s="927">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7">
        <v>2</v>
      </c>
      <c r="B335" s="927">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7">
        <v>3</v>
      </c>
      <c r="B336" s="927">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7">
        <v>4</v>
      </c>
      <c r="B337" s="927">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7">
        <v>5</v>
      </c>
      <c r="B338" s="927">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7">
        <v>6</v>
      </c>
      <c r="B339" s="927">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7">
        <v>7</v>
      </c>
      <c r="B340" s="927">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7">
        <v>8</v>
      </c>
      <c r="B341" s="927">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7">
        <v>9</v>
      </c>
      <c r="B342" s="927">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7">
        <v>10</v>
      </c>
      <c r="B343" s="927">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7">
        <v>11</v>
      </c>
      <c r="B344" s="927">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7">
        <v>12</v>
      </c>
      <c r="B345" s="927">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7">
        <v>13</v>
      </c>
      <c r="B346" s="927">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7">
        <v>14</v>
      </c>
      <c r="B347" s="927">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7">
        <v>15</v>
      </c>
      <c r="B348" s="927">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7">
        <v>16</v>
      </c>
      <c r="B349" s="927">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7">
        <v>17</v>
      </c>
      <c r="B350" s="927">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7">
        <v>18</v>
      </c>
      <c r="B351" s="927">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7">
        <v>19</v>
      </c>
      <c r="B352" s="927">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7">
        <v>20</v>
      </c>
      <c r="B353" s="927">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7">
        <v>21</v>
      </c>
      <c r="B354" s="927">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7">
        <v>22</v>
      </c>
      <c r="B355" s="927">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7">
        <v>23</v>
      </c>
      <c r="B356" s="927">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7">
        <v>24</v>
      </c>
      <c r="B357" s="927">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7">
        <v>25</v>
      </c>
      <c r="B358" s="927">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7">
        <v>26</v>
      </c>
      <c r="B359" s="927">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7">
        <v>27</v>
      </c>
      <c r="B360" s="927">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7">
        <v>28</v>
      </c>
      <c r="B361" s="927">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7">
        <v>29</v>
      </c>
      <c r="B362" s="927">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7">
        <v>30</v>
      </c>
      <c r="B363" s="927">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6" t="s">
        <v>30</v>
      </c>
      <c r="D366" s="296"/>
      <c r="E366" s="296"/>
      <c r="F366" s="296"/>
      <c r="G366" s="296"/>
      <c r="H366" s="296"/>
      <c r="I366" s="296"/>
      <c r="J366" s="842" t="s">
        <v>464</v>
      </c>
      <c r="K366" s="842"/>
      <c r="L366" s="842"/>
      <c r="M366" s="842"/>
      <c r="N366" s="842"/>
      <c r="O366" s="842"/>
      <c r="P366" s="296" t="s">
        <v>399</v>
      </c>
      <c r="Q366" s="296"/>
      <c r="R366" s="296"/>
      <c r="S366" s="296"/>
      <c r="T366" s="296"/>
      <c r="U366" s="296"/>
      <c r="V366" s="296"/>
      <c r="W366" s="296"/>
      <c r="X366" s="296"/>
      <c r="Y366" s="296" t="s">
        <v>460</v>
      </c>
      <c r="Z366" s="296"/>
      <c r="AA366" s="296"/>
      <c r="AB366" s="296"/>
      <c r="AC366" s="842" t="s">
        <v>398</v>
      </c>
      <c r="AD366" s="842"/>
      <c r="AE366" s="842"/>
      <c r="AF366" s="842"/>
      <c r="AG366" s="842"/>
      <c r="AH366" s="296" t="s">
        <v>415</v>
      </c>
      <c r="AI366" s="296"/>
      <c r="AJ366" s="296"/>
      <c r="AK366" s="296"/>
      <c r="AL366" s="296" t="s">
        <v>23</v>
      </c>
      <c r="AM366" s="296"/>
      <c r="AN366" s="296"/>
      <c r="AO366" s="386"/>
      <c r="AP366" s="842" t="s">
        <v>465</v>
      </c>
      <c r="AQ366" s="842"/>
      <c r="AR366" s="842"/>
      <c r="AS366" s="842"/>
      <c r="AT366" s="842"/>
      <c r="AU366" s="842"/>
      <c r="AV366" s="842"/>
      <c r="AW366" s="842"/>
      <c r="AX366" s="842"/>
    </row>
    <row r="367" spans="1:50" ht="24" customHeight="1" x14ac:dyDescent="0.15">
      <c r="A367" s="927">
        <v>1</v>
      </c>
      <c r="B367" s="927">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7">
        <v>2</v>
      </c>
      <c r="B368" s="927">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7">
        <v>3</v>
      </c>
      <c r="B369" s="927">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7">
        <v>4</v>
      </c>
      <c r="B370" s="927">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7">
        <v>5</v>
      </c>
      <c r="B371" s="927">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7">
        <v>6</v>
      </c>
      <c r="B372" s="927">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7">
        <v>7</v>
      </c>
      <c r="B373" s="927">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7">
        <v>8</v>
      </c>
      <c r="B374" s="927">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7">
        <v>9</v>
      </c>
      <c r="B375" s="927">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7">
        <v>10</v>
      </c>
      <c r="B376" s="927">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7">
        <v>11</v>
      </c>
      <c r="B377" s="927">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7">
        <v>12</v>
      </c>
      <c r="B378" s="927">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7">
        <v>13</v>
      </c>
      <c r="B379" s="927">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7">
        <v>14</v>
      </c>
      <c r="B380" s="927">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7">
        <v>15</v>
      </c>
      <c r="B381" s="927">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7">
        <v>16</v>
      </c>
      <c r="B382" s="927">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7">
        <v>17</v>
      </c>
      <c r="B383" s="927">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7">
        <v>18</v>
      </c>
      <c r="B384" s="927">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7">
        <v>19</v>
      </c>
      <c r="B385" s="927">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7">
        <v>20</v>
      </c>
      <c r="B386" s="927">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7">
        <v>21</v>
      </c>
      <c r="B387" s="927">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7">
        <v>22</v>
      </c>
      <c r="B388" s="927">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7">
        <v>23</v>
      </c>
      <c r="B389" s="927">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7">
        <v>24</v>
      </c>
      <c r="B390" s="927">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7">
        <v>25</v>
      </c>
      <c r="B391" s="927">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7">
        <v>26</v>
      </c>
      <c r="B392" s="927">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7">
        <v>27</v>
      </c>
      <c r="B393" s="927">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7">
        <v>28</v>
      </c>
      <c r="B394" s="927">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7">
        <v>29</v>
      </c>
      <c r="B395" s="927">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7">
        <v>30</v>
      </c>
      <c r="B396" s="927">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6" t="s">
        <v>30</v>
      </c>
      <c r="D399" s="296"/>
      <c r="E399" s="296"/>
      <c r="F399" s="296"/>
      <c r="G399" s="296"/>
      <c r="H399" s="296"/>
      <c r="I399" s="296"/>
      <c r="J399" s="842" t="s">
        <v>464</v>
      </c>
      <c r="K399" s="842"/>
      <c r="L399" s="842"/>
      <c r="M399" s="842"/>
      <c r="N399" s="842"/>
      <c r="O399" s="842"/>
      <c r="P399" s="296" t="s">
        <v>399</v>
      </c>
      <c r="Q399" s="296"/>
      <c r="R399" s="296"/>
      <c r="S399" s="296"/>
      <c r="T399" s="296"/>
      <c r="U399" s="296"/>
      <c r="V399" s="296"/>
      <c r="W399" s="296"/>
      <c r="X399" s="296"/>
      <c r="Y399" s="296" t="s">
        <v>460</v>
      </c>
      <c r="Z399" s="296"/>
      <c r="AA399" s="296"/>
      <c r="AB399" s="296"/>
      <c r="AC399" s="842" t="s">
        <v>398</v>
      </c>
      <c r="AD399" s="842"/>
      <c r="AE399" s="842"/>
      <c r="AF399" s="842"/>
      <c r="AG399" s="842"/>
      <c r="AH399" s="296" t="s">
        <v>415</v>
      </c>
      <c r="AI399" s="296"/>
      <c r="AJ399" s="296"/>
      <c r="AK399" s="296"/>
      <c r="AL399" s="296" t="s">
        <v>23</v>
      </c>
      <c r="AM399" s="296"/>
      <c r="AN399" s="296"/>
      <c r="AO399" s="386"/>
      <c r="AP399" s="842" t="s">
        <v>465</v>
      </c>
      <c r="AQ399" s="842"/>
      <c r="AR399" s="842"/>
      <c r="AS399" s="842"/>
      <c r="AT399" s="842"/>
      <c r="AU399" s="842"/>
      <c r="AV399" s="842"/>
      <c r="AW399" s="842"/>
      <c r="AX399" s="842"/>
    </row>
    <row r="400" spans="1:50" ht="24" customHeight="1" x14ac:dyDescent="0.15">
      <c r="A400" s="927">
        <v>1</v>
      </c>
      <c r="B400" s="927">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7">
        <v>2</v>
      </c>
      <c r="B401" s="927">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7">
        <v>3</v>
      </c>
      <c r="B402" s="927">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7">
        <v>4</v>
      </c>
      <c r="B403" s="927">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7">
        <v>5</v>
      </c>
      <c r="B404" s="927">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7">
        <v>6</v>
      </c>
      <c r="B405" s="927">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7">
        <v>7</v>
      </c>
      <c r="B406" s="927">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7">
        <v>8</v>
      </c>
      <c r="B407" s="927">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7">
        <v>9</v>
      </c>
      <c r="B408" s="927">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7">
        <v>10</v>
      </c>
      <c r="B409" s="927">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7">
        <v>11</v>
      </c>
      <c r="B410" s="927">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7">
        <v>12</v>
      </c>
      <c r="B411" s="927">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7">
        <v>13</v>
      </c>
      <c r="B412" s="927">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7">
        <v>14</v>
      </c>
      <c r="B413" s="927">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7">
        <v>15</v>
      </c>
      <c r="B414" s="927">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7">
        <v>16</v>
      </c>
      <c r="B415" s="927">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7">
        <v>17</v>
      </c>
      <c r="B416" s="927">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7">
        <v>18</v>
      </c>
      <c r="B417" s="927">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7">
        <v>19</v>
      </c>
      <c r="B418" s="927">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7">
        <v>20</v>
      </c>
      <c r="B419" s="927">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7">
        <v>21</v>
      </c>
      <c r="B420" s="927">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7">
        <v>22</v>
      </c>
      <c r="B421" s="927">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7">
        <v>23</v>
      </c>
      <c r="B422" s="927">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7">
        <v>24</v>
      </c>
      <c r="B423" s="927">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7">
        <v>25</v>
      </c>
      <c r="B424" s="927">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7">
        <v>26</v>
      </c>
      <c r="B425" s="927">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7">
        <v>27</v>
      </c>
      <c r="B426" s="927">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7">
        <v>28</v>
      </c>
      <c r="B427" s="927">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7">
        <v>29</v>
      </c>
      <c r="B428" s="927">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7">
        <v>30</v>
      </c>
      <c r="B429" s="927">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6" t="s">
        <v>30</v>
      </c>
      <c r="D432" s="296"/>
      <c r="E432" s="296"/>
      <c r="F432" s="296"/>
      <c r="G432" s="296"/>
      <c r="H432" s="296"/>
      <c r="I432" s="296"/>
      <c r="J432" s="842" t="s">
        <v>464</v>
      </c>
      <c r="K432" s="842"/>
      <c r="L432" s="842"/>
      <c r="M432" s="842"/>
      <c r="N432" s="842"/>
      <c r="O432" s="842"/>
      <c r="P432" s="296" t="s">
        <v>399</v>
      </c>
      <c r="Q432" s="296"/>
      <c r="R432" s="296"/>
      <c r="S432" s="296"/>
      <c r="T432" s="296"/>
      <c r="U432" s="296"/>
      <c r="V432" s="296"/>
      <c r="W432" s="296"/>
      <c r="X432" s="296"/>
      <c r="Y432" s="296" t="s">
        <v>460</v>
      </c>
      <c r="Z432" s="296"/>
      <c r="AA432" s="296"/>
      <c r="AB432" s="296"/>
      <c r="AC432" s="842" t="s">
        <v>398</v>
      </c>
      <c r="AD432" s="842"/>
      <c r="AE432" s="842"/>
      <c r="AF432" s="842"/>
      <c r="AG432" s="842"/>
      <c r="AH432" s="296" t="s">
        <v>415</v>
      </c>
      <c r="AI432" s="296"/>
      <c r="AJ432" s="296"/>
      <c r="AK432" s="296"/>
      <c r="AL432" s="296" t="s">
        <v>23</v>
      </c>
      <c r="AM432" s="296"/>
      <c r="AN432" s="296"/>
      <c r="AO432" s="386"/>
      <c r="AP432" s="842" t="s">
        <v>465</v>
      </c>
      <c r="AQ432" s="842"/>
      <c r="AR432" s="842"/>
      <c r="AS432" s="842"/>
      <c r="AT432" s="842"/>
      <c r="AU432" s="842"/>
      <c r="AV432" s="842"/>
      <c r="AW432" s="842"/>
      <c r="AX432" s="842"/>
    </row>
    <row r="433" spans="1:50" ht="24" customHeight="1" x14ac:dyDescent="0.15">
      <c r="A433" s="927">
        <v>1</v>
      </c>
      <c r="B433" s="927">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7">
        <v>2</v>
      </c>
      <c r="B434" s="927">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7">
        <v>3</v>
      </c>
      <c r="B435" s="927">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7">
        <v>4</v>
      </c>
      <c r="B436" s="927">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7">
        <v>5</v>
      </c>
      <c r="B437" s="927">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7">
        <v>6</v>
      </c>
      <c r="B438" s="927">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7">
        <v>7</v>
      </c>
      <c r="B439" s="927">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7">
        <v>8</v>
      </c>
      <c r="B440" s="927">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7">
        <v>9</v>
      </c>
      <c r="B441" s="927">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7">
        <v>10</v>
      </c>
      <c r="B442" s="927">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7">
        <v>11</v>
      </c>
      <c r="B443" s="927">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7">
        <v>12</v>
      </c>
      <c r="B444" s="927">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7">
        <v>13</v>
      </c>
      <c r="B445" s="927">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7">
        <v>14</v>
      </c>
      <c r="B446" s="927">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7">
        <v>15</v>
      </c>
      <c r="B447" s="927">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7">
        <v>16</v>
      </c>
      <c r="B448" s="927">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7">
        <v>17</v>
      </c>
      <c r="B449" s="927">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7">
        <v>18</v>
      </c>
      <c r="B450" s="927">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7">
        <v>19</v>
      </c>
      <c r="B451" s="927">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7">
        <v>20</v>
      </c>
      <c r="B452" s="927">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7">
        <v>21</v>
      </c>
      <c r="B453" s="927">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7">
        <v>22</v>
      </c>
      <c r="B454" s="927">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7">
        <v>23</v>
      </c>
      <c r="B455" s="927">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7">
        <v>24</v>
      </c>
      <c r="B456" s="927">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7">
        <v>25</v>
      </c>
      <c r="B457" s="927">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7">
        <v>26</v>
      </c>
      <c r="B458" s="927">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7">
        <v>27</v>
      </c>
      <c r="B459" s="927">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7">
        <v>28</v>
      </c>
      <c r="B460" s="927">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7">
        <v>29</v>
      </c>
      <c r="B461" s="927">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7">
        <v>30</v>
      </c>
      <c r="B462" s="927">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6" t="s">
        <v>30</v>
      </c>
      <c r="D465" s="296"/>
      <c r="E465" s="296"/>
      <c r="F465" s="296"/>
      <c r="G465" s="296"/>
      <c r="H465" s="296"/>
      <c r="I465" s="296"/>
      <c r="J465" s="842" t="s">
        <v>464</v>
      </c>
      <c r="K465" s="842"/>
      <c r="L465" s="842"/>
      <c r="M465" s="842"/>
      <c r="N465" s="842"/>
      <c r="O465" s="842"/>
      <c r="P465" s="296" t="s">
        <v>399</v>
      </c>
      <c r="Q465" s="296"/>
      <c r="R465" s="296"/>
      <c r="S465" s="296"/>
      <c r="T465" s="296"/>
      <c r="U465" s="296"/>
      <c r="V465" s="296"/>
      <c r="W465" s="296"/>
      <c r="X465" s="296"/>
      <c r="Y465" s="296" t="s">
        <v>460</v>
      </c>
      <c r="Z465" s="296"/>
      <c r="AA465" s="296"/>
      <c r="AB465" s="296"/>
      <c r="AC465" s="842" t="s">
        <v>398</v>
      </c>
      <c r="AD465" s="842"/>
      <c r="AE465" s="842"/>
      <c r="AF465" s="842"/>
      <c r="AG465" s="842"/>
      <c r="AH465" s="296" t="s">
        <v>415</v>
      </c>
      <c r="AI465" s="296"/>
      <c r="AJ465" s="296"/>
      <c r="AK465" s="296"/>
      <c r="AL465" s="296" t="s">
        <v>23</v>
      </c>
      <c r="AM465" s="296"/>
      <c r="AN465" s="296"/>
      <c r="AO465" s="386"/>
      <c r="AP465" s="842" t="s">
        <v>465</v>
      </c>
      <c r="AQ465" s="842"/>
      <c r="AR465" s="842"/>
      <c r="AS465" s="842"/>
      <c r="AT465" s="842"/>
      <c r="AU465" s="842"/>
      <c r="AV465" s="842"/>
      <c r="AW465" s="842"/>
      <c r="AX465" s="842"/>
    </row>
    <row r="466" spans="1:50" ht="24" customHeight="1" x14ac:dyDescent="0.15">
      <c r="A466" s="927">
        <v>1</v>
      </c>
      <c r="B466" s="927">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7">
        <v>2</v>
      </c>
      <c r="B467" s="927">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7">
        <v>3</v>
      </c>
      <c r="B468" s="927">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7">
        <v>4</v>
      </c>
      <c r="B469" s="927">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7">
        <v>5</v>
      </c>
      <c r="B470" s="927">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7">
        <v>6</v>
      </c>
      <c r="B471" s="927">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7">
        <v>7</v>
      </c>
      <c r="B472" s="927">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7">
        <v>8</v>
      </c>
      <c r="B473" s="927">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7">
        <v>9</v>
      </c>
      <c r="B474" s="927">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7">
        <v>10</v>
      </c>
      <c r="B475" s="927">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7">
        <v>11</v>
      </c>
      <c r="B476" s="927">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7">
        <v>12</v>
      </c>
      <c r="B477" s="927">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7">
        <v>13</v>
      </c>
      <c r="B478" s="927">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7">
        <v>14</v>
      </c>
      <c r="B479" s="927">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7">
        <v>15</v>
      </c>
      <c r="B480" s="927">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7">
        <v>16</v>
      </c>
      <c r="B481" s="927">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7">
        <v>17</v>
      </c>
      <c r="B482" s="927">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7">
        <v>18</v>
      </c>
      <c r="B483" s="927">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7">
        <v>19</v>
      </c>
      <c r="B484" s="927">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7">
        <v>20</v>
      </c>
      <c r="B485" s="927">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7">
        <v>21</v>
      </c>
      <c r="B486" s="927">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7">
        <v>22</v>
      </c>
      <c r="B487" s="927">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7">
        <v>23</v>
      </c>
      <c r="B488" s="927">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7">
        <v>24</v>
      </c>
      <c r="B489" s="927">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7">
        <v>25</v>
      </c>
      <c r="B490" s="927">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7">
        <v>26</v>
      </c>
      <c r="B491" s="927">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7">
        <v>27</v>
      </c>
      <c r="B492" s="927">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7">
        <v>28</v>
      </c>
      <c r="B493" s="927">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7">
        <v>29</v>
      </c>
      <c r="B494" s="927">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7">
        <v>30</v>
      </c>
      <c r="B495" s="927">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6" t="s">
        <v>30</v>
      </c>
      <c r="D498" s="296"/>
      <c r="E498" s="296"/>
      <c r="F498" s="296"/>
      <c r="G498" s="296"/>
      <c r="H498" s="296"/>
      <c r="I498" s="296"/>
      <c r="J498" s="842" t="s">
        <v>464</v>
      </c>
      <c r="K498" s="842"/>
      <c r="L498" s="842"/>
      <c r="M498" s="842"/>
      <c r="N498" s="842"/>
      <c r="O498" s="842"/>
      <c r="P498" s="296" t="s">
        <v>399</v>
      </c>
      <c r="Q498" s="296"/>
      <c r="R498" s="296"/>
      <c r="S498" s="296"/>
      <c r="T498" s="296"/>
      <c r="U498" s="296"/>
      <c r="V498" s="296"/>
      <c r="W498" s="296"/>
      <c r="X498" s="296"/>
      <c r="Y498" s="296" t="s">
        <v>460</v>
      </c>
      <c r="Z498" s="296"/>
      <c r="AA498" s="296"/>
      <c r="AB498" s="296"/>
      <c r="AC498" s="842" t="s">
        <v>398</v>
      </c>
      <c r="AD498" s="842"/>
      <c r="AE498" s="842"/>
      <c r="AF498" s="842"/>
      <c r="AG498" s="842"/>
      <c r="AH498" s="296" t="s">
        <v>415</v>
      </c>
      <c r="AI498" s="296"/>
      <c r="AJ498" s="296"/>
      <c r="AK498" s="296"/>
      <c r="AL498" s="296" t="s">
        <v>23</v>
      </c>
      <c r="AM498" s="296"/>
      <c r="AN498" s="296"/>
      <c r="AO498" s="386"/>
      <c r="AP498" s="842" t="s">
        <v>465</v>
      </c>
      <c r="AQ498" s="842"/>
      <c r="AR498" s="842"/>
      <c r="AS498" s="842"/>
      <c r="AT498" s="842"/>
      <c r="AU498" s="842"/>
      <c r="AV498" s="842"/>
      <c r="AW498" s="842"/>
      <c r="AX498" s="842"/>
    </row>
    <row r="499" spans="1:50" ht="24" customHeight="1" x14ac:dyDescent="0.15">
      <c r="A499" s="927">
        <v>1</v>
      </c>
      <c r="B499" s="927">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7">
        <v>2</v>
      </c>
      <c r="B500" s="927">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7">
        <v>3</v>
      </c>
      <c r="B501" s="927">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7">
        <v>4</v>
      </c>
      <c r="B502" s="927">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7">
        <v>5</v>
      </c>
      <c r="B503" s="927">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7">
        <v>6</v>
      </c>
      <c r="B504" s="927">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7">
        <v>7</v>
      </c>
      <c r="B505" s="927">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7">
        <v>8</v>
      </c>
      <c r="B506" s="927">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7">
        <v>9</v>
      </c>
      <c r="B507" s="927">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7">
        <v>10</v>
      </c>
      <c r="B508" s="927">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7">
        <v>11</v>
      </c>
      <c r="B509" s="927">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7">
        <v>12</v>
      </c>
      <c r="B510" s="927">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7">
        <v>13</v>
      </c>
      <c r="B511" s="927">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7">
        <v>14</v>
      </c>
      <c r="B512" s="927">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7">
        <v>15</v>
      </c>
      <c r="B513" s="927">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7">
        <v>16</v>
      </c>
      <c r="B514" s="927">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7">
        <v>17</v>
      </c>
      <c r="B515" s="927">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7">
        <v>18</v>
      </c>
      <c r="B516" s="927">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7">
        <v>19</v>
      </c>
      <c r="B517" s="927">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7">
        <v>20</v>
      </c>
      <c r="B518" s="927">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7">
        <v>21</v>
      </c>
      <c r="B519" s="927">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7">
        <v>22</v>
      </c>
      <c r="B520" s="927">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7">
        <v>23</v>
      </c>
      <c r="B521" s="927">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7">
        <v>24</v>
      </c>
      <c r="B522" s="927">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7">
        <v>25</v>
      </c>
      <c r="B523" s="927">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7">
        <v>26</v>
      </c>
      <c r="B524" s="927">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7">
        <v>27</v>
      </c>
      <c r="B525" s="927">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7">
        <v>28</v>
      </c>
      <c r="B526" s="927">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7">
        <v>29</v>
      </c>
      <c r="B527" s="927">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7">
        <v>30</v>
      </c>
      <c r="B528" s="927">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6" t="s">
        <v>30</v>
      </c>
      <c r="D531" s="296"/>
      <c r="E531" s="296"/>
      <c r="F531" s="296"/>
      <c r="G531" s="296"/>
      <c r="H531" s="296"/>
      <c r="I531" s="296"/>
      <c r="J531" s="842" t="s">
        <v>464</v>
      </c>
      <c r="K531" s="842"/>
      <c r="L531" s="842"/>
      <c r="M531" s="842"/>
      <c r="N531" s="842"/>
      <c r="O531" s="842"/>
      <c r="P531" s="296" t="s">
        <v>399</v>
      </c>
      <c r="Q531" s="296"/>
      <c r="R531" s="296"/>
      <c r="S531" s="296"/>
      <c r="T531" s="296"/>
      <c r="U531" s="296"/>
      <c r="V531" s="296"/>
      <c r="W531" s="296"/>
      <c r="X531" s="296"/>
      <c r="Y531" s="296" t="s">
        <v>460</v>
      </c>
      <c r="Z531" s="296"/>
      <c r="AA531" s="296"/>
      <c r="AB531" s="296"/>
      <c r="AC531" s="842" t="s">
        <v>398</v>
      </c>
      <c r="AD531" s="842"/>
      <c r="AE531" s="842"/>
      <c r="AF531" s="842"/>
      <c r="AG531" s="842"/>
      <c r="AH531" s="296" t="s">
        <v>415</v>
      </c>
      <c r="AI531" s="296"/>
      <c r="AJ531" s="296"/>
      <c r="AK531" s="296"/>
      <c r="AL531" s="296" t="s">
        <v>23</v>
      </c>
      <c r="AM531" s="296"/>
      <c r="AN531" s="296"/>
      <c r="AO531" s="386"/>
      <c r="AP531" s="842" t="s">
        <v>465</v>
      </c>
      <c r="AQ531" s="842"/>
      <c r="AR531" s="842"/>
      <c r="AS531" s="842"/>
      <c r="AT531" s="842"/>
      <c r="AU531" s="842"/>
      <c r="AV531" s="842"/>
      <c r="AW531" s="842"/>
      <c r="AX531" s="842"/>
    </row>
    <row r="532" spans="1:50" ht="24" customHeight="1" x14ac:dyDescent="0.15">
      <c r="A532" s="927">
        <v>1</v>
      </c>
      <c r="B532" s="927">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7">
        <v>2</v>
      </c>
      <c r="B533" s="927">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7">
        <v>3</v>
      </c>
      <c r="B534" s="927">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7">
        <v>4</v>
      </c>
      <c r="B535" s="927">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7">
        <v>5</v>
      </c>
      <c r="B536" s="927">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7">
        <v>6</v>
      </c>
      <c r="B537" s="927">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7">
        <v>7</v>
      </c>
      <c r="B538" s="927">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7">
        <v>8</v>
      </c>
      <c r="B539" s="927">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7">
        <v>9</v>
      </c>
      <c r="B540" s="927">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7">
        <v>10</v>
      </c>
      <c r="B541" s="927">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7">
        <v>11</v>
      </c>
      <c r="B542" s="927">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7">
        <v>12</v>
      </c>
      <c r="B543" s="927">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7">
        <v>13</v>
      </c>
      <c r="B544" s="927">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7">
        <v>14</v>
      </c>
      <c r="B545" s="927">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7">
        <v>15</v>
      </c>
      <c r="B546" s="927">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7">
        <v>16</v>
      </c>
      <c r="B547" s="927">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7">
        <v>17</v>
      </c>
      <c r="B548" s="927">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7">
        <v>18</v>
      </c>
      <c r="B549" s="927">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7">
        <v>19</v>
      </c>
      <c r="B550" s="927">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7">
        <v>20</v>
      </c>
      <c r="B551" s="927">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7">
        <v>21</v>
      </c>
      <c r="B552" s="927">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7">
        <v>22</v>
      </c>
      <c r="B553" s="927">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7">
        <v>23</v>
      </c>
      <c r="B554" s="927">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7">
        <v>24</v>
      </c>
      <c r="B555" s="927">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7">
        <v>25</v>
      </c>
      <c r="B556" s="927">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7">
        <v>26</v>
      </c>
      <c r="B557" s="927">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7">
        <v>27</v>
      </c>
      <c r="B558" s="927">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7">
        <v>28</v>
      </c>
      <c r="B559" s="927">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7">
        <v>29</v>
      </c>
      <c r="B560" s="927">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7">
        <v>30</v>
      </c>
      <c r="B561" s="927">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6" t="s">
        <v>30</v>
      </c>
      <c r="D564" s="296"/>
      <c r="E564" s="296"/>
      <c r="F564" s="296"/>
      <c r="G564" s="296"/>
      <c r="H564" s="296"/>
      <c r="I564" s="296"/>
      <c r="J564" s="842" t="s">
        <v>464</v>
      </c>
      <c r="K564" s="842"/>
      <c r="L564" s="842"/>
      <c r="M564" s="842"/>
      <c r="N564" s="842"/>
      <c r="O564" s="842"/>
      <c r="P564" s="296" t="s">
        <v>399</v>
      </c>
      <c r="Q564" s="296"/>
      <c r="R564" s="296"/>
      <c r="S564" s="296"/>
      <c r="T564" s="296"/>
      <c r="U564" s="296"/>
      <c r="V564" s="296"/>
      <c r="W564" s="296"/>
      <c r="X564" s="296"/>
      <c r="Y564" s="296" t="s">
        <v>460</v>
      </c>
      <c r="Z564" s="296"/>
      <c r="AA564" s="296"/>
      <c r="AB564" s="296"/>
      <c r="AC564" s="842" t="s">
        <v>398</v>
      </c>
      <c r="AD564" s="842"/>
      <c r="AE564" s="842"/>
      <c r="AF564" s="842"/>
      <c r="AG564" s="842"/>
      <c r="AH564" s="296" t="s">
        <v>415</v>
      </c>
      <c r="AI564" s="296"/>
      <c r="AJ564" s="296"/>
      <c r="AK564" s="296"/>
      <c r="AL564" s="296" t="s">
        <v>23</v>
      </c>
      <c r="AM564" s="296"/>
      <c r="AN564" s="296"/>
      <c r="AO564" s="386"/>
      <c r="AP564" s="842" t="s">
        <v>465</v>
      </c>
      <c r="AQ564" s="842"/>
      <c r="AR564" s="842"/>
      <c r="AS564" s="842"/>
      <c r="AT564" s="842"/>
      <c r="AU564" s="842"/>
      <c r="AV564" s="842"/>
      <c r="AW564" s="842"/>
      <c r="AX564" s="842"/>
    </row>
    <row r="565" spans="1:50" ht="24" customHeight="1" x14ac:dyDescent="0.15">
      <c r="A565" s="927">
        <v>1</v>
      </c>
      <c r="B565" s="927">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7">
        <v>2</v>
      </c>
      <c r="B566" s="927">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7">
        <v>3</v>
      </c>
      <c r="B567" s="927">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7">
        <v>4</v>
      </c>
      <c r="B568" s="927">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7">
        <v>5</v>
      </c>
      <c r="B569" s="927">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7">
        <v>6</v>
      </c>
      <c r="B570" s="927">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7">
        <v>7</v>
      </c>
      <c r="B571" s="927">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7">
        <v>8</v>
      </c>
      <c r="B572" s="927">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7">
        <v>9</v>
      </c>
      <c r="B573" s="927">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7">
        <v>10</v>
      </c>
      <c r="B574" s="927">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7">
        <v>11</v>
      </c>
      <c r="B575" s="927">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7">
        <v>12</v>
      </c>
      <c r="B576" s="927">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7">
        <v>13</v>
      </c>
      <c r="B577" s="927">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7">
        <v>14</v>
      </c>
      <c r="B578" s="927">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7">
        <v>15</v>
      </c>
      <c r="B579" s="927">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7">
        <v>16</v>
      </c>
      <c r="B580" s="927">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7">
        <v>17</v>
      </c>
      <c r="B581" s="927">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7">
        <v>18</v>
      </c>
      <c r="B582" s="927">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7">
        <v>19</v>
      </c>
      <c r="B583" s="927">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7">
        <v>20</v>
      </c>
      <c r="B584" s="927">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7">
        <v>21</v>
      </c>
      <c r="B585" s="927">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7">
        <v>22</v>
      </c>
      <c r="B586" s="927">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7">
        <v>23</v>
      </c>
      <c r="B587" s="927">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7">
        <v>24</v>
      </c>
      <c r="B588" s="927">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7">
        <v>25</v>
      </c>
      <c r="B589" s="927">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7">
        <v>26</v>
      </c>
      <c r="B590" s="927">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7">
        <v>27</v>
      </c>
      <c r="B591" s="927">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7">
        <v>28</v>
      </c>
      <c r="B592" s="927">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7">
        <v>29</v>
      </c>
      <c r="B593" s="927">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7">
        <v>30</v>
      </c>
      <c r="B594" s="927">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6" t="s">
        <v>30</v>
      </c>
      <c r="D597" s="296"/>
      <c r="E597" s="296"/>
      <c r="F597" s="296"/>
      <c r="G597" s="296"/>
      <c r="H597" s="296"/>
      <c r="I597" s="296"/>
      <c r="J597" s="842" t="s">
        <v>464</v>
      </c>
      <c r="K597" s="842"/>
      <c r="L597" s="842"/>
      <c r="M597" s="842"/>
      <c r="N597" s="842"/>
      <c r="O597" s="842"/>
      <c r="P597" s="296" t="s">
        <v>399</v>
      </c>
      <c r="Q597" s="296"/>
      <c r="R597" s="296"/>
      <c r="S597" s="296"/>
      <c r="T597" s="296"/>
      <c r="U597" s="296"/>
      <c r="V597" s="296"/>
      <c r="W597" s="296"/>
      <c r="X597" s="296"/>
      <c r="Y597" s="296" t="s">
        <v>460</v>
      </c>
      <c r="Z597" s="296"/>
      <c r="AA597" s="296"/>
      <c r="AB597" s="296"/>
      <c r="AC597" s="842" t="s">
        <v>398</v>
      </c>
      <c r="AD597" s="842"/>
      <c r="AE597" s="842"/>
      <c r="AF597" s="842"/>
      <c r="AG597" s="842"/>
      <c r="AH597" s="296" t="s">
        <v>415</v>
      </c>
      <c r="AI597" s="296"/>
      <c r="AJ597" s="296"/>
      <c r="AK597" s="296"/>
      <c r="AL597" s="296" t="s">
        <v>23</v>
      </c>
      <c r="AM597" s="296"/>
      <c r="AN597" s="296"/>
      <c r="AO597" s="386"/>
      <c r="AP597" s="842" t="s">
        <v>465</v>
      </c>
      <c r="AQ597" s="842"/>
      <c r="AR597" s="842"/>
      <c r="AS597" s="842"/>
      <c r="AT597" s="842"/>
      <c r="AU597" s="842"/>
      <c r="AV597" s="842"/>
      <c r="AW597" s="842"/>
      <c r="AX597" s="842"/>
    </row>
    <row r="598" spans="1:50" ht="24" customHeight="1" x14ac:dyDescent="0.15">
      <c r="A598" s="927">
        <v>1</v>
      </c>
      <c r="B598" s="927">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7">
        <v>2</v>
      </c>
      <c r="B599" s="927">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7">
        <v>3</v>
      </c>
      <c r="B600" s="927">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7">
        <v>4</v>
      </c>
      <c r="B601" s="927">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7">
        <v>5</v>
      </c>
      <c r="B602" s="927">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7">
        <v>6</v>
      </c>
      <c r="B603" s="927">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7">
        <v>7</v>
      </c>
      <c r="B604" s="927">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7">
        <v>8</v>
      </c>
      <c r="B605" s="927">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7">
        <v>9</v>
      </c>
      <c r="B606" s="927">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7">
        <v>10</v>
      </c>
      <c r="B607" s="927">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7">
        <v>11</v>
      </c>
      <c r="B608" s="927">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7">
        <v>12</v>
      </c>
      <c r="B609" s="927">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7">
        <v>13</v>
      </c>
      <c r="B610" s="927">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7">
        <v>14</v>
      </c>
      <c r="B611" s="927">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7">
        <v>15</v>
      </c>
      <c r="B612" s="927">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7">
        <v>16</v>
      </c>
      <c r="B613" s="927">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7">
        <v>17</v>
      </c>
      <c r="B614" s="927">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7">
        <v>18</v>
      </c>
      <c r="B615" s="927">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7">
        <v>19</v>
      </c>
      <c r="B616" s="927">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7">
        <v>20</v>
      </c>
      <c r="B617" s="927">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7">
        <v>21</v>
      </c>
      <c r="B618" s="927">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7">
        <v>22</v>
      </c>
      <c r="B619" s="927">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7">
        <v>23</v>
      </c>
      <c r="B620" s="927">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7">
        <v>24</v>
      </c>
      <c r="B621" s="927">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7">
        <v>25</v>
      </c>
      <c r="B622" s="927">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7">
        <v>26</v>
      </c>
      <c r="B623" s="927">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7">
        <v>27</v>
      </c>
      <c r="B624" s="927">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7">
        <v>28</v>
      </c>
      <c r="B625" s="927">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7">
        <v>29</v>
      </c>
      <c r="B626" s="927">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7">
        <v>30</v>
      </c>
      <c r="B627" s="927">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6" t="s">
        <v>30</v>
      </c>
      <c r="D630" s="296"/>
      <c r="E630" s="296"/>
      <c r="F630" s="296"/>
      <c r="G630" s="296"/>
      <c r="H630" s="296"/>
      <c r="I630" s="296"/>
      <c r="J630" s="842" t="s">
        <v>464</v>
      </c>
      <c r="K630" s="842"/>
      <c r="L630" s="842"/>
      <c r="M630" s="842"/>
      <c r="N630" s="842"/>
      <c r="O630" s="842"/>
      <c r="P630" s="296" t="s">
        <v>399</v>
      </c>
      <c r="Q630" s="296"/>
      <c r="R630" s="296"/>
      <c r="S630" s="296"/>
      <c r="T630" s="296"/>
      <c r="U630" s="296"/>
      <c r="V630" s="296"/>
      <c r="W630" s="296"/>
      <c r="X630" s="296"/>
      <c r="Y630" s="296" t="s">
        <v>460</v>
      </c>
      <c r="Z630" s="296"/>
      <c r="AA630" s="296"/>
      <c r="AB630" s="296"/>
      <c r="AC630" s="842" t="s">
        <v>398</v>
      </c>
      <c r="AD630" s="842"/>
      <c r="AE630" s="842"/>
      <c r="AF630" s="842"/>
      <c r="AG630" s="842"/>
      <c r="AH630" s="296" t="s">
        <v>415</v>
      </c>
      <c r="AI630" s="296"/>
      <c r="AJ630" s="296"/>
      <c r="AK630" s="296"/>
      <c r="AL630" s="296" t="s">
        <v>23</v>
      </c>
      <c r="AM630" s="296"/>
      <c r="AN630" s="296"/>
      <c r="AO630" s="386"/>
      <c r="AP630" s="842" t="s">
        <v>465</v>
      </c>
      <c r="AQ630" s="842"/>
      <c r="AR630" s="842"/>
      <c r="AS630" s="842"/>
      <c r="AT630" s="842"/>
      <c r="AU630" s="842"/>
      <c r="AV630" s="842"/>
      <c r="AW630" s="842"/>
      <c r="AX630" s="842"/>
    </row>
    <row r="631" spans="1:50" ht="24" customHeight="1" x14ac:dyDescent="0.15">
      <c r="A631" s="927">
        <v>1</v>
      </c>
      <c r="B631" s="927">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7">
        <v>2</v>
      </c>
      <c r="B632" s="927">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7">
        <v>3</v>
      </c>
      <c r="B633" s="927">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7">
        <v>4</v>
      </c>
      <c r="B634" s="927">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7">
        <v>5</v>
      </c>
      <c r="B635" s="927">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7">
        <v>6</v>
      </c>
      <c r="B636" s="927">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7">
        <v>7</v>
      </c>
      <c r="B637" s="927">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7">
        <v>8</v>
      </c>
      <c r="B638" s="927">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7">
        <v>9</v>
      </c>
      <c r="B639" s="927">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7">
        <v>10</v>
      </c>
      <c r="B640" s="927">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7">
        <v>11</v>
      </c>
      <c r="B641" s="927">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7">
        <v>12</v>
      </c>
      <c r="B642" s="927">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7">
        <v>13</v>
      </c>
      <c r="B643" s="927">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7">
        <v>14</v>
      </c>
      <c r="B644" s="927">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7">
        <v>15</v>
      </c>
      <c r="B645" s="927">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7">
        <v>16</v>
      </c>
      <c r="B646" s="927">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7">
        <v>17</v>
      </c>
      <c r="B647" s="927">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7">
        <v>18</v>
      </c>
      <c r="B648" s="927">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7">
        <v>19</v>
      </c>
      <c r="B649" s="927">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7">
        <v>20</v>
      </c>
      <c r="B650" s="927">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7">
        <v>21</v>
      </c>
      <c r="B651" s="927">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7">
        <v>22</v>
      </c>
      <c r="B652" s="927">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7">
        <v>23</v>
      </c>
      <c r="B653" s="927">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7">
        <v>24</v>
      </c>
      <c r="B654" s="927">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7">
        <v>25</v>
      </c>
      <c r="B655" s="927">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7">
        <v>26</v>
      </c>
      <c r="B656" s="927">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7">
        <v>27</v>
      </c>
      <c r="B657" s="927">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7">
        <v>28</v>
      </c>
      <c r="B658" s="927">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7">
        <v>29</v>
      </c>
      <c r="B659" s="927">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7">
        <v>30</v>
      </c>
      <c r="B660" s="927">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6" t="s">
        <v>30</v>
      </c>
      <c r="D663" s="296"/>
      <c r="E663" s="296"/>
      <c r="F663" s="296"/>
      <c r="G663" s="296"/>
      <c r="H663" s="296"/>
      <c r="I663" s="296"/>
      <c r="J663" s="842" t="s">
        <v>464</v>
      </c>
      <c r="K663" s="842"/>
      <c r="L663" s="842"/>
      <c r="M663" s="842"/>
      <c r="N663" s="842"/>
      <c r="O663" s="842"/>
      <c r="P663" s="296" t="s">
        <v>399</v>
      </c>
      <c r="Q663" s="296"/>
      <c r="R663" s="296"/>
      <c r="S663" s="296"/>
      <c r="T663" s="296"/>
      <c r="U663" s="296"/>
      <c r="V663" s="296"/>
      <c r="W663" s="296"/>
      <c r="X663" s="296"/>
      <c r="Y663" s="296" t="s">
        <v>460</v>
      </c>
      <c r="Z663" s="296"/>
      <c r="AA663" s="296"/>
      <c r="AB663" s="296"/>
      <c r="AC663" s="842" t="s">
        <v>398</v>
      </c>
      <c r="AD663" s="842"/>
      <c r="AE663" s="842"/>
      <c r="AF663" s="842"/>
      <c r="AG663" s="842"/>
      <c r="AH663" s="296" t="s">
        <v>415</v>
      </c>
      <c r="AI663" s="296"/>
      <c r="AJ663" s="296"/>
      <c r="AK663" s="296"/>
      <c r="AL663" s="296" t="s">
        <v>23</v>
      </c>
      <c r="AM663" s="296"/>
      <c r="AN663" s="296"/>
      <c r="AO663" s="386"/>
      <c r="AP663" s="842" t="s">
        <v>465</v>
      </c>
      <c r="AQ663" s="842"/>
      <c r="AR663" s="842"/>
      <c r="AS663" s="842"/>
      <c r="AT663" s="842"/>
      <c r="AU663" s="842"/>
      <c r="AV663" s="842"/>
      <c r="AW663" s="842"/>
      <c r="AX663" s="842"/>
    </row>
    <row r="664" spans="1:50" ht="24" customHeight="1" x14ac:dyDescent="0.15">
      <c r="A664" s="927">
        <v>1</v>
      </c>
      <c r="B664" s="927">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7">
        <v>2</v>
      </c>
      <c r="B665" s="927">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7">
        <v>3</v>
      </c>
      <c r="B666" s="927">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7">
        <v>4</v>
      </c>
      <c r="B667" s="927">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7">
        <v>5</v>
      </c>
      <c r="B668" s="927">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7">
        <v>6</v>
      </c>
      <c r="B669" s="927">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7">
        <v>7</v>
      </c>
      <c r="B670" s="927">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7">
        <v>8</v>
      </c>
      <c r="B671" s="927">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7">
        <v>9</v>
      </c>
      <c r="B672" s="927">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7">
        <v>10</v>
      </c>
      <c r="B673" s="927">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7">
        <v>11</v>
      </c>
      <c r="B674" s="927">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7">
        <v>12</v>
      </c>
      <c r="B675" s="927">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7">
        <v>13</v>
      </c>
      <c r="B676" s="927">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7">
        <v>14</v>
      </c>
      <c r="B677" s="927">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7">
        <v>15</v>
      </c>
      <c r="B678" s="927">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7">
        <v>16</v>
      </c>
      <c r="B679" s="927">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7">
        <v>17</v>
      </c>
      <c r="B680" s="927">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7">
        <v>18</v>
      </c>
      <c r="B681" s="927">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7">
        <v>19</v>
      </c>
      <c r="B682" s="927">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7">
        <v>20</v>
      </c>
      <c r="B683" s="927">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7">
        <v>21</v>
      </c>
      <c r="B684" s="927">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7">
        <v>22</v>
      </c>
      <c r="B685" s="927">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7">
        <v>23</v>
      </c>
      <c r="B686" s="927">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7">
        <v>24</v>
      </c>
      <c r="B687" s="927">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7">
        <v>25</v>
      </c>
      <c r="B688" s="927">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7">
        <v>26</v>
      </c>
      <c r="B689" s="927">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7">
        <v>27</v>
      </c>
      <c r="B690" s="927">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7">
        <v>28</v>
      </c>
      <c r="B691" s="927">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7">
        <v>29</v>
      </c>
      <c r="B692" s="927">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7">
        <v>30</v>
      </c>
      <c r="B693" s="927">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6" t="s">
        <v>30</v>
      </c>
      <c r="D696" s="296"/>
      <c r="E696" s="296"/>
      <c r="F696" s="296"/>
      <c r="G696" s="296"/>
      <c r="H696" s="296"/>
      <c r="I696" s="296"/>
      <c r="J696" s="842" t="s">
        <v>464</v>
      </c>
      <c r="K696" s="842"/>
      <c r="L696" s="842"/>
      <c r="M696" s="842"/>
      <c r="N696" s="842"/>
      <c r="O696" s="842"/>
      <c r="P696" s="296" t="s">
        <v>399</v>
      </c>
      <c r="Q696" s="296"/>
      <c r="R696" s="296"/>
      <c r="S696" s="296"/>
      <c r="T696" s="296"/>
      <c r="U696" s="296"/>
      <c r="V696" s="296"/>
      <c r="W696" s="296"/>
      <c r="X696" s="296"/>
      <c r="Y696" s="296" t="s">
        <v>460</v>
      </c>
      <c r="Z696" s="296"/>
      <c r="AA696" s="296"/>
      <c r="AB696" s="296"/>
      <c r="AC696" s="842" t="s">
        <v>398</v>
      </c>
      <c r="AD696" s="842"/>
      <c r="AE696" s="842"/>
      <c r="AF696" s="842"/>
      <c r="AG696" s="842"/>
      <c r="AH696" s="296" t="s">
        <v>415</v>
      </c>
      <c r="AI696" s="296"/>
      <c r="AJ696" s="296"/>
      <c r="AK696" s="296"/>
      <c r="AL696" s="296" t="s">
        <v>23</v>
      </c>
      <c r="AM696" s="296"/>
      <c r="AN696" s="296"/>
      <c r="AO696" s="386"/>
      <c r="AP696" s="842" t="s">
        <v>465</v>
      </c>
      <c r="AQ696" s="842"/>
      <c r="AR696" s="842"/>
      <c r="AS696" s="842"/>
      <c r="AT696" s="842"/>
      <c r="AU696" s="842"/>
      <c r="AV696" s="842"/>
      <c r="AW696" s="842"/>
      <c r="AX696" s="842"/>
    </row>
    <row r="697" spans="1:50" ht="24" customHeight="1" x14ac:dyDescent="0.15">
      <c r="A697" s="927">
        <v>1</v>
      </c>
      <c r="B697" s="927">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7">
        <v>2</v>
      </c>
      <c r="B698" s="927">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7">
        <v>3</v>
      </c>
      <c r="B699" s="927">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7">
        <v>4</v>
      </c>
      <c r="B700" s="927">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7">
        <v>5</v>
      </c>
      <c r="B701" s="927">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7">
        <v>6</v>
      </c>
      <c r="B702" s="927">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7">
        <v>7</v>
      </c>
      <c r="B703" s="927">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7">
        <v>8</v>
      </c>
      <c r="B704" s="927">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7">
        <v>9</v>
      </c>
      <c r="B705" s="927">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7">
        <v>10</v>
      </c>
      <c r="B706" s="927">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7">
        <v>11</v>
      </c>
      <c r="B707" s="927">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7">
        <v>12</v>
      </c>
      <c r="B708" s="927">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7">
        <v>13</v>
      </c>
      <c r="B709" s="927">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7">
        <v>14</v>
      </c>
      <c r="B710" s="927">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7">
        <v>15</v>
      </c>
      <c r="B711" s="927">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7">
        <v>16</v>
      </c>
      <c r="B712" s="927">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7">
        <v>17</v>
      </c>
      <c r="B713" s="927">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7">
        <v>18</v>
      </c>
      <c r="B714" s="927">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7">
        <v>19</v>
      </c>
      <c r="B715" s="927">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7">
        <v>20</v>
      </c>
      <c r="B716" s="927">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7">
        <v>21</v>
      </c>
      <c r="B717" s="927">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7">
        <v>22</v>
      </c>
      <c r="B718" s="927">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7">
        <v>23</v>
      </c>
      <c r="B719" s="927">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7">
        <v>24</v>
      </c>
      <c r="B720" s="927">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7">
        <v>25</v>
      </c>
      <c r="B721" s="927">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7">
        <v>26</v>
      </c>
      <c r="B722" s="927">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7">
        <v>27</v>
      </c>
      <c r="B723" s="927">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7">
        <v>28</v>
      </c>
      <c r="B724" s="927">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7">
        <v>29</v>
      </c>
      <c r="B725" s="927">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7">
        <v>30</v>
      </c>
      <c r="B726" s="927">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6" t="s">
        <v>30</v>
      </c>
      <c r="D729" s="296"/>
      <c r="E729" s="296"/>
      <c r="F729" s="296"/>
      <c r="G729" s="296"/>
      <c r="H729" s="296"/>
      <c r="I729" s="296"/>
      <c r="J729" s="842" t="s">
        <v>464</v>
      </c>
      <c r="K729" s="842"/>
      <c r="L729" s="842"/>
      <c r="M729" s="842"/>
      <c r="N729" s="842"/>
      <c r="O729" s="842"/>
      <c r="P729" s="296" t="s">
        <v>399</v>
      </c>
      <c r="Q729" s="296"/>
      <c r="R729" s="296"/>
      <c r="S729" s="296"/>
      <c r="T729" s="296"/>
      <c r="U729" s="296"/>
      <c r="V729" s="296"/>
      <c r="W729" s="296"/>
      <c r="X729" s="296"/>
      <c r="Y729" s="296" t="s">
        <v>460</v>
      </c>
      <c r="Z729" s="296"/>
      <c r="AA729" s="296"/>
      <c r="AB729" s="296"/>
      <c r="AC729" s="842" t="s">
        <v>398</v>
      </c>
      <c r="AD729" s="842"/>
      <c r="AE729" s="842"/>
      <c r="AF729" s="842"/>
      <c r="AG729" s="842"/>
      <c r="AH729" s="296" t="s">
        <v>415</v>
      </c>
      <c r="AI729" s="296"/>
      <c r="AJ729" s="296"/>
      <c r="AK729" s="296"/>
      <c r="AL729" s="296" t="s">
        <v>23</v>
      </c>
      <c r="AM729" s="296"/>
      <c r="AN729" s="296"/>
      <c r="AO729" s="386"/>
      <c r="AP729" s="842" t="s">
        <v>465</v>
      </c>
      <c r="AQ729" s="842"/>
      <c r="AR729" s="842"/>
      <c r="AS729" s="842"/>
      <c r="AT729" s="842"/>
      <c r="AU729" s="842"/>
      <c r="AV729" s="842"/>
      <c r="AW729" s="842"/>
      <c r="AX729" s="842"/>
    </row>
    <row r="730" spans="1:50" ht="24" customHeight="1" x14ac:dyDescent="0.15">
      <c r="A730" s="927">
        <v>1</v>
      </c>
      <c r="B730" s="927">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7">
        <v>2</v>
      </c>
      <c r="B731" s="927">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7">
        <v>3</v>
      </c>
      <c r="B732" s="927">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7">
        <v>4</v>
      </c>
      <c r="B733" s="927">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7">
        <v>5</v>
      </c>
      <c r="B734" s="927">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7">
        <v>6</v>
      </c>
      <c r="B735" s="927">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7">
        <v>7</v>
      </c>
      <c r="B736" s="927">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7">
        <v>8</v>
      </c>
      <c r="B737" s="927">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7">
        <v>9</v>
      </c>
      <c r="B738" s="927">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7">
        <v>10</v>
      </c>
      <c r="B739" s="927">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7">
        <v>11</v>
      </c>
      <c r="B740" s="927">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7">
        <v>12</v>
      </c>
      <c r="B741" s="927">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7">
        <v>13</v>
      </c>
      <c r="B742" s="927">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7">
        <v>14</v>
      </c>
      <c r="B743" s="927">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7">
        <v>15</v>
      </c>
      <c r="B744" s="927">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7">
        <v>16</v>
      </c>
      <c r="B745" s="927">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7">
        <v>17</v>
      </c>
      <c r="B746" s="927">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7">
        <v>18</v>
      </c>
      <c r="B747" s="927">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7">
        <v>19</v>
      </c>
      <c r="B748" s="927">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7">
        <v>20</v>
      </c>
      <c r="B749" s="927">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7">
        <v>21</v>
      </c>
      <c r="B750" s="927">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7">
        <v>22</v>
      </c>
      <c r="B751" s="927">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7">
        <v>23</v>
      </c>
      <c r="B752" s="927">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7">
        <v>24</v>
      </c>
      <c r="B753" s="927">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7">
        <v>25</v>
      </c>
      <c r="B754" s="927">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7">
        <v>26</v>
      </c>
      <c r="B755" s="927">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7">
        <v>27</v>
      </c>
      <c r="B756" s="927">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7">
        <v>28</v>
      </c>
      <c r="B757" s="927">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7">
        <v>29</v>
      </c>
      <c r="B758" s="927">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7">
        <v>30</v>
      </c>
      <c r="B759" s="927">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6" t="s">
        <v>30</v>
      </c>
      <c r="D762" s="296"/>
      <c r="E762" s="296"/>
      <c r="F762" s="296"/>
      <c r="G762" s="296"/>
      <c r="H762" s="296"/>
      <c r="I762" s="296"/>
      <c r="J762" s="842" t="s">
        <v>464</v>
      </c>
      <c r="K762" s="842"/>
      <c r="L762" s="842"/>
      <c r="M762" s="842"/>
      <c r="N762" s="842"/>
      <c r="O762" s="842"/>
      <c r="P762" s="296" t="s">
        <v>399</v>
      </c>
      <c r="Q762" s="296"/>
      <c r="R762" s="296"/>
      <c r="S762" s="296"/>
      <c r="T762" s="296"/>
      <c r="U762" s="296"/>
      <c r="V762" s="296"/>
      <c r="W762" s="296"/>
      <c r="X762" s="296"/>
      <c r="Y762" s="296" t="s">
        <v>460</v>
      </c>
      <c r="Z762" s="296"/>
      <c r="AA762" s="296"/>
      <c r="AB762" s="296"/>
      <c r="AC762" s="842" t="s">
        <v>398</v>
      </c>
      <c r="AD762" s="842"/>
      <c r="AE762" s="842"/>
      <c r="AF762" s="842"/>
      <c r="AG762" s="842"/>
      <c r="AH762" s="296" t="s">
        <v>415</v>
      </c>
      <c r="AI762" s="296"/>
      <c r="AJ762" s="296"/>
      <c r="AK762" s="296"/>
      <c r="AL762" s="296" t="s">
        <v>23</v>
      </c>
      <c r="AM762" s="296"/>
      <c r="AN762" s="296"/>
      <c r="AO762" s="386"/>
      <c r="AP762" s="842" t="s">
        <v>465</v>
      </c>
      <c r="AQ762" s="842"/>
      <c r="AR762" s="842"/>
      <c r="AS762" s="842"/>
      <c r="AT762" s="842"/>
      <c r="AU762" s="842"/>
      <c r="AV762" s="842"/>
      <c r="AW762" s="842"/>
      <c r="AX762" s="842"/>
    </row>
    <row r="763" spans="1:50" ht="24" customHeight="1" x14ac:dyDescent="0.15">
      <c r="A763" s="927">
        <v>1</v>
      </c>
      <c r="B763" s="927">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7">
        <v>2</v>
      </c>
      <c r="B764" s="927">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7">
        <v>3</v>
      </c>
      <c r="B765" s="927">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7">
        <v>4</v>
      </c>
      <c r="B766" s="927">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7">
        <v>5</v>
      </c>
      <c r="B767" s="927">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7">
        <v>6</v>
      </c>
      <c r="B768" s="927">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7">
        <v>7</v>
      </c>
      <c r="B769" s="927">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7">
        <v>8</v>
      </c>
      <c r="B770" s="927">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7">
        <v>9</v>
      </c>
      <c r="B771" s="927">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7">
        <v>10</v>
      </c>
      <c r="B772" s="927">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7">
        <v>11</v>
      </c>
      <c r="B773" s="927">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7">
        <v>12</v>
      </c>
      <c r="B774" s="927">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7">
        <v>13</v>
      </c>
      <c r="B775" s="927">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7">
        <v>14</v>
      </c>
      <c r="B776" s="927">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7">
        <v>15</v>
      </c>
      <c r="B777" s="927">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7">
        <v>16</v>
      </c>
      <c r="B778" s="927">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7">
        <v>17</v>
      </c>
      <c r="B779" s="927">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7">
        <v>18</v>
      </c>
      <c r="B780" s="927">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7">
        <v>19</v>
      </c>
      <c r="B781" s="927">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7">
        <v>20</v>
      </c>
      <c r="B782" s="927">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7">
        <v>21</v>
      </c>
      <c r="B783" s="927">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7">
        <v>22</v>
      </c>
      <c r="B784" s="927">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7">
        <v>23</v>
      </c>
      <c r="B785" s="927">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7">
        <v>24</v>
      </c>
      <c r="B786" s="927">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7">
        <v>25</v>
      </c>
      <c r="B787" s="927">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7">
        <v>26</v>
      </c>
      <c r="B788" s="927">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7">
        <v>27</v>
      </c>
      <c r="B789" s="927">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7">
        <v>28</v>
      </c>
      <c r="B790" s="927">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7">
        <v>29</v>
      </c>
      <c r="B791" s="927">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7">
        <v>30</v>
      </c>
      <c r="B792" s="927">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6" t="s">
        <v>30</v>
      </c>
      <c r="D795" s="296"/>
      <c r="E795" s="296"/>
      <c r="F795" s="296"/>
      <c r="G795" s="296"/>
      <c r="H795" s="296"/>
      <c r="I795" s="296"/>
      <c r="J795" s="842" t="s">
        <v>464</v>
      </c>
      <c r="K795" s="842"/>
      <c r="L795" s="842"/>
      <c r="M795" s="842"/>
      <c r="N795" s="842"/>
      <c r="O795" s="842"/>
      <c r="P795" s="296" t="s">
        <v>399</v>
      </c>
      <c r="Q795" s="296"/>
      <c r="R795" s="296"/>
      <c r="S795" s="296"/>
      <c r="T795" s="296"/>
      <c r="U795" s="296"/>
      <c r="V795" s="296"/>
      <c r="W795" s="296"/>
      <c r="X795" s="296"/>
      <c r="Y795" s="296" t="s">
        <v>460</v>
      </c>
      <c r="Z795" s="296"/>
      <c r="AA795" s="296"/>
      <c r="AB795" s="296"/>
      <c r="AC795" s="842" t="s">
        <v>398</v>
      </c>
      <c r="AD795" s="842"/>
      <c r="AE795" s="842"/>
      <c r="AF795" s="842"/>
      <c r="AG795" s="842"/>
      <c r="AH795" s="296" t="s">
        <v>415</v>
      </c>
      <c r="AI795" s="296"/>
      <c r="AJ795" s="296"/>
      <c r="AK795" s="296"/>
      <c r="AL795" s="296" t="s">
        <v>23</v>
      </c>
      <c r="AM795" s="296"/>
      <c r="AN795" s="296"/>
      <c r="AO795" s="386"/>
      <c r="AP795" s="842" t="s">
        <v>465</v>
      </c>
      <c r="AQ795" s="842"/>
      <c r="AR795" s="842"/>
      <c r="AS795" s="842"/>
      <c r="AT795" s="842"/>
      <c r="AU795" s="842"/>
      <c r="AV795" s="842"/>
      <c r="AW795" s="842"/>
      <c r="AX795" s="842"/>
    </row>
    <row r="796" spans="1:50" ht="24" customHeight="1" x14ac:dyDescent="0.15">
      <c r="A796" s="927">
        <v>1</v>
      </c>
      <c r="B796" s="927">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7">
        <v>2</v>
      </c>
      <c r="B797" s="927">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7">
        <v>3</v>
      </c>
      <c r="B798" s="927">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7">
        <v>4</v>
      </c>
      <c r="B799" s="927">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7">
        <v>5</v>
      </c>
      <c r="B800" s="927">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7">
        <v>6</v>
      </c>
      <c r="B801" s="927">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7">
        <v>7</v>
      </c>
      <c r="B802" s="927">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7">
        <v>8</v>
      </c>
      <c r="B803" s="927">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7">
        <v>9</v>
      </c>
      <c r="B804" s="927">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7">
        <v>10</v>
      </c>
      <c r="B805" s="927">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7">
        <v>11</v>
      </c>
      <c r="B806" s="927">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7">
        <v>12</v>
      </c>
      <c r="B807" s="927">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7">
        <v>13</v>
      </c>
      <c r="B808" s="927">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7">
        <v>14</v>
      </c>
      <c r="B809" s="927">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7">
        <v>15</v>
      </c>
      <c r="B810" s="927">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7">
        <v>16</v>
      </c>
      <c r="B811" s="927">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7">
        <v>17</v>
      </c>
      <c r="B812" s="927">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7">
        <v>18</v>
      </c>
      <c r="B813" s="927">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7">
        <v>19</v>
      </c>
      <c r="B814" s="927">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7">
        <v>20</v>
      </c>
      <c r="B815" s="927">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7">
        <v>21</v>
      </c>
      <c r="B816" s="927">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7">
        <v>22</v>
      </c>
      <c r="B817" s="927">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7">
        <v>23</v>
      </c>
      <c r="B818" s="927">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7">
        <v>24</v>
      </c>
      <c r="B819" s="927">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7">
        <v>25</v>
      </c>
      <c r="B820" s="927">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7">
        <v>26</v>
      </c>
      <c r="B821" s="927">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7">
        <v>27</v>
      </c>
      <c r="B822" s="927">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7">
        <v>28</v>
      </c>
      <c r="B823" s="927">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7">
        <v>29</v>
      </c>
      <c r="B824" s="927">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7">
        <v>30</v>
      </c>
      <c r="B825" s="927">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6" t="s">
        <v>30</v>
      </c>
      <c r="D828" s="296"/>
      <c r="E828" s="296"/>
      <c r="F828" s="296"/>
      <c r="G828" s="296"/>
      <c r="H828" s="296"/>
      <c r="I828" s="296"/>
      <c r="J828" s="842" t="s">
        <v>464</v>
      </c>
      <c r="K828" s="842"/>
      <c r="L828" s="842"/>
      <c r="M828" s="842"/>
      <c r="N828" s="842"/>
      <c r="O828" s="842"/>
      <c r="P828" s="296" t="s">
        <v>399</v>
      </c>
      <c r="Q828" s="296"/>
      <c r="R828" s="296"/>
      <c r="S828" s="296"/>
      <c r="T828" s="296"/>
      <c r="U828" s="296"/>
      <c r="V828" s="296"/>
      <c r="W828" s="296"/>
      <c r="X828" s="296"/>
      <c r="Y828" s="296" t="s">
        <v>460</v>
      </c>
      <c r="Z828" s="296"/>
      <c r="AA828" s="296"/>
      <c r="AB828" s="296"/>
      <c r="AC828" s="842" t="s">
        <v>398</v>
      </c>
      <c r="AD828" s="842"/>
      <c r="AE828" s="842"/>
      <c r="AF828" s="842"/>
      <c r="AG828" s="842"/>
      <c r="AH828" s="296" t="s">
        <v>415</v>
      </c>
      <c r="AI828" s="296"/>
      <c r="AJ828" s="296"/>
      <c r="AK828" s="296"/>
      <c r="AL828" s="296" t="s">
        <v>23</v>
      </c>
      <c r="AM828" s="296"/>
      <c r="AN828" s="296"/>
      <c r="AO828" s="386"/>
      <c r="AP828" s="842" t="s">
        <v>465</v>
      </c>
      <c r="AQ828" s="842"/>
      <c r="AR828" s="842"/>
      <c r="AS828" s="842"/>
      <c r="AT828" s="842"/>
      <c r="AU828" s="842"/>
      <c r="AV828" s="842"/>
      <c r="AW828" s="842"/>
      <c r="AX828" s="842"/>
    </row>
    <row r="829" spans="1:50" ht="24" customHeight="1" x14ac:dyDescent="0.15">
      <c r="A829" s="927">
        <v>1</v>
      </c>
      <c r="B829" s="927">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7">
        <v>2</v>
      </c>
      <c r="B830" s="927">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7">
        <v>3</v>
      </c>
      <c r="B831" s="927">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7">
        <v>4</v>
      </c>
      <c r="B832" s="927">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7">
        <v>5</v>
      </c>
      <c r="B833" s="927">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7">
        <v>6</v>
      </c>
      <c r="B834" s="927">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7">
        <v>7</v>
      </c>
      <c r="B835" s="927">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7">
        <v>8</v>
      </c>
      <c r="B836" s="927">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7">
        <v>9</v>
      </c>
      <c r="B837" s="927">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7">
        <v>10</v>
      </c>
      <c r="B838" s="927">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7">
        <v>11</v>
      </c>
      <c r="B839" s="927">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7">
        <v>12</v>
      </c>
      <c r="B840" s="927">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7">
        <v>13</v>
      </c>
      <c r="B841" s="927">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7">
        <v>14</v>
      </c>
      <c r="B842" s="927">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7">
        <v>15</v>
      </c>
      <c r="B843" s="927">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7">
        <v>16</v>
      </c>
      <c r="B844" s="927">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7">
        <v>17</v>
      </c>
      <c r="B845" s="927">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7">
        <v>18</v>
      </c>
      <c r="B846" s="927">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7">
        <v>19</v>
      </c>
      <c r="B847" s="927">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7">
        <v>20</v>
      </c>
      <c r="B848" s="927">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7">
        <v>21</v>
      </c>
      <c r="B849" s="927">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7">
        <v>22</v>
      </c>
      <c r="B850" s="927">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7">
        <v>23</v>
      </c>
      <c r="B851" s="927">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7">
        <v>24</v>
      </c>
      <c r="B852" s="927">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7">
        <v>25</v>
      </c>
      <c r="B853" s="927">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7">
        <v>26</v>
      </c>
      <c r="B854" s="927">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7">
        <v>27</v>
      </c>
      <c r="B855" s="927">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7">
        <v>28</v>
      </c>
      <c r="B856" s="927">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7">
        <v>29</v>
      </c>
      <c r="B857" s="927">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7">
        <v>30</v>
      </c>
      <c r="B858" s="927">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6" t="s">
        <v>30</v>
      </c>
      <c r="D861" s="296"/>
      <c r="E861" s="296"/>
      <c r="F861" s="296"/>
      <c r="G861" s="296"/>
      <c r="H861" s="296"/>
      <c r="I861" s="296"/>
      <c r="J861" s="842" t="s">
        <v>464</v>
      </c>
      <c r="K861" s="842"/>
      <c r="L861" s="842"/>
      <c r="M861" s="842"/>
      <c r="N861" s="842"/>
      <c r="O861" s="842"/>
      <c r="P861" s="296" t="s">
        <v>399</v>
      </c>
      <c r="Q861" s="296"/>
      <c r="R861" s="296"/>
      <c r="S861" s="296"/>
      <c r="T861" s="296"/>
      <c r="U861" s="296"/>
      <c r="V861" s="296"/>
      <c r="W861" s="296"/>
      <c r="X861" s="296"/>
      <c r="Y861" s="296" t="s">
        <v>460</v>
      </c>
      <c r="Z861" s="296"/>
      <c r="AA861" s="296"/>
      <c r="AB861" s="296"/>
      <c r="AC861" s="842" t="s">
        <v>398</v>
      </c>
      <c r="AD861" s="842"/>
      <c r="AE861" s="842"/>
      <c r="AF861" s="842"/>
      <c r="AG861" s="842"/>
      <c r="AH861" s="296" t="s">
        <v>415</v>
      </c>
      <c r="AI861" s="296"/>
      <c r="AJ861" s="296"/>
      <c r="AK861" s="296"/>
      <c r="AL861" s="296" t="s">
        <v>23</v>
      </c>
      <c r="AM861" s="296"/>
      <c r="AN861" s="296"/>
      <c r="AO861" s="386"/>
      <c r="AP861" s="842" t="s">
        <v>465</v>
      </c>
      <c r="AQ861" s="842"/>
      <c r="AR861" s="842"/>
      <c r="AS861" s="842"/>
      <c r="AT861" s="842"/>
      <c r="AU861" s="842"/>
      <c r="AV861" s="842"/>
      <c r="AW861" s="842"/>
      <c r="AX861" s="842"/>
    </row>
    <row r="862" spans="1:50" ht="24" customHeight="1" x14ac:dyDescent="0.15">
      <c r="A862" s="927">
        <v>1</v>
      </c>
      <c r="B862" s="927">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7">
        <v>2</v>
      </c>
      <c r="B863" s="927">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7">
        <v>3</v>
      </c>
      <c r="B864" s="927">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7">
        <v>4</v>
      </c>
      <c r="B865" s="927">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7">
        <v>5</v>
      </c>
      <c r="B866" s="927">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7">
        <v>6</v>
      </c>
      <c r="B867" s="927">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7">
        <v>7</v>
      </c>
      <c r="B868" s="927">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7">
        <v>8</v>
      </c>
      <c r="B869" s="927">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7">
        <v>9</v>
      </c>
      <c r="B870" s="927">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7">
        <v>10</v>
      </c>
      <c r="B871" s="927">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7">
        <v>11</v>
      </c>
      <c r="B872" s="927">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7">
        <v>12</v>
      </c>
      <c r="B873" s="927">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7">
        <v>13</v>
      </c>
      <c r="B874" s="927">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7">
        <v>14</v>
      </c>
      <c r="B875" s="927">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7">
        <v>15</v>
      </c>
      <c r="B876" s="927">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7">
        <v>16</v>
      </c>
      <c r="B877" s="927">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7">
        <v>17</v>
      </c>
      <c r="B878" s="927">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7">
        <v>18</v>
      </c>
      <c r="B879" s="927">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7">
        <v>19</v>
      </c>
      <c r="B880" s="927">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7">
        <v>20</v>
      </c>
      <c r="B881" s="927">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7">
        <v>21</v>
      </c>
      <c r="B882" s="927">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7">
        <v>22</v>
      </c>
      <c r="B883" s="927">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7">
        <v>23</v>
      </c>
      <c r="B884" s="927">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7">
        <v>24</v>
      </c>
      <c r="B885" s="927">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7">
        <v>25</v>
      </c>
      <c r="B886" s="927">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7">
        <v>26</v>
      </c>
      <c r="B887" s="927">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7">
        <v>27</v>
      </c>
      <c r="B888" s="927">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7">
        <v>28</v>
      </c>
      <c r="B889" s="927">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7">
        <v>29</v>
      </c>
      <c r="B890" s="927">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7">
        <v>30</v>
      </c>
      <c r="B891" s="927">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6" t="s">
        <v>30</v>
      </c>
      <c r="D894" s="296"/>
      <c r="E894" s="296"/>
      <c r="F894" s="296"/>
      <c r="G894" s="296"/>
      <c r="H894" s="296"/>
      <c r="I894" s="296"/>
      <c r="J894" s="842" t="s">
        <v>464</v>
      </c>
      <c r="K894" s="842"/>
      <c r="L894" s="842"/>
      <c r="M894" s="842"/>
      <c r="N894" s="842"/>
      <c r="O894" s="842"/>
      <c r="P894" s="296" t="s">
        <v>399</v>
      </c>
      <c r="Q894" s="296"/>
      <c r="R894" s="296"/>
      <c r="S894" s="296"/>
      <c r="T894" s="296"/>
      <c r="U894" s="296"/>
      <c r="V894" s="296"/>
      <c r="W894" s="296"/>
      <c r="X894" s="296"/>
      <c r="Y894" s="296" t="s">
        <v>460</v>
      </c>
      <c r="Z894" s="296"/>
      <c r="AA894" s="296"/>
      <c r="AB894" s="296"/>
      <c r="AC894" s="842" t="s">
        <v>398</v>
      </c>
      <c r="AD894" s="842"/>
      <c r="AE894" s="842"/>
      <c r="AF894" s="842"/>
      <c r="AG894" s="842"/>
      <c r="AH894" s="296" t="s">
        <v>415</v>
      </c>
      <c r="AI894" s="296"/>
      <c r="AJ894" s="296"/>
      <c r="AK894" s="296"/>
      <c r="AL894" s="296" t="s">
        <v>23</v>
      </c>
      <c r="AM894" s="296"/>
      <c r="AN894" s="296"/>
      <c r="AO894" s="386"/>
      <c r="AP894" s="842" t="s">
        <v>465</v>
      </c>
      <c r="AQ894" s="842"/>
      <c r="AR894" s="842"/>
      <c r="AS894" s="842"/>
      <c r="AT894" s="842"/>
      <c r="AU894" s="842"/>
      <c r="AV894" s="842"/>
      <c r="AW894" s="842"/>
      <c r="AX894" s="842"/>
    </row>
    <row r="895" spans="1:50" ht="24" customHeight="1" x14ac:dyDescent="0.15">
      <c r="A895" s="927">
        <v>1</v>
      </c>
      <c r="B895" s="927">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7">
        <v>2</v>
      </c>
      <c r="B896" s="927">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7">
        <v>3</v>
      </c>
      <c r="B897" s="927">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7">
        <v>4</v>
      </c>
      <c r="B898" s="927">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7">
        <v>5</v>
      </c>
      <c r="B899" s="927">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7">
        <v>6</v>
      </c>
      <c r="B900" s="927">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7">
        <v>7</v>
      </c>
      <c r="B901" s="927">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7">
        <v>8</v>
      </c>
      <c r="B902" s="927">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7">
        <v>9</v>
      </c>
      <c r="B903" s="927">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7">
        <v>10</v>
      </c>
      <c r="B904" s="927">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7">
        <v>11</v>
      </c>
      <c r="B905" s="927">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7">
        <v>12</v>
      </c>
      <c r="B906" s="927">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7">
        <v>13</v>
      </c>
      <c r="B907" s="927">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7">
        <v>14</v>
      </c>
      <c r="B908" s="927">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7">
        <v>15</v>
      </c>
      <c r="B909" s="927">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7">
        <v>16</v>
      </c>
      <c r="B910" s="927">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7">
        <v>17</v>
      </c>
      <c r="B911" s="927">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7">
        <v>18</v>
      </c>
      <c r="B912" s="927">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7">
        <v>19</v>
      </c>
      <c r="B913" s="927">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7">
        <v>20</v>
      </c>
      <c r="B914" s="927">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7">
        <v>21</v>
      </c>
      <c r="B915" s="927">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7">
        <v>22</v>
      </c>
      <c r="B916" s="927">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7">
        <v>23</v>
      </c>
      <c r="B917" s="927">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7">
        <v>24</v>
      </c>
      <c r="B918" s="927">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7">
        <v>25</v>
      </c>
      <c r="B919" s="927">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7">
        <v>26</v>
      </c>
      <c r="B920" s="927">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7">
        <v>27</v>
      </c>
      <c r="B921" s="927">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7">
        <v>28</v>
      </c>
      <c r="B922" s="927">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7">
        <v>29</v>
      </c>
      <c r="B923" s="927">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7">
        <v>30</v>
      </c>
      <c r="B924" s="927">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6" t="s">
        <v>30</v>
      </c>
      <c r="D927" s="296"/>
      <c r="E927" s="296"/>
      <c r="F927" s="296"/>
      <c r="G927" s="296"/>
      <c r="H927" s="296"/>
      <c r="I927" s="296"/>
      <c r="J927" s="842" t="s">
        <v>464</v>
      </c>
      <c r="K927" s="842"/>
      <c r="L927" s="842"/>
      <c r="M927" s="842"/>
      <c r="N927" s="842"/>
      <c r="O927" s="842"/>
      <c r="P927" s="296" t="s">
        <v>399</v>
      </c>
      <c r="Q927" s="296"/>
      <c r="R927" s="296"/>
      <c r="S927" s="296"/>
      <c r="T927" s="296"/>
      <c r="U927" s="296"/>
      <c r="V927" s="296"/>
      <c r="W927" s="296"/>
      <c r="X927" s="296"/>
      <c r="Y927" s="296" t="s">
        <v>460</v>
      </c>
      <c r="Z927" s="296"/>
      <c r="AA927" s="296"/>
      <c r="AB927" s="296"/>
      <c r="AC927" s="842" t="s">
        <v>398</v>
      </c>
      <c r="AD927" s="842"/>
      <c r="AE927" s="842"/>
      <c r="AF927" s="842"/>
      <c r="AG927" s="842"/>
      <c r="AH927" s="296" t="s">
        <v>415</v>
      </c>
      <c r="AI927" s="296"/>
      <c r="AJ927" s="296"/>
      <c r="AK927" s="296"/>
      <c r="AL927" s="296" t="s">
        <v>23</v>
      </c>
      <c r="AM927" s="296"/>
      <c r="AN927" s="296"/>
      <c r="AO927" s="386"/>
      <c r="AP927" s="842" t="s">
        <v>465</v>
      </c>
      <c r="AQ927" s="842"/>
      <c r="AR927" s="842"/>
      <c r="AS927" s="842"/>
      <c r="AT927" s="842"/>
      <c r="AU927" s="842"/>
      <c r="AV927" s="842"/>
      <c r="AW927" s="842"/>
      <c r="AX927" s="842"/>
    </row>
    <row r="928" spans="1:50" ht="24" customHeight="1" x14ac:dyDescent="0.15">
      <c r="A928" s="927">
        <v>1</v>
      </c>
      <c r="B928" s="927">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7">
        <v>2</v>
      </c>
      <c r="B929" s="927">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7">
        <v>3</v>
      </c>
      <c r="B930" s="927">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7">
        <v>4</v>
      </c>
      <c r="B931" s="927">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7">
        <v>5</v>
      </c>
      <c r="B932" s="927">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7">
        <v>6</v>
      </c>
      <c r="B933" s="927">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7">
        <v>7</v>
      </c>
      <c r="B934" s="927">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7">
        <v>8</v>
      </c>
      <c r="B935" s="927">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7">
        <v>9</v>
      </c>
      <c r="B936" s="927">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7">
        <v>10</v>
      </c>
      <c r="B937" s="927">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7">
        <v>11</v>
      </c>
      <c r="B938" s="927">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7">
        <v>12</v>
      </c>
      <c r="B939" s="927">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7">
        <v>13</v>
      </c>
      <c r="B940" s="927">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7">
        <v>14</v>
      </c>
      <c r="B941" s="927">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7">
        <v>15</v>
      </c>
      <c r="B942" s="927">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7">
        <v>16</v>
      </c>
      <c r="B943" s="927">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7">
        <v>17</v>
      </c>
      <c r="B944" s="927">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7">
        <v>18</v>
      </c>
      <c r="B945" s="927">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7">
        <v>19</v>
      </c>
      <c r="B946" s="927">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7">
        <v>20</v>
      </c>
      <c r="B947" s="927">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7">
        <v>21</v>
      </c>
      <c r="B948" s="927">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7">
        <v>22</v>
      </c>
      <c r="B949" s="927">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7">
        <v>23</v>
      </c>
      <c r="B950" s="927">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7">
        <v>24</v>
      </c>
      <c r="B951" s="927">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7">
        <v>25</v>
      </c>
      <c r="B952" s="927">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7">
        <v>26</v>
      </c>
      <c r="B953" s="927">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7">
        <v>27</v>
      </c>
      <c r="B954" s="927">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7">
        <v>28</v>
      </c>
      <c r="B955" s="927">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7">
        <v>29</v>
      </c>
      <c r="B956" s="927">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7">
        <v>30</v>
      </c>
      <c r="B957" s="927">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6" t="s">
        <v>30</v>
      </c>
      <c r="D960" s="296"/>
      <c r="E960" s="296"/>
      <c r="F960" s="296"/>
      <c r="G960" s="296"/>
      <c r="H960" s="296"/>
      <c r="I960" s="296"/>
      <c r="J960" s="842" t="s">
        <v>464</v>
      </c>
      <c r="K960" s="842"/>
      <c r="L960" s="842"/>
      <c r="M960" s="842"/>
      <c r="N960" s="842"/>
      <c r="O960" s="842"/>
      <c r="P960" s="296" t="s">
        <v>399</v>
      </c>
      <c r="Q960" s="296"/>
      <c r="R960" s="296"/>
      <c r="S960" s="296"/>
      <c r="T960" s="296"/>
      <c r="U960" s="296"/>
      <c r="V960" s="296"/>
      <c r="W960" s="296"/>
      <c r="X960" s="296"/>
      <c r="Y960" s="296" t="s">
        <v>460</v>
      </c>
      <c r="Z960" s="296"/>
      <c r="AA960" s="296"/>
      <c r="AB960" s="296"/>
      <c r="AC960" s="842" t="s">
        <v>398</v>
      </c>
      <c r="AD960" s="842"/>
      <c r="AE960" s="842"/>
      <c r="AF960" s="842"/>
      <c r="AG960" s="842"/>
      <c r="AH960" s="296" t="s">
        <v>415</v>
      </c>
      <c r="AI960" s="296"/>
      <c r="AJ960" s="296"/>
      <c r="AK960" s="296"/>
      <c r="AL960" s="296" t="s">
        <v>23</v>
      </c>
      <c r="AM960" s="296"/>
      <c r="AN960" s="296"/>
      <c r="AO960" s="386"/>
      <c r="AP960" s="842" t="s">
        <v>465</v>
      </c>
      <c r="AQ960" s="842"/>
      <c r="AR960" s="842"/>
      <c r="AS960" s="842"/>
      <c r="AT960" s="842"/>
      <c r="AU960" s="842"/>
      <c r="AV960" s="842"/>
      <c r="AW960" s="842"/>
      <c r="AX960" s="842"/>
    </row>
    <row r="961" spans="1:50" ht="24" customHeight="1" x14ac:dyDescent="0.15">
      <c r="A961" s="927">
        <v>1</v>
      </c>
      <c r="B961" s="927">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7">
        <v>2</v>
      </c>
      <c r="B962" s="927">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7">
        <v>3</v>
      </c>
      <c r="B963" s="927">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7">
        <v>4</v>
      </c>
      <c r="B964" s="927">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7">
        <v>5</v>
      </c>
      <c r="B965" s="927">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7">
        <v>6</v>
      </c>
      <c r="B966" s="927">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7">
        <v>7</v>
      </c>
      <c r="B967" s="927">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7">
        <v>8</v>
      </c>
      <c r="B968" s="927">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7">
        <v>9</v>
      </c>
      <c r="B969" s="927">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7">
        <v>10</v>
      </c>
      <c r="B970" s="927">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7">
        <v>11</v>
      </c>
      <c r="B971" s="927">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7">
        <v>12</v>
      </c>
      <c r="B972" s="927">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7">
        <v>13</v>
      </c>
      <c r="B973" s="927">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7">
        <v>14</v>
      </c>
      <c r="B974" s="927">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7">
        <v>15</v>
      </c>
      <c r="B975" s="927">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7">
        <v>16</v>
      </c>
      <c r="B976" s="927">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7">
        <v>17</v>
      </c>
      <c r="B977" s="927">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7">
        <v>18</v>
      </c>
      <c r="B978" s="927">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7">
        <v>19</v>
      </c>
      <c r="B979" s="927">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7">
        <v>20</v>
      </c>
      <c r="B980" s="927">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7">
        <v>21</v>
      </c>
      <c r="B981" s="927">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7">
        <v>22</v>
      </c>
      <c r="B982" s="927">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7">
        <v>23</v>
      </c>
      <c r="B983" s="927">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7">
        <v>24</v>
      </c>
      <c r="B984" s="927">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7">
        <v>25</v>
      </c>
      <c r="B985" s="927">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7">
        <v>26</v>
      </c>
      <c r="B986" s="927">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7">
        <v>27</v>
      </c>
      <c r="B987" s="927">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7">
        <v>28</v>
      </c>
      <c r="B988" s="927">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7">
        <v>29</v>
      </c>
      <c r="B989" s="927">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7">
        <v>30</v>
      </c>
      <c r="B990" s="927">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6" t="s">
        <v>30</v>
      </c>
      <c r="D993" s="296"/>
      <c r="E993" s="296"/>
      <c r="F993" s="296"/>
      <c r="G993" s="296"/>
      <c r="H993" s="296"/>
      <c r="I993" s="296"/>
      <c r="J993" s="842" t="s">
        <v>464</v>
      </c>
      <c r="K993" s="842"/>
      <c r="L993" s="842"/>
      <c r="M993" s="842"/>
      <c r="N993" s="842"/>
      <c r="O993" s="842"/>
      <c r="P993" s="296" t="s">
        <v>399</v>
      </c>
      <c r="Q993" s="296"/>
      <c r="R993" s="296"/>
      <c r="S993" s="296"/>
      <c r="T993" s="296"/>
      <c r="U993" s="296"/>
      <c r="V993" s="296"/>
      <c r="W993" s="296"/>
      <c r="X993" s="296"/>
      <c r="Y993" s="296" t="s">
        <v>460</v>
      </c>
      <c r="Z993" s="296"/>
      <c r="AA993" s="296"/>
      <c r="AB993" s="296"/>
      <c r="AC993" s="842" t="s">
        <v>398</v>
      </c>
      <c r="AD993" s="842"/>
      <c r="AE993" s="842"/>
      <c r="AF993" s="842"/>
      <c r="AG993" s="842"/>
      <c r="AH993" s="296" t="s">
        <v>415</v>
      </c>
      <c r="AI993" s="296"/>
      <c r="AJ993" s="296"/>
      <c r="AK993" s="296"/>
      <c r="AL993" s="296" t="s">
        <v>23</v>
      </c>
      <c r="AM993" s="296"/>
      <c r="AN993" s="296"/>
      <c r="AO993" s="386"/>
      <c r="AP993" s="842" t="s">
        <v>465</v>
      </c>
      <c r="AQ993" s="842"/>
      <c r="AR993" s="842"/>
      <c r="AS993" s="842"/>
      <c r="AT993" s="842"/>
      <c r="AU993" s="842"/>
      <c r="AV993" s="842"/>
      <c r="AW993" s="842"/>
      <c r="AX993" s="842"/>
    </row>
    <row r="994" spans="1:50" ht="24" customHeight="1" x14ac:dyDescent="0.15">
      <c r="A994" s="927">
        <v>1</v>
      </c>
      <c r="B994" s="927">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7">
        <v>2</v>
      </c>
      <c r="B995" s="927">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7">
        <v>3</v>
      </c>
      <c r="B996" s="927">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7">
        <v>4</v>
      </c>
      <c r="B997" s="927">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7">
        <v>5</v>
      </c>
      <c r="B998" s="927">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7">
        <v>6</v>
      </c>
      <c r="B999" s="927">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7">
        <v>7</v>
      </c>
      <c r="B1000" s="927">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7">
        <v>8</v>
      </c>
      <c r="B1001" s="927">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7">
        <v>9</v>
      </c>
      <c r="B1002" s="927">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7">
        <v>10</v>
      </c>
      <c r="B1003" s="927">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7">
        <v>11</v>
      </c>
      <c r="B1004" s="927">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7">
        <v>12</v>
      </c>
      <c r="B1005" s="927">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7">
        <v>13</v>
      </c>
      <c r="B1006" s="927">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7">
        <v>14</v>
      </c>
      <c r="B1007" s="927">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7">
        <v>15</v>
      </c>
      <c r="B1008" s="927">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7">
        <v>16</v>
      </c>
      <c r="B1009" s="927">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7">
        <v>17</v>
      </c>
      <c r="B1010" s="927">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7">
        <v>18</v>
      </c>
      <c r="B1011" s="927">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7">
        <v>19</v>
      </c>
      <c r="B1012" s="927">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7">
        <v>20</v>
      </c>
      <c r="B1013" s="927">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7">
        <v>21</v>
      </c>
      <c r="B1014" s="927">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7">
        <v>22</v>
      </c>
      <c r="B1015" s="927">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7">
        <v>23</v>
      </c>
      <c r="B1016" s="927">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7">
        <v>24</v>
      </c>
      <c r="B1017" s="927">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7">
        <v>25</v>
      </c>
      <c r="B1018" s="927">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7">
        <v>26</v>
      </c>
      <c r="B1019" s="927">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7">
        <v>27</v>
      </c>
      <c r="B1020" s="927">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7">
        <v>28</v>
      </c>
      <c r="B1021" s="927">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7">
        <v>29</v>
      </c>
      <c r="B1022" s="927">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7">
        <v>30</v>
      </c>
      <c r="B1023" s="927">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6" t="s">
        <v>30</v>
      </c>
      <c r="D1026" s="296"/>
      <c r="E1026" s="296"/>
      <c r="F1026" s="296"/>
      <c r="G1026" s="296"/>
      <c r="H1026" s="296"/>
      <c r="I1026" s="296"/>
      <c r="J1026" s="842" t="s">
        <v>464</v>
      </c>
      <c r="K1026" s="842"/>
      <c r="L1026" s="842"/>
      <c r="M1026" s="842"/>
      <c r="N1026" s="842"/>
      <c r="O1026" s="842"/>
      <c r="P1026" s="296" t="s">
        <v>399</v>
      </c>
      <c r="Q1026" s="296"/>
      <c r="R1026" s="296"/>
      <c r="S1026" s="296"/>
      <c r="T1026" s="296"/>
      <c r="U1026" s="296"/>
      <c r="V1026" s="296"/>
      <c r="W1026" s="296"/>
      <c r="X1026" s="296"/>
      <c r="Y1026" s="296" t="s">
        <v>460</v>
      </c>
      <c r="Z1026" s="296"/>
      <c r="AA1026" s="296"/>
      <c r="AB1026" s="296"/>
      <c r="AC1026" s="842" t="s">
        <v>398</v>
      </c>
      <c r="AD1026" s="842"/>
      <c r="AE1026" s="842"/>
      <c r="AF1026" s="842"/>
      <c r="AG1026" s="842"/>
      <c r="AH1026" s="296" t="s">
        <v>415</v>
      </c>
      <c r="AI1026" s="296"/>
      <c r="AJ1026" s="296"/>
      <c r="AK1026" s="296"/>
      <c r="AL1026" s="296" t="s">
        <v>23</v>
      </c>
      <c r="AM1026" s="296"/>
      <c r="AN1026" s="296"/>
      <c r="AO1026" s="386"/>
      <c r="AP1026" s="842" t="s">
        <v>465</v>
      </c>
      <c r="AQ1026" s="842"/>
      <c r="AR1026" s="842"/>
      <c r="AS1026" s="842"/>
      <c r="AT1026" s="842"/>
      <c r="AU1026" s="842"/>
      <c r="AV1026" s="842"/>
      <c r="AW1026" s="842"/>
      <c r="AX1026" s="842"/>
    </row>
    <row r="1027" spans="1:50" ht="24" customHeight="1" x14ac:dyDescent="0.15">
      <c r="A1027" s="927">
        <v>1</v>
      </c>
      <c r="B1027" s="927">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7">
        <v>2</v>
      </c>
      <c r="B1028" s="927">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7">
        <v>3</v>
      </c>
      <c r="B1029" s="927">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7">
        <v>4</v>
      </c>
      <c r="B1030" s="927">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7">
        <v>5</v>
      </c>
      <c r="B1031" s="927">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7">
        <v>6</v>
      </c>
      <c r="B1032" s="927">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7">
        <v>7</v>
      </c>
      <c r="B1033" s="927">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7">
        <v>8</v>
      </c>
      <c r="B1034" s="927">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7">
        <v>9</v>
      </c>
      <c r="B1035" s="927">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7">
        <v>10</v>
      </c>
      <c r="B1036" s="927">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7">
        <v>11</v>
      </c>
      <c r="B1037" s="927">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7">
        <v>12</v>
      </c>
      <c r="B1038" s="927">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7">
        <v>13</v>
      </c>
      <c r="B1039" s="927">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7">
        <v>14</v>
      </c>
      <c r="B1040" s="927">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7">
        <v>15</v>
      </c>
      <c r="B1041" s="927">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7">
        <v>16</v>
      </c>
      <c r="B1042" s="927">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7">
        <v>17</v>
      </c>
      <c r="B1043" s="927">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7">
        <v>18</v>
      </c>
      <c r="B1044" s="927">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7">
        <v>19</v>
      </c>
      <c r="B1045" s="927">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7">
        <v>20</v>
      </c>
      <c r="B1046" s="927">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7">
        <v>21</v>
      </c>
      <c r="B1047" s="927">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7">
        <v>22</v>
      </c>
      <c r="B1048" s="927">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7">
        <v>23</v>
      </c>
      <c r="B1049" s="927">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7">
        <v>24</v>
      </c>
      <c r="B1050" s="927">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7">
        <v>25</v>
      </c>
      <c r="B1051" s="927">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7">
        <v>26</v>
      </c>
      <c r="B1052" s="927">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7">
        <v>27</v>
      </c>
      <c r="B1053" s="927">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7">
        <v>28</v>
      </c>
      <c r="B1054" s="927">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7">
        <v>29</v>
      </c>
      <c r="B1055" s="927">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7">
        <v>30</v>
      </c>
      <c r="B1056" s="927">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6" t="s">
        <v>30</v>
      </c>
      <c r="D1059" s="296"/>
      <c r="E1059" s="296"/>
      <c r="F1059" s="296"/>
      <c r="G1059" s="296"/>
      <c r="H1059" s="296"/>
      <c r="I1059" s="296"/>
      <c r="J1059" s="842" t="s">
        <v>464</v>
      </c>
      <c r="K1059" s="842"/>
      <c r="L1059" s="842"/>
      <c r="M1059" s="842"/>
      <c r="N1059" s="842"/>
      <c r="O1059" s="842"/>
      <c r="P1059" s="296" t="s">
        <v>399</v>
      </c>
      <c r="Q1059" s="296"/>
      <c r="R1059" s="296"/>
      <c r="S1059" s="296"/>
      <c r="T1059" s="296"/>
      <c r="U1059" s="296"/>
      <c r="V1059" s="296"/>
      <c r="W1059" s="296"/>
      <c r="X1059" s="296"/>
      <c r="Y1059" s="296" t="s">
        <v>460</v>
      </c>
      <c r="Z1059" s="296"/>
      <c r="AA1059" s="296"/>
      <c r="AB1059" s="296"/>
      <c r="AC1059" s="842" t="s">
        <v>398</v>
      </c>
      <c r="AD1059" s="842"/>
      <c r="AE1059" s="842"/>
      <c r="AF1059" s="842"/>
      <c r="AG1059" s="842"/>
      <c r="AH1059" s="296" t="s">
        <v>415</v>
      </c>
      <c r="AI1059" s="296"/>
      <c r="AJ1059" s="296"/>
      <c r="AK1059" s="296"/>
      <c r="AL1059" s="296" t="s">
        <v>23</v>
      </c>
      <c r="AM1059" s="296"/>
      <c r="AN1059" s="296"/>
      <c r="AO1059" s="386"/>
      <c r="AP1059" s="842" t="s">
        <v>465</v>
      </c>
      <c r="AQ1059" s="842"/>
      <c r="AR1059" s="842"/>
      <c r="AS1059" s="842"/>
      <c r="AT1059" s="842"/>
      <c r="AU1059" s="842"/>
      <c r="AV1059" s="842"/>
      <c r="AW1059" s="842"/>
      <c r="AX1059" s="842"/>
    </row>
    <row r="1060" spans="1:50" ht="24" customHeight="1" x14ac:dyDescent="0.15">
      <c r="A1060" s="927">
        <v>1</v>
      </c>
      <c r="B1060" s="927">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7">
        <v>2</v>
      </c>
      <c r="B1061" s="927">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7">
        <v>3</v>
      </c>
      <c r="B1062" s="927">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7">
        <v>4</v>
      </c>
      <c r="B1063" s="927">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7">
        <v>5</v>
      </c>
      <c r="B1064" s="927">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7">
        <v>6</v>
      </c>
      <c r="B1065" s="927">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7">
        <v>7</v>
      </c>
      <c r="B1066" s="927">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7">
        <v>8</v>
      </c>
      <c r="B1067" s="927">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7">
        <v>9</v>
      </c>
      <c r="B1068" s="927">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7">
        <v>10</v>
      </c>
      <c r="B1069" s="927">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7">
        <v>11</v>
      </c>
      <c r="B1070" s="927">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7">
        <v>12</v>
      </c>
      <c r="B1071" s="927">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7">
        <v>13</v>
      </c>
      <c r="B1072" s="927">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7">
        <v>14</v>
      </c>
      <c r="B1073" s="927">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7">
        <v>15</v>
      </c>
      <c r="B1074" s="927">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7">
        <v>16</v>
      </c>
      <c r="B1075" s="927">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7">
        <v>17</v>
      </c>
      <c r="B1076" s="927">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7">
        <v>18</v>
      </c>
      <c r="B1077" s="927">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7">
        <v>19</v>
      </c>
      <c r="B1078" s="927">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7">
        <v>20</v>
      </c>
      <c r="B1079" s="927">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7">
        <v>21</v>
      </c>
      <c r="B1080" s="927">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7">
        <v>22</v>
      </c>
      <c r="B1081" s="927">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7">
        <v>23</v>
      </c>
      <c r="B1082" s="927">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7">
        <v>24</v>
      </c>
      <c r="B1083" s="927">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7">
        <v>25</v>
      </c>
      <c r="B1084" s="927">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7">
        <v>26</v>
      </c>
      <c r="B1085" s="927">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7">
        <v>27</v>
      </c>
      <c r="B1086" s="927">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7">
        <v>28</v>
      </c>
      <c r="B1087" s="927">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7">
        <v>29</v>
      </c>
      <c r="B1088" s="927">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7">
        <v>30</v>
      </c>
      <c r="B1089" s="927">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6" t="s">
        <v>30</v>
      </c>
      <c r="D1092" s="296"/>
      <c r="E1092" s="296"/>
      <c r="F1092" s="296"/>
      <c r="G1092" s="296"/>
      <c r="H1092" s="296"/>
      <c r="I1092" s="296"/>
      <c r="J1092" s="842" t="s">
        <v>464</v>
      </c>
      <c r="K1092" s="842"/>
      <c r="L1092" s="842"/>
      <c r="M1092" s="842"/>
      <c r="N1092" s="842"/>
      <c r="O1092" s="842"/>
      <c r="P1092" s="296" t="s">
        <v>399</v>
      </c>
      <c r="Q1092" s="296"/>
      <c r="R1092" s="296"/>
      <c r="S1092" s="296"/>
      <c r="T1092" s="296"/>
      <c r="U1092" s="296"/>
      <c r="V1092" s="296"/>
      <c r="W1092" s="296"/>
      <c r="X1092" s="296"/>
      <c r="Y1092" s="296" t="s">
        <v>460</v>
      </c>
      <c r="Z1092" s="296"/>
      <c r="AA1092" s="296"/>
      <c r="AB1092" s="296"/>
      <c r="AC1092" s="842" t="s">
        <v>398</v>
      </c>
      <c r="AD1092" s="842"/>
      <c r="AE1092" s="842"/>
      <c r="AF1092" s="842"/>
      <c r="AG1092" s="842"/>
      <c r="AH1092" s="296" t="s">
        <v>415</v>
      </c>
      <c r="AI1092" s="296"/>
      <c r="AJ1092" s="296"/>
      <c r="AK1092" s="296"/>
      <c r="AL1092" s="296" t="s">
        <v>23</v>
      </c>
      <c r="AM1092" s="296"/>
      <c r="AN1092" s="296"/>
      <c r="AO1092" s="386"/>
      <c r="AP1092" s="842" t="s">
        <v>465</v>
      </c>
      <c r="AQ1092" s="842"/>
      <c r="AR1092" s="842"/>
      <c r="AS1092" s="842"/>
      <c r="AT1092" s="842"/>
      <c r="AU1092" s="842"/>
      <c r="AV1092" s="842"/>
      <c r="AW1092" s="842"/>
      <c r="AX1092" s="842"/>
    </row>
    <row r="1093" spans="1:50" ht="24" customHeight="1" x14ac:dyDescent="0.15">
      <c r="A1093" s="927">
        <v>1</v>
      </c>
      <c r="B1093" s="927">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7">
        <v>2</v>
      </c>
      <c r="B1094" s="927">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7">
        <v>3</v>
      </c>
      <c r="B1095" s="927">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7">
        <v>4</v>
      </c>
      <c r="B1096" s="927">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7">
        <v>5</v>
      </c>
      <c r="B1097" s="927">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7">
        <v>6</v>
      </c>
      <c r="B1098" s="927">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7">
        <v>7</v>
      </c>
      <c r="B1099" s="927">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7">
        <v>8</v>
      </c>
      <c r="B1100" s="927">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7">
        <v>9</v>
      </c>
      <c r="B1101" s="927">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7">
        <v>10</v>
      </c>
      <c r="B1102" s="927">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7">
        <v>11</v>
      </c>
      <c r="B1103" s="927">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7">
        <v>12</v>
      </c>
      <c r="B1104" s="927">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7">
        <v>13</v>
      </c>
      <c r="B1105" s="927">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7">
        <v>14</v>
      </c>
      <c r="B1106" s="927">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7">
        <v>15</v>
      </c>
      <c r="B1107" s="927">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7">
        <v>16</v>
      </c>
      <c r="B1108" s="927">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7">
        <v>17</v>
      </c>
      <c r="B1109" s="927">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7">
        <v>18</v>
      </c>
      <c r="B1110" s="927">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7">
        <v>19</v>
      </c>
      <c r="B1111" s="927">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7">
        <v>20</v>
      </c>
      <c r="B1112" s="927">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7">
        <v>21</v>
      </c>
      <c r="B1113" s="927">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7">
        <v>22</v>
      </c>
      <c r="B1114" s="927">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7">
        <v>23</v>
      </c>
      <c r="B1115" s="927">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7">
        <v>24</v>
      </c>
      <c r="B1116" s="927">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7">
        <v>25</v>
      </c>
      <c r="B1117" s="927">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7">
        <v>26</v>
      </c>
      <c r="B1118" s="927">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7">
        <v>27</v>
      </c>
      <c r="B1119" s="927">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7">
        <v>28</v>
      </c>
      <c r="B1120" s="927">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7">
        <v>29</v>
      </c>
      <c r="B1121" s="927">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7">
        <v>30</v>
      </c>
      <c r="B1122" s="927">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6" t="s">
        <v>30</v>
      </c>
      <c r="D1125" s="296"/>
      <c r="E1125" s="296"/>
      <c r="F1125" s="296"/>
      <c r="G1125" s="296"/>
      <c r="H1125" s="296"/>
      <c r="I1125" s="296"/>
      <c r="J1125" s="842" t="s">
        <v>464</v>
      </c>
      <c r="K1125" s="842"/>
      <c r="L1125" s="842"/>
      <c r="M1125" s="842"/>
      <c r="N1125" s="842"/>
      <c r="O1125" s="842"/>
      <c r="P1125" s="296" t="s">
        <v>399</v>
      </c>
      <c r="Q1125" s="296"/>
      <c r="R1125" s="296"/>
      <c r="S1125" s="296"/>
      <c r="T1125" s="296"/>
      <c r="U1125" s="296"/>
      <c r="V1125" s="296"/>
      <c r="W1125" s="296"/>
      <c r="X1125" s="296"/>
      <c r="Y1125" s="296" t="s">
        <v>460</v>
      </c>
      <c r="Z1125" s="296"/>
      <c r="AA1125" s="296"/>
      <c r="AB1125" s="296"/>
      <c r="AC1125" s="842" t="s">
        <v>398</v>
      </c>
      <c r="AD1125" s="842"/>
      <c r="AE1125" s="842"/>
      <c r="AF1125" s="842"/>
      <c r="AG1125" s="842"/>
      <c r="AH1125" s="296" t="s">
        <v>415</v>
      </c>
      <c r="AI1125" s="296"/>
      <c r="AJ1125" s="296"/>
      <c r="AK1125" s="296"/>
      <c r="AL1125" s="296" t="s">
        <v>23</v>
      </c>
      <c r="AM1125" s="296"/>
      <c r="AN1125" s="296"/>
      <c r="AO1125" s="386"/>
      <c r="AP1125" s="842" t="s">
        <v>465</v>
      </c>
      <c r="AQ1125" s="842"/>
      <c r="AR1125" s="842"/>
      <c r="AS1125" s="842"/>
      <c r="AT1125" s="842"/>
      <c r="AU1125" s="842"/>
      <c r="AV1125" s="842"/>
      <c r="AW1125" s="842"/>
      <c r="AX1125" s="842"/>
    </row>
    <row r="1126" spans="1:50" ht="24" customHeight="1" x14ac:dyDescent="0.15">
      <c r="A1126" s="927">
        <v>1</v>
      </c>
      <c r="B1126" s="927">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7">
        <v>2</v>
      </c>
      <c r="B1127" s="927">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7">
        <v>3</v>
      </c>
      <c r="B1128" s="927">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7">
        <v>4</v>
      </c>
      <c r="B1129" s="927">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7">
        <v>5</v>
      </c>
      <c r="B1130" s="927">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7">
        <v>6</v>
      </c>
      <c r="B1131" s="927">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7">
        <v>7</v>
      </c>
      <c r="B1132" s="927">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7">
        <v>8</v>
      </c>
      <c r="B1133" s="927">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7">
        <v>9</v>
      </c>
      <c r="B1134" s="927">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7">
        <v>10</v>
      </c>
      <c r="B1135" s="927">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7">
        <v>11</v>
      </c>
      <c r="B1136" s="927">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7">
        <v>12</v>
      </c>
      <c r="B1137" s="927">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7">
        <v>13</v>
      </c>
      <c r="B1138" s="927">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7">
        <v>14</v>
      </c>
      <c r="B1139" s="927">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7">
        <v>15</v>
      </c>
      <c r="B1140" s="927">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7">
        <v>16</v>
      </c>
      <c r="B1141" s="927">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7">
        <v>17</v>
      </c>
      <c r="B1142" s="927">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7">
        <v>18</v>
      </c>
      <c r="B1143" s="927">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7">
        <v>19</v>
      </c>
      <c r="B1144" s="927">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7">
        <v>20</v>
      </c>
      <c r="B1145" s="927">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7">
        <v>21</v>
      </c>
      <c r="B1146" s="927">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7">
        <v>22</v>
      </c>
      <c r="B1147" s="927">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7">
        <v>23</v>
      </c>
      <c r="B1148" s="927">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7">
        <v>24</v>
      </c>
      <c r="B1149" s="927">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7">
        <v>25</v>
      </c>
      <c r="B1150" s="927">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7">
        <v>26</v>
      </c>
      <c r="B1151" s="927">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7">
        <v>27</v>
      </c>
      <c r="B1152" s="927">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7">
        <v>28</v>
      </c>
      <c r="B1153" s="927">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7">
        <v>29</v>
      </c>
      <c r="B1154" s="927">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7">
        <v>30</v>
      </c>
      <c r="B1155" s="927">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6" t="s">
        <v>30</v>
      </c>
      <c r="D1158" s="296"/>
      <c r="E1158" s="296"/>
      <c r="F1158" s="296"/>
      <c r="G1158" s="296"/>
      <c r="H1158" s="296"/>
      <c r="I1158" s="296"/>
      <c r="J1158" s="842" t="s">
        <v>464</v>
      </c>
      <c r="K1158" s="842"/>
      <c r="L1158" s="842"/>
      <c r="M1158" s="842"/>
      <c r="N1158" s="842"/>
      <c r="O1158" s="842"/>
      <c r="P1158" s="296" t="s">
        <v>399</v>
      </c>
      <c r="Q1158" s="296"/>
      <c r="R1158" s="296"/>
      <c r="S1158" s="296"/>
      <c r="T1158" s="296"/>
      <c r="U1158" s="296"/>
      <c r="V1158" s="296"/>
      <c r="W1158" s="296"/>
      <c r="X1158" s="296"/>
      <c r="Y1158" s="296" t="s">
        <v>460</v>
      </c>
      <c r="Z1158" s="296"/>
      <c r="AA1158" s="296"/>
      <c r="AB1158" s="296"/>
      <c r="AC1158" s="842" t="s">
        <v>398</v>
      </c>
      <c r="AD1158" s="842"/>
      <c r="AE1158" s="842"/>
      <c r="AF1158" s="842"/>
      <c r="AG1158" s="842"/>
      <c r="AH1158" s="296" t="s">
        <v>415</v>
      </c>
      <c r="AI1158" s="296"/>
      <c r="AJ1158" s="296"/>
      <c r="AK1158" s="296"/>
      <c r="AL1158" s="296" t="s">
        <v>23</v>
      </c>
      <c r="AM1158" s="296"/>
      <c r="AN1158" s="296"/>
      <c r="AO1158" s="386"/>
      <c r="AP1158" s="842" t="s">
        <v>465</v>
      </c>
      <c r="AQ1158" s="842"/>
      <c r="AR1158" s="842"/>
      <c r="AS1158" s="842"/>
      <c r="AT1158" s="842"/>
      <c r="AU1158" s="842"/>
      <c r="AV1158" s="842"/>
      <c r="AW1158" s="842"/>
      <c r="AX1158" s="842"/>
    </row>
    <row r="1159" spans="1:50" ht="24" customHeight="1" x14ac:dyDescent="0.15">
      <c r="A1159" s="927">
        <v>1</v>
      </c>
      <c r="B1159" s="927">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7">
        <v>2</v>
      </c>
      <c r="B1160" s="927">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7">
        <v>3</v>
      </c>
      <c r="B1161" s="927">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7">
        <v>4</v>
      </c>
      <c r="B1162" s="927">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7">
        <v>5</v>
      </c>
      <c r="B1163" s="927">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7">
        <v>6</v>
      </c>
      <c r="B1164" s="927">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7">
        <v>7</v>
      </c>
      <c r="B1165" s="927">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7">
        <v>8</v>
      </c>
      <c r="B1166" s="927">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7">
        <v>9</v>
      </c>
      <c r="B1167" s="927">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7">
        <v>10</v>
      </c>
      <c r="B1168" s="927">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7">
        <v>11</v>
      </c>
      <c r="B1169" s="927">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7">
        <v>12</v>
      </c>
      <c r="B1170" s="927">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7">
        <v>13</v>
      </c>
      <c r="B1171" s="927">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7">
        <v>14</v>
      </c>
      <c r="B1172" s="927">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7">
        <v>15</v>
      </c>
      <c r="B1173" s="927">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7">
        <v>16</v>
      </c>
      <c r="B1174" s="927">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7">
        <v>17</v>
      </c>
      <c r="B1175" s="927">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7">
        <v>18</v>
      </c>
      <c r="B1176" s="927">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7">
        <v>19</v>
      </c>
      <c r="B1177" s="927">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7">
        <v>20</v>
      </c>
      <c r="B1178" s="927">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7">
        <v>21</v>
      </c>
      <c r="B1179" s="927">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7">
        <v>22</v>
      </c>
      <c r="B1180" s="927">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7">
        <v>23</v>
      </c>
      <c r="B1181" s="927">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7">
        <v>24</v>
      </c>
      <c r="B1182" s="927">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7">
        <v>25</v>
      </c>
      <c r="B1183" s="927">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7">
        <v>26</v>
      </c>
      <c r="B1184" s="927">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7">
        <v>27</v>
      </c>
      <c r="B1185" s="927">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7">
        <v>28</v>
      </c>
      <c r="B1186" s="927">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7">
        <v>29</v>
      </c>
      <c r="B1187" s="927">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7">
        <v>30</v>
      </c>
      <c r="B1188" s="927">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6" t="s">
        <v>30</v>
      </c>
      <c r="D1191" s="296"/>
      <c r="E1191" s="296"/>
      <c r="F1191" s="296"/>
      <c r="G1191" s="296"/>
      <c r="H1191" s="296"/>
      <c r="I1191" s="296"/>
      <c r="J1191" s="842" t="s">
        <v>464</v>
      </c>
      <c r="K1191" s="842"/>
      <c r="L1191" s="842"/>
      <c r="M1191" s="842"/>
      <c r="N1191" s="842"/>
      <c r="O1191" s="842"/>
      <c r="P1191" s="296" t="s">
        <v>399</v>
      </c>
      <c r="Q1191" s="296"/>
      <c r="R1191" s="296"/>
      <c r="S1191" s="296"/>
      <c r="T1191" s="296"/>
      <c r="U1191" s="296"/>
      <c r="V1191" s="296"/>
      <c r="W1191" s="296"/>
      <c r="X1191" s="296"/>
      <c r="Y1191" s="296" t="s">
        <v>460</v>
      </c>
      <c r="Z1191" s="296"/>
      <c r="AA1191" s="296"/>
      <c r="AB1191" s="296"/>
      <c r="AC1191" s="842" t="s">
        <v>398</v>
      </c>
      <c r="AD1191" s="842"/>
      <c r="AE1191" s="842"/>
      <c r="AF1191" s="842"/>
      <c r="AG1191" s="842"/>
      <c r="AH1191" s="296" t="s">
        <v>415</v>
      </c>
      <c r="AI1191" s="296"/>
      <c r="AJ1191" s="296"/>
      <c r="AK1191" s="296"/>
      <c r="AL1191" s="296" t="s">
        <v>23</v>
      </c>
      <c r="AM1191" s="296"/>
      <c r="AN1191" s="296"/>
      <c r="AO1191" s="386"/>
      <c r="AP1191" s="842" t="s">
        <v>465</v>
      </c>
      <c r="AQ1191" s="842"/>
      <c r="AR1191" s="842"/>
      <c r="AS1191" s="842"/>
      <c r="AT1191" s="842"/>
      <c r="AU1191" s="842"/>
      <c r="AV1191" s="842"/>
      <c r="AW1191" s="842"/>
      <c r="AX1191" s="842"/>
    </row>
    <row r="1192" spans="1:50" ht="24" customHeight="1" x14ac:dyDescent="0.15">
      <c r="A1192" s="927">
        <v>1</v>
      </c>
      <c r="B1192" s="927">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7">
        <v>2</v>
      </c>
      <c r="B1193" s="927">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7">
        <v>3</v>
      </c>
      <c r="B1194" s="927">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7">
        <v>4</v>
      </c>
      <c r="B1195" s="927">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7">
        <v>5</v>
      </c>
      <c r="B1196" s="927">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7">
        <v>6</v>
      </c>
      <c r="B1197" s="927">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7">
        <v>7</v>
      </c>
      <c r="B1198" s="927">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7">
        <v>8</v>
      </c>
      <c r="B1199" s="927">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7">
        <v>9</v>
      </c>
      <c r="B1200" s="927">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7">
        <v>10</v>
      </c>
      <c r="B1201" s="927">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7">
        <v>11</v>
      </c>
      <c r="B1202" s="927">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7">
        <v>12</v>
      </c>
      <c r="B1203" s="927">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7">
        <v>13</v>
      </c>
      <c r="B1204" s="927">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7">
        <v>14</v>
      </c>
      <c r="B1205" s="927">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7">
        <v>15</v>
      </c>
      <c r="B1206" s="927">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7">
        <v>16</v>
      </c>
      <c r="B1207" s="927">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7">
        <v>17</v>
      </c>
      <c r="B1208" s="927">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7">
        <v>18</v>
      </c>
      <c r="B1209" s="927">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7">
        <v>19</v>
      </c>
      <c r="B1210" s="927">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7">
        <v>20</v>
      </c>
      <c r="B1211" s="927">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7">
        <v>21</v>
      </c>
      <c r="B1212" s="927">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7">
        <v>22</v>
      </c>
      <c r="B1213" s="927">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7">
        <v>23</v>
      </c>
      <c r="B1214" s="927">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7">
        <v>24</v>
      </c>
      <c r="B1215" s="927">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7">
        <v>25</v>
      </c>
      <c r="B1216" s="927">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7">
        <v>26</v>
      </c>
      <c r="B1217" s="927">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7">
        <v>27</v>
      </c>
      <c r="B1218" s="927">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7">
        <v>28</v>
      </c>
      <c r="B1219" s="927">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7">
        <v>29</v>
      </c>
      <c r="B1220" s="927">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7">
        <v>30</v>
      </c>
      <c r="B1221" s="927">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6" t="s">
        <v>30</v>
      </c>
      <c r="D1224" s="296"/>
      <c r="E1224" s="296"/>
      <c r="F1224" s="296"/>
      <c r="G1224" s="296"/>
      <c r="H1224" s="296"/>
      <c r="I1224" s="296"/>
      <c r="J1224" s="842" t="s">
        <v>464</v>
      </c>
      <c r="K1224" s="842"/>
      <c r="L1224" s="842"/>
      <c r="M1224" s="842"/>
      <c r="N1224" s="842"/>
      <c r="O1224" s="842"/>
      <c r="P1224" s="296" t="s">
        <v>399</v>
      </c>
      <c r="Q1224" s="296"/>
      <c r="R1224" s="296"/>
      <c r="S1224" s="296"/>
      <c r="T1224" s="296"/>
      <c r="U1224" s="296"/>
      <c r="V1224" s="296"/>
      <c r="W1224" s="296"/>
      <c r="X1224" s="296"/>
      <c r="Y1224" s="296" t="s">
        <v>460</v>
      </c>
      <c r="Z1224" s="296"/>
      <c r="AA1224" s="296"/>
      <c r="AB1224" s="296"/>
      <c r="AC1224" s="842" t="s">
        <v>398</v>
      </c>
      <c r="AD1224" s="842"/>
      <c r="AE1224" s="842"/>
      <c r="AF1224" s="842"/>
      <c r="AG1224" s="842"/>
      <c r="AH1224" s="296" t="s">
        <v>415</v>
      </c>
      <c r="AI1224" s="296"/>
      <c r="AJ1224" s="296"/>
      <c r="AK1224" s="296"/>
      <c r="AL1224" s="296" t="s">
        <v>23</v>
      </c>
      <c r="AM1224" s="296"/>
      <c r="AN1224" s="296"/>
      <c r="AO1224" s="386"/>
      <c r="AP1224" s="842" t="s">
        <v>465</v>
      </c>
      <c r="AQ1224" s="842"/>
      <c r="AR1224" s="842"/>
      <c r="AS1224" s="842"/>
      <c r="AT1224" s="842"/>
      <c r="AU1224" s="842"/>
      <c r="AV1224" s="842"/>
      <c r="AW1224" s="842"/>
      <c r="AX1224" s="842"/>
    </row>
    <row r="1225" spans="1:50" ht="24" customHeight="1" x14ac:dyDescent="0.15">
      <c r="A1225" s="927">
        <v>1</v>
      </c>
      <c r="B1225" s="927">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7">
        <v>2</v>
      </c>
      <c r="B1226" s="927">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7">
        <v>3</v>
      </c>
      <c r="B1227" s="927">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7">
        <v>4</v>
      </c>
      <c r="B1228" s="927">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7">
        <v>5</v>
      </c>
      <c r="B1229" s="927">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7">
        <v>6</v>
      </c>
      <c r="B1230" s="927">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7">
        <v>7</v>
      </c>
      <c r="B1231" s="927">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7">
        <v>8</v>
      </c>
      <c r="B1232" s="927">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7">
        <v>9</v>
      </c>
      <c r="B1233" s="927">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7">
        <v>10</v>
      </c>
      <c r="B1234" s="927">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7">
        <v>11</v>
      </c>
      <c r="B1235" s="927">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7">
        <v>12</v>
      </c>
      <c r="B1236" s="927">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7">
        <v>13</v>
      </c>
      <c r="B1237" s="927">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7">
        <v>14</v>
      </c>
      <c r="B1238" s="927">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7">
        <v>15</v>
      </c>
      <c r="B1239" s="927">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7">
        <v>16</v>
      </c>
      <c r="B1240" s="927">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7">
        <v>17</v>
      </c>
      <c r="B1241" s="927">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7">
        <v>18</v>
      </c>
      <c r="B1242" s="927">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7">
        <v>19</v>
      </c>
      <c r="B1243" s="927">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7">
        <v>20</v>
      </c>
      <c r="B1244" s="927">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7">
        <v>21</v>
      </c>
      <c r="B1245" s="927">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7">
        <v>22</v>
      </c>
      <c r="B1246" s="927">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7">
        <v>23</v>
      </c>
      <c r="B1247" s="927">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7">
        <v>24</v>
      </c>
      <c r="B1248" s="927">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7">
        <v>25</v>
      </c>
      <c r="B1249" s="927">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7">
        <v>26</v>
      </c>
      <c r="B1250" s="927">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7">
        <v>27</v>
      </c>
      <c r="B1251" s="927">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7">
        <v>28</v>
      </c>
      <c r="B1252" s="927">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7">
        <v>29</v>
      </c>
      <c r="B1253" s="927">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7">
        <v>30</v>
      </c>
      <c r="B1254" s="927">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6" t="s">
        <v>30</v>
      </c>
      <c r="D1257" s="296"/>
      <c r="E1257" s="296"/>
      <c r="F1257" s="296"/>
      <c r="G1257" s="296"/>
      <c r="H1257" s="296"/>
      <c r="I1257" s="296"/>
      <c r="J1257" s="842" t="s">
        <v>464</v>
      </c>
      <c r="K1257" s="842"/>
      <c r="L1257" s="842"/>
      <c r="M1257" s="842"/>
      <c r="N1257" s="842"/>
      <c r="O1257" s="842"/>
      <c r="P1257" s="296" t="s">
        <v>399</v>
      </c>
      <c r="Q1257" s="296"/>
      <c r="R1257" s="296"/>
      <c r="S1257" s="296"/>
      <c r="T1257" s="296"/>
      <c r="U1257" s="296"/>
      <c r="V1257" s="296"/>
      <c r="W1257" s="296"/>
      <c r="X1257" s="296"/>
      <c r="Y1257" s="296" t="s">
        <v>460</v>
      </c>
      <c r="Z1257" s="296"/>
      <c r="AA1257" s="296"/>
      <c r="AB1257" s="296"/>
      <c r="AC1257" s="842" t="s">
        <v>398</v>
      </c>
      <c r="AD1257" s="842"/>
      <c r="AE1257" s="842"/>
      <c r="AF1257" s="842"/>
      <c r="AG1257" s="842"/>
      <c r="AH1257" s="296" t="s">
        <v>415</v>
      </c>
      <c r="AI1257" s="296"/>
      <c r="AJ1257" s="296"/>
      <c r="AK1257" s="296"/>
      <c r="AL1257" s="296" t="s">
        <v>23</v>
      </c>
      <c r="AM1257" s="296"/>
      <c r="AN1257" s="296"/>
      <c r="AO1257" s="386"/>
      <c r="AP1257" s="842" t="s">
        <v>465</v>
      </c>
      <c r="AQ1257" s="842"/>
      <c r="AR1257" s="842"/>
      <c r="AS1257" s="842"/>
      <c r="AT1257" s="842"/>
      <c r="AU1257" s="842"/>
      <c r="AV1257" s="842"/>
      <c r="AW1257" s="842"/>
      <c r="AX1257" s="842"/>
    </row>
    <row r="1258" spans="1:50" ht="24" customHeight="1" x14ac:dyDescent="0.15">
      <c r="A1258" s="927">
        <v>1</v>
      </c>
      <c r="B1258" s="927">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7">
        <v>2</v>
      </c>
      <c r="B1259" s="927">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7">
        <v>3</v>
      </c>
      <c r="B1260" s="927">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7">
        <v>4</v>
      </c>
      <c r="B1261" s="927">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7">
        <v>5</v>
      </c>
      <c r="B1262" s="927">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7">
        <v>6</v>
      </c>
      <c r="B1263" s="927">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7">
        <v>7</v>
      </c>
      <c r="B1264" s="927">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7">
        <v>8</v>
      </c>
      <c r="B1265" s="927">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7">
        <v>9</v>
      </c>
      <c r="B1266" s="927">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7">
        <v>10</v>
      </c>
      <c r="B1267" s="927">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7">
        <v>11</v>
      </c>
      <c r="B1268" s="927">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7">
        <v>12</v>
      </c>
      <c r="B1269" s="927">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7">
        <v>13</v>
      </c>
      <c r="B1270" s="927">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7">
        <v>14</v>
      </c>
      <c r="B1271" s="927">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7">
        <v>15</v>
      </c>
      <c r="B1272" s="927">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7">
        <v>16</v>
      </c>
      <c r="B1273" s="927">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7">
        <v>17</v>
      </c>
      <c r="B1274" s="927">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7">
        <v>18</v>
      </c>
      <c r="B1275" s="927">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7">
        <v>19</v>
      </c>
      <c r="B1276" s="927">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7">
        <v>20</v>
      </c>
      <c r="B1277" s="927">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7">
        <v>21</v>
      </c>
      <c r="B1278" s="927">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7">
        <v>22</v>
      </c>
      <c r="B1279" s="927">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7">
        <v>23</v>
      </c>
      <c r="B1280" s="927">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7">
        <v>24</v>
      </c>
      <c r="B1281" s="927">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7">
        <v>25</v>
      </c>
      <c r="B1282" s="927">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7">
        <v>26</v>
      </c>
      <c r="B1283" s="927">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7">
        <v>27</v>
      </c>
      <c r="B1284" s="927">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7">
        <v>28</v>
      </c>
      <c r="B1285" s="927">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7">
        <v>29</v>
      </c>
      <c r="B1286" s="927">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7">
        <v>30</v>
      </c>
      <c r="B1287" s="927">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6" t="s">
        <v>30</v>
      </c>
      <c r="D1290" s="296"/>
      <c r="E1290" s="296"/>
      <c r="F1290" s="296"/>
      <c r="G1290" s="296"/>
      <c r="H1290" s="296"/>
      <c r="I1290" s="296"/>
      <c r="J1290" s="842" t="s">
        <v>464</v>
      </c>
      <c r="K1290" s="842"/>
      <c r="L1290" s="842"/>
      <c r="M1290" s="842"/>
      <c r="N1290" s="842"/>
      <c r="O1290" s="842"/>
      <c r="P1290" s="296" t="s">
        <v>399</v>
      </c>
      <c r="Q1290" s="296"/>
      <c r="R1290" s="296"/>
      <c r="S1290" s="296"/>
      <c r="T1290" s="296"/>
      <c r="U1290" s="296"/>
      <c r="V1290" s="296"/>
      <c r="W1290" s="296"/>
      <c r="X1290" s="296"/>
      <c r="Y1290" s="296" t="s">
        <v>460</v>
      </c>
      <c r="Z1290" s="296"/>
      <c r="AA1290" s="296"/>
      <c r="AB1290" s="296"/>
      <c r="AC1290" s="842" t="s">
        <v>398</v>
      </c>
      <c r="AD1290" s="842"/>
      <c r="AE1290" s="842"/>
      <c r="AF1290" s="842"/>
      <c r="AG1290" s="842"/>
      <c r="AH1290" s="296" t="s">
        <v>415</v>
      </c>
      <c r="AI1290" s="296"/>
      <c r="AJ1290" s="296"/>
      <c r="AK1290" s="296"/>
      <c r="AL1290" s="296" t="s">
        <v>23</v>
      </c>
      <c r="AM1290" s="296"/>
      <c r="AN1290" s="296"/>
      <c r="AO1290" s="386"/>
      <c r="AP1290" s="842" t="s">
        <v>465</v>
      </c>
      <c r="AQ1290" s="842"/>
      <c r="AR1290" s="842"/>
      <c r="AS1290" s="842"/>
      <c r="AT1290" s="842"/>
      <c r="AU1290" s="842"/>
      <c r="AV1290" s="842"/>
      <c r="AW1290" s="842"/>
      <c r="AX1290" s="842"/>
    </row>
    <row r="1291" spans="1:50" ht="24" customHeight="1" x14ac:dyDescent="0.15">
      <c r="A1291" s="927">
        <v>1</v>
      </c>
      <c r="B1291" s="927">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7">
        <v>2</v>
      </c>
      <c r="B1292" s="927">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7">
        <v>3</v>
      </c>
      <c r="B1293" s="927">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7">
        <v>4</v>
      </c>
      <c r="B1294" s="927">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7">
        <v>5</v>
      </c>
      <c r="B1295" s="927">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7">
        <v>6</v>
      </c>
      <c r="B1296" s="927">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7">
        <v>7</v>
      </c>
      <c r="B1297" s="927">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7">
        <v>8</v>
      </c>
      <c r="B1298" s="927">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7">
        <v>9</v>
      </c>
      <c r="B1299" s="927">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7">
        <v>10</v>
      </c>
      <c r="B1300" s="927">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7">
        <v>11</v>
      </c>
      <c r="B1301" s="927">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7">
        <v>12</v>
      </c>
      <c r="B1302" s="927">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7">
        <v>13</v>
      </c>
      <c r="B1303" s="927">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7">
        <v>14</v>
      </c>
      <c r="B1304" s="927">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7">
        <v>15</v>
      </c>
      <c r="B1305" s="927">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7">
        <v>16</v>
      </c>
      <c r="B1306" s="927">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7">
        <v>17</v>
      </c>
      <c r="B1307" s="927">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7">
        <v>18</v>
      </c>
      <c r="B1308" s="927">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7">
        <v>19</v>
      </c>
      <c r="B1309" s="927">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7">
        <v>20</v>
      </c>
      <c r="B1310" s="927">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7">
        <v>21</v>
      </c>
      <c r="B1311" s="927">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7">
        <v>22</v>
      </c>
      <c r="B1312" s="927">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7">
        <v>23</v>
      </c>
      <c r="B1313" s="927">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7">
        <v>24</v>
      </c>
      <c r="B1314" s="927">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7">
        <v>25</v>
      </c>
      <c r="B1315" s="927">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7">
        <v>26</v>
      </c>
      <c r="B1316" s="927">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7">
        <v>27</v>
      </c>
      <c r="B1317" s="927">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7">
        <v>28</v>
      </c>
      <c r="B1318" s="927">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7">
        <v>29</v>
      </c>
      <c r="B1319" s="927">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7">
        <v>30</v>
      </c>
      <c r="B1320" s="927">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2016-06-06T08:53:59Z</cp:lastPrinted>
  <dcterms:created xsi:type="dcterms:W3CDTF">2012-03-13T00:50:25Z</dcterms:created>
  <dcterms:modified xsi:type="dcterms:W3CDTF">2016-08-19T01:00:03Z</dcterms:modified>
</cp:coreProperties>
</file>