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レビュー\160819_レビューシート\"/>
    </mc:Choice>
  </mc:AlternateContent>
  <bookViews>
    <workbookView xWindow="945"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<sst xmlns="http://schemas.openxmlformats.org/spreadsheetml/2006/main" count="2932" uniqueCount="598">
  <si>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</si>
  <si>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</si>
  <si>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</si>
  <si>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</si>
  <si>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</si>
  <si>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</si>
  <si>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</si>
  <si>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</si>
  <si>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</si>
  <si>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</si>
  <si>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</si>
  <si>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</si>
  <si>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</si>
  <si>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</si>
  <si>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</si>
  <si>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</si>
  <si>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</si>
  <si>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</si>
  <si>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</si>
  <si>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</si>
  <si>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</si>
  <si>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</si>
  <si>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</si>
  <si>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</si>
  <si>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</si>
  <si>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</si>
  <si>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</si>
  <si>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</si>
  <si>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</si>
  <si>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</si>
  <si>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</si>
  <si>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</si>
  <si>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</si>
  <si>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</si>
  <si>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</si>
  <si>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</si>
  <si>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</si>
  <si>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</si>
  <si>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</si>
  <si>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</si>
  <si>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</si>
  <si>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</si>
  <si>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</si>
  <si>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</si>
  <si>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</si>
  <si>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</si>
  <si>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</si>
  <si>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</si>
  <si>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</si>
  <si>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</si>
  <si>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</si>
  <si>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</si>
  <si>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</si>
  <si>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</si>
  <si>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</si>
  <si>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</si>
  <si>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</si>
  <si>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</si>
  <si>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</si>
  <si>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</si>
  <si>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</si>
  <si>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</si>
  <si>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</si>
  <si>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</si>
  <si>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</si>
  <si>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</si>
  <si>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</si>
  <si>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</si>
  <si>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</si>
  <si>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</si>
  <si>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</si>
  <si>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</si>
  <si>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</si>
  <si>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</si>
  <si>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</si>
  <si>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</si>
  <si>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</si>
  <si>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</si>
  <si>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</si>
  <si>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</si>
  <si>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</si>
  <si>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</si>
  <si>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</si>
  <si>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</si>
  <si>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</si>
  <si>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</si>
  <si>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</si>
  <si>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</si>
  <si>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</si>
  <si>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</si>
  <si>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</si>
  <si>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</si>
  <si>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</si>
  <si>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</si>
  <si>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</si>
  <si>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</si>
  <si>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</si>
  <si>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</si>
  <si>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</si>
  <si>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</si>
  <si>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</si>
  <si>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</si>
  <si>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</si>
  <si>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</si>
  <si>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</si>
  <si>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</si>
  <si>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</si>
  <si>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</si>
  <si>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</si>
  <si>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</si>
  <si>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</si>
  <si>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</si>
  <si>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</si>
  <si>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</si>
  <si>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</si>
  <si>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</si>
  <si>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</si>
  <si>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</si>
  <si>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</si>
  <si>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</si>
  <si>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</si>
  <si>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</si>
  <si>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</si>
  <si>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</si>
  <si>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</si>
  <si>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</si>
  <si>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</si>
  <si>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</si>
  <si>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</si>
  <si>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</si>
  <si>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</si>
  <si>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</si>
  <si>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</si>
  <si>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</si>
  <si>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</si>
  <si>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</si>
  <si>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</si>
  <si>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</si>
  <si>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</si>
  <si>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</si>
  <si>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</si>
  <si>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</si>
  <si>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</si>
  <si>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</si>
  <si>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</si>
  <si>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</si>
  <si>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</si>
  <si>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</si>
  <si>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</si>
  <si>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</si>
  <si>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</si>
  <si>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</si>
  <si>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</si>
  <si>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</si>
  <si>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</si>
  <si>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</si>
  <si>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</si>
  <si>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</si>
  <si>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</si>
  <si>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</si>
  <si>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</si>
  <si>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</si>
  <si>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</si>
  <si>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</si>
  <si>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</si>
  <si>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</si>
  <si>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</si>
  <si>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</si>
  <si>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</si>
  <si>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</si>
  <si>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</si>
  <si>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</si>
  <si>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</si>
  <si>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</si>
  <si>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</si>
  <si>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</si>
  <si>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</si>
  <si>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</si>
  <si>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</si>
  <si>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</si>
  <si>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</si>
  <si>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</si>
  <si>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</si>
  <si>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</si>
  <si>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</si>
  <si>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</si>
  <si>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</si>
  <si>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</si>
  <si>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</si>
  <si>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</si>
  <si>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</si>
  <si>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</si>
  <si>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</si>
  <si>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</si>
  <si>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</si>
  <si>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</si>
  <si>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</si>
  <si>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</si>
  <si>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</si>
  <si>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</si>
  <si>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</si>
  <si>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</si>
  <si>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</si>
  <si>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</si>
  <si>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</si>
  <si>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</si>
  <si>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</si>
  <si>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</si>
  <si>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</si>
  <si>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</si>
  <si>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</si>
  <si>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</si>
  <si>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</si>
  <si>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</si>
  <si>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</si>
  <si>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</si>
  <si>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</si>
  <si>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</si>
  <si>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</si>
  <si>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</si>
  <si>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</si>
  <si>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</si>
  <si>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</si>
  <si>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</si>
  <si>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</si>
  <si>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</si>
  <si>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</si>
  <si>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</si>
  <si>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</si>
  <si>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</si>
  <si>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</si>
  <si>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</si>
  <si>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</si>
  <si>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</si>
  <si>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</si>
  <si>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</si>
  <si>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</si>
  <si>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</si>
  <si>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</si>
  <si>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</si>
  <si>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</si>
  <si>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</si>
  <si>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</si>
  <si>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</si>
  <si>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</si>
  <si>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</si>
  <si>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</si>
  <si>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</si>
  <si>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</si>
  <si>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</si>
  <si>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</si>
  <si>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</si>
  <si>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</si>
  <si>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</si>
  <si>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</si>
  <si>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</si>
  <si>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</si>
  <si>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</si>
  <si>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</si>
  <si>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</si>
  <si>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</si>
  <si>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</si>
  <si>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</si>
  <si>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</si>
  <si>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</si>
  <si>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</si>
  <si>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</si>
  <si>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</si>
  <si>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</si>
  <si>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</si>
  <si>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</si>
  <si>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</si>
  <si>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</si>
  <si>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</si>
  <si>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</si>
  <si>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</si>
  <si>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</si>
  <si>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</si>
  <si>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</si>
  <si>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</si>
  <si>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</si>
  <si>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</si>
  <si>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</si>
  <si>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</si>
  <si>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</si>
  <si>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</si>
  <si>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</si>
  <si>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</si>
  <si>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</si>
  <si>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</si>
  <si>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</si>
  <si>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</si>
  <si>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</si>
  <si>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</si>
  <si>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</si>
  <si>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</si>
  <si>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</si>
  <si>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</si>
  <si>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</si>
  <si>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</si>
  <si>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</si>
  <si>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</si>
  <si>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</si>
  <si>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</si>
  <si>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</si>
  <si>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</si>
  <si>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</si>
  <si>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</si>
  <si>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</si>
  <si>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</si>
  <si>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</si>
  <si>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</si>
  <si>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</si>
  <si>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</si>
  <si>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</si>
  <si>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</si>
  <si>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</si>
  <si>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</si>
  <si>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</si>
  <si>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</si>
  <si>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</si>
  <si>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</si>
  <si>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</si>
  <si>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</si>
  <si>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</si>
  <si>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</si>
  <si>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</si>
  <si>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</si>
  <si>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</si>
  <si>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</si>
  <si>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</si>
  <si>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</si>
  <si>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</si>
  <si>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</si>
  <si>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</si>
  <si>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</si>
  <si>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</si>
  <si>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</si>
  <si>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</si>
  <si>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</si>
  <si>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</si>
  <si>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</si>
  <si>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</si>
  <si>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</si>
  <si>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</si>
  <si>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</si>
  <si>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</si>
  <si>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</si>
  <si>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</si>
  <si>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</si>
  <si>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</si>
  <si>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</si>
  <si>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</si>
  <si>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</si>
  <si>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</si>
  <si>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</si>
  <si>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</si>
  <si>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</si>
  <si>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</si>
  <si>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</si>
  <si>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</si>
  <si>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</si>
  <si>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</si>
  <si>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</si>
  <si>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</si>
  <si>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</si>
  <si>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</si>
  <si>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</si>
  <si>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</si>
  <si>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</si>
  <si>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</si>
  <si>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</si>
  <si>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</si>
  <si>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</si>
  <si>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</si>
  <si>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</si>
  <si>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</si>
  <si>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</si>
  <si>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</si>
  <si>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</si>
  <si>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</si>
  <si>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</si>
  <si>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</si>
  <si>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</si>
  <si>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</si>
  <si>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</si>
  <si>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</si>
  <si>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</si>
  <si>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</si>
  <si>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</si>
  <si>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</si>
  <si>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</si>
  <si>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</si>
  <si>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</si>
  <si>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</si>
  <si>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</si>
  <si>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</si>
  <si>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</si>
  <si>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</si>
  <si>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</si>
  <si>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</si>
  <si>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</si>
  <si>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</si>
  <si>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</si>
  <si>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</si>
  <si>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</si>
  <si>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</si>
  <si>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</si>
  <si>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</si>
  <si>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</si>
  <si>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</si>
  <si>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</si>
  <si>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</si>
  <si>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</si>
  <si>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</si>
  <si>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</si>
  <si>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</si>
  <si>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</si>
  <si>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</si>
  <si>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</si>
  <si>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</si>
  <si>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</si>
  <si>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</si>
  <si>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</si>
  <si>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</si>
  <si>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</si>
  <si>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</si>
  <si>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</si>
  <si>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</si>
  <si>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</si>
  <si>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</si>
  <si>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</si>
  <si>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</si>
  <si>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</si>
  <si>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</si>
  <si>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</si>
  <si>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</si>
  <si>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</si>
  <si>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</si>
  <si>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</si>
  <si>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</si>
  <si>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</si>
  <si>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</si>
  <si>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</si>
  <si>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</si>
  <si>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</si>
  <si>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</si>
  <si>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</si>
  <si>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</si>
  <si>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</si>
  <si>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</si>
  <si>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</si>
  <si>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</si>
  <si>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</si>
  <si>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</si>
  <si>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</si>
  <si>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</si>
  <si>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</si>
  <si>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</si>
  <si>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</si>
  <si>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</si>
  <si>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</si>
  <si>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</si>
  <si>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</si>
  <si>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</si>
  <si>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</si>
  <si>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</si>
  <si>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</si>
  <si>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</si>
  <si>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</si>
  <si>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</si>
  <si>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</si>
  <si>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</si>
  <si>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</si>
  <si>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</si>
  <si>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</si>
  <si>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</si>
  <si>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</si>
  <si>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</si>
  <si>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</si>
  <si>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</si>
  <si>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</si>
  <si>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</si>
  <si>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</si>
  <si>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</si>
  <si>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</si>
  <si>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</si>
  <si>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</si>
  <si>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</si>
  <si>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</si>
  <si>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</si>
  <si>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</si>
  <si>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</si>
  <si>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</si>
  <si>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</si>
  <si>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</si>
  <si>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</si>
  <si>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</si>
  <si>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</si>
  <si>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</si>
  <si>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</si>
  <si>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</si>
  <si>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</si>
  <si>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</si>
  <si>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</si>
  <si>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</si>
  <si>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</si>
  <si>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</si>
  <si>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</si>
  <si>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</si>
  <si>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</si>
  <si>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</si>
  <si>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</si>
  <si>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</si>
  <si>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</si>
  <si>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</si>
  <si>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</si>
  <si>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集約都市形成支援事業</t>
    <phoneticPr fontId="5"/>
  </si>
  <si>
    <t>都市局</t>
    <phoneticPr fontId="5"/>
  </si>
  <si>
    <t>国土交通省</t>
  </si>
  <si>
    <t>都市計画課
市街地整備課
街路交通施設課
公園緑地・景観課</t>
    <phoneticPr fontId="5"/>
  </si>
  <si>
    <t>○</t>
  </si>
  <si>
    <t>-</t>
  </si>
  <si>
    <t>-</t>
    <phoneticPr fontId="5"/>
  </si>
  <si>
    <t>集約都市形成支援事業制度要綱
集約都市形成支援事業費補助金交付要綱</t>
    <phoneticPr fontId="5"/>
  </si>
  <si>
    <t>　立地適正化計画等に基づくコンパクトなまちづくりを、計画の策定、合意形成、建築物跡地の適正管理などソフト施策を中心に総合的に支援することにより、歩いて暮らせる集約型のまちづくりの実現を加速する。</t>
    <phoneticPr fontId="5"/>
  </si>
  <si>
    <t>平成32年までに立地適正化計画を作成する市町村数を150市町村にする。</t>
    <rPh sb="0" eb="2">
      <t>ヘイセイ</t>
    </rPh>
    <rPh sb="4" eb="5">
      <t>ネン</t>
    </rPh>
    <rPh sb="8" eb="10">
      <t>リッチ</t>
    </rPh>
    <rPh sb="10" eb="13">
      <t>テキセイカ</t>
    </rPh>
    <rPh sb="13" eb="15">
      <t>ケイカク</t>
    </rPh>
    <rPh sb="16" eb="18">
      <t>サクセイ</t>
    </rPh>
    <rPh sb="20" eb="23">
      <t>シチョウソン</t>
    </rPh>
    <rPh sb="23" eb="24">
      <t>スウ</t>
    </rPh>
    <rPh sb="28" eb="31">
      <t>シチョウソン</t>
    </rPh>
    <phoneticPr fontId="5"/>
  </si>
  <si>
    <t>立地適正化計画を作成する市町村数</t>
    <rPh sb="0" eb="2">
      <t>リッチ</t>
    </rPh>
    <rPh sb="2" eb="5">
      <t>テキセイカ</t>
    </rPh>
    <rPh sb="5" eb="7">
      <t>ケイカク</t>
    </rPh>
    <rPh sb="8" eb="10">
      <t>サクセイ</t>
    </rPh>
    <rPh sb="12" eb="15">
      <t>シチョウソン</t>
    </rPh>
    <rPh sb="15" eb="16">
      <t>スウ</t>
    </rPh>
    <phoneticPr fontId="5"/>
  </si>
  <si>
    <t>市町村数</t>
    <rPh sb="0" eb="3">
      <t>シチョウソン</t>
    </rPh>
    <rPh sb="3" eb="4">
      <t>スウ</t>
    </rPh>
    <phoneticPr fontId="5"/>
  </si>
  <si>
    <t>百万円</t>
    <rPh sb="0" eb="1">
      <t>ヒャク</t>
    </rPh>
    <rPh sb="1" eb="3">
      <t>マンエン</t>
    </rPh>
    <phoneticPr fontId="5"/>
  </si>
  <si>
    <t>27/8</t>
    <phoneticPr fontId="5"/>
  </si>
  <si>
    <t>79/24</t>
    <phoneticPr fontId="5"/>
  </si>
  <si>
    <t>集約都市形成支援事業費補助金</t>
    <phoneticPr fontId="5"/>
  </si>
  <si>
    <t>年度執行（見込み）額/箇所数</t>
    <rPh sb="0" eb="2">
      <t>ネンド</t>
    </rPh>
    <rPh sb="2" eb="4">
      <t>シッコウ</t>
    </rPh>
    <rPh sb="5" eb="7">
      <t>ミコ</t>
    </rPh>
    <rPh sb="9" eb="10">
      <t>ガク</t>
    </rPh>
    <rPh sb="11" eb="13">
      <t>カショ</t>
    </rPh>
    <rPh sb="13" eb="14">
      <t>スウ</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</si>
  <si>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</si>
  <si>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</si>
  <si>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社会資本整備等</t>
  </si>
  <si>
    <t>①コンパクト･プラス･ネットワークによる集約･活性化や施設の効果的･効率的な維持管理･更新</t>
    <rPh sb="20" eb="22">
      <t>シュウヤク</t>
    </rPh>
    <rPh sb="23" eb="26">
      <t>カッセイカ</t>
    </rPh>
    <rPh sb="27" eb="29">
      <t>シセツ</t>
    </rPh>
    <rPh sb="30" eb="33">
      <t>コウカテキ</t>
    </rPh>
    <rPh sb="34" eb="37">
      <t>コウリツテキ</t>
    </rPh>
    <rPh sb="38" eb="40">
      <t>イジ</t>
    </rPh>
    <rPh sb="40" eb="42">
      <t>カンリ</t>
    </rPh>
    <rPh sb="43" eb="45">
      <t>コウシン</t>
    </rPh>
    <phoneticPr fontId="5"/>
  </si>
  <si>
    <t>立地適正化計画を作成する市町村数</t>
    <rPh sb="0" eb="5">
      <t>リッチテキセイカ</t>
    </rPh>
    <rPh sb="5" eb="7">
      <t>ケイカク</t>
    </rPh>
    <rPh sb="8" eb="10">
      <t>サクセイ</t>
    </rPh>
    <rPh sb="12" eb="15">
      <t>シチョウソン</t>
    </rPh>
    <rPh sb="15" eb="16">
      <t>スウ</t>
    </rPh>
    <phoneticPr fontId="5"/>
  </si>
  <si>
    <t>立地適正化計画に位置づけられた誘導施設について、市町村全域に存する当該施設数に対して、都市機能誘導区域内に立地する当該施設数の占める割合が増加している市町村数</t>
    <rPh sb="0" eb="5">
      <t>リッチテキセイカ</t>
    </rPh>
    <rPh sb="5" eb="7">
      <t>ケイカク</t>
    </rPh>
    <rPh sb="8" eb="10">
      <t>イチ</t>
    </rPh>
    <rPh sb="15" eb="17">
      <t>ユウドウ</t>
    </rPh>
    <rPh sb="17" eb="19">
      <t>シセツ</t>
    </rPh>
    <rPh sb="24" eb="27">
      <t>シチョウソン</t>
    </rPh>
    <rPh sb="27" eb="29">
      <t>ゼンイキ</t>
    </rPh>
    <rPh sb="30" eb="31">
      <t>ソン</t>
    </rPh>
    <rPh sb="33" eb="35">
      <t>トウガイ</t>
    </rPh>
    <rPh sb="35" eb="38">
      <t>シセツスウ</t>
    </rPh>
    <rPh sb="39" eb="40">
      <t>タイ</t>
    </rPh>
    <rPh sb="43" eb="45">
      <t>トシ</t>
    </rPh>
    <rPh sb="45" eb="47">
      <t>キノウ</t>
    </rPh>
    <rPh sb="47" eb="49">
      <t>ユウドウ</t>
    </rPh>
    <rPh sb="49" eb="52">
      <t>クイキナイ</t>
    </rPh>
    <rPh sb="53" eb="55">
      <t>リッチ</t>
    </rPh>
    <rPh sb="57" eb="59">
      <t>トウガイ</t>
    </rPh>
    <rPh sb="59" eb="62">
      <t>シセツスウ</t>
    </rPh>
    <rPh sb="63" eb="64">
      <t>シ</t>
    </rPh>
    <rPh sb="66" eb="68">
      <t>ワリアイ</t>
    </rPh>
    <rPh sb="69" eb="71">
      <t>ゾウカ</t>
    </rPh>
    <rPh sb="75" eb="78">
      <t>シチョウソン</t>
    </rPh>
    <rPh sb="78" eb="79">
      <t>スウ</t>
    </rPh>
    <phoneticPr fontId="5"/>
  </si>
  <si>
    <t>市町村の全人口に対して、居住誘導区域内に居住している人口の占める割合が増加している市町村数</t>
    <rPh sb="0" eb="3">
      <t>シチョウソン</t>
    </rPh>
    <rPh sb="4" eb="7">
      <t>ゼンジンコウ</t>
    </rPh>
    <rPh sb="8" eb="9">
      <t>タイ</t>
    </rPh>
    <rPh sb="12" eb="14">
      <t>キョジュウ</t>
    </rPh>
    <rPh sb="14" eb="16">
      <t>ユウドウ</t>
    </rPh>
    <rPh sb="16" eb="19">
      <t>クイキナイ</t>
    </rPh>
    <rPh sb="20" eb="22">
      <t>キョジュウ</t>
    </rPh>
    <rPh sb="26" eb="28">
      <t>ジンコウ</t>
    </rPh>
    <rPh sb="29" eb="30">
      <t>シ</t>
    </rPh>
    <rPh sb="32" eb="34">
      <t>ワリアイ</t>
    </rPh>
    <rPh sb="35" eb="37">
      <t>ゾウカ</t>
    </rPh>
    <rPh sb="41" eb="44">
      <t>シチョウソン</t>
    </rPh>
    <rPh sb="44" eb="45">
      <t>スウ</t>
    </rPh>
    <phoneticPr fontId="5"/>
  </si>
  <si>
    <t>無</t>
  </si>
  <si>
    <t>‐</t>
  </si>
  <si>
    <t>新25-36</t>
    <phoneticPr fontId="5"/>
  </si>
  <si>
    <t>松本市</t>
    <rPh sb="0" eb="3">
      <t>マツモトシ</t>
    </rPh>
    <phoneticPr fontId="5"/>
  </si>
  <si>
    <t>西条市</t>
    <rPh sb="0" eb="3">
      <t>サイジョウシ</t>
    </rPh>
    <phoneticPr fontId="5"/>
  </si>
  <si>
    <t>北九州市</t>
    <rPh sb="0" eb="4">
      <t>キタキュウシュウシ</t>
    </rPh>
    <phoneticPr fontId="5"/>
  </si>
  <si>
    <t>花巻市</t>
    <rPh sb="0" eb="3">
      <t>ハナマキシ</t>
    </rPh>
    <phoneticPr fontId="5"/>
  </si>
  <si>
    <t>飯塚市</t>
    <rPh sb="0" eb="3">
      <t>イイヅカシ</t>
    </rPh>
    <phoneticPr fontId="5"/>
  </si>
  <si>
    <t>門真市</t>
    <rPh sb="0" eb="3">
      <t>カドマシ</t>
    </rPh>
    <phoneticPr fontId="5"/>
  </si>
  <si>
    <t>上越市</t>
    <rPh sb="0" eb="3">
      <t>ジョウエツシ</t>
    </rPh>
    <phoneticPr fontId="5"/>
  </si>
  <si>
    <t>葛城市</t>
    <rPh sb="0" eb="3">
      <t>カツラギシ</t>
    </rPh>
    <phoneticPr fontId="5"/>
  </si>
  <si>
    <t>岐阜市</t>
    <rPh sb="0" eb="3">
      <t>ギフシ</t>
    </rPh>
    <phoneticPr fontId="5"/>
  </si>
  <si>
    <t>高崎市</t>
    <rPh sb="0" eb="3">
      <t>タカサキシ</t>
    </rPh>
    <phoneticPr fontId="5"/>
  </si>
  <si>
    <t>集約都市形成支援事業</t>
    <rPh sb="0" eb="2">
      <t>シュウヤク</t>
    </rPh>
    <rPh sb="2" eb="4">
      <t>トシ</t>
    </rPh>
    <rPh sb="4" eb="6">
      <t>ケイセイ</t>
    </rPh>
    <rPh sb="6" eb="8">
      <t>シエン</t>
    </rPh>
    <rPh sb="8" eb="10">
      <t>ジギョウ</t>
    </rPh>
    <phoneticPr fontId="5"/>
  </si>
  <si>
    <t>川越市</t>
    <rPh sb="0" eb="3">
      <t>カワゴエシ</t>
    </rPh>
    <phoneticPr fontId="5"/>
  </si>
  <si>
    <t>福山市</t>
    <rPh sb="0" eb="3">
      <t>フクヤマシ</t>
    </rPh>
    <phoneticPr fontId="5"/>
  </si>
  <si>
    <t>A.松本市</t>
    <rPh sb="2" eb="5">
      <t>マツモトシ</t>
    </rPh>
    <phoneticPr fontId="5"/>
  </si>
  <si>
    <t>-</t>
    <phoneticPr fontId="5"/>
  </si>
  <si>
    <t>立地適正化計画を作成する市町村数</t>
    <rPh sb="0" eb="5">
      <t>リッチテキセイカ</t>
    </rPh>
    <rPh sb="5" eb="7">
      <t>ケイカク</t>
    </rPh>
    <rPh sb="8" eb="10">
      <t>サクセイ</t>
    </rPh>
    <rPh sb="12" eb="15">
      <t>シチョウソン</t>
    </rPh>
    <rPh sb="15" eb="16">
      <t>スウ</t>
    </rPh>
    <phoneticPr fontId="5"/>
  </si>
  <si>
    <t>-</t>
    <phoneticPr fontId="5"/>
  </si>
  <si>
    <t>歩いて暮らせる集約型のまちづくりの実現や、都市の低炭素化に取り組んでいる市町村数及び協議会数</t>
    <rPh sb="36" eb="39">
      <t>シチョウソン</t>
    </rPh>
    <rPh sb="39" eb="40">
      <t>カズ</t>
    </rPh>
    <rPh sb="40" eb="41">
      <t>オヨ</t>
    </rPh>
    <rPh sb="42" eb="45">
      <t>キョウギカイ</t>
    </rPh>
    <rPh sb="45" eb="46">
      <t>スウ</t>
    </rPh>
    <phoneticPr fontId="5"/>
  </si>
  <si>
    <t>年度執行額／歩いて暮らせる集約型のまちづくりの実現や、都市の低炭素化に取り組んでいる市町村数及び協議会数</t>
    <rPh sb="0" eb="2">
      <t>ネンド</t>
    </rPh>
    <rPh sb="2" eb="4">
      <t>シッコウ</t>
    </rPh>
    <rPh sb="4" eb="5">
      <t>ガク</t>
    </rPh>
    <rPh sb="46" eb="47">
      <t>オヨ</t>
    </rPh>
    <rPh sb="48" eb="51">
      <t>キョウギカイ</t>
    </rPh>
    <rPh sb="51" eb="52">
      <t>スウ</t>
    </rPh>
    <phoneticPr fontId="5"/>
  </si>
  <si>
    <t>公共交通の利便性の高いエリアに居住している人口割合（三大都市圏）</t>
    <rPh sb="0" eb="2">
      <t>コウキョウ</t>
    </rPh>
    <rPh sb="2" eb="4">
      <t>コウツウ</t>
    </rPh>
    <rPh sb="5" eb="8">
      <t>リベンセイ</t>
    </rPh>
    <rPh sb="9" eb="10">
      <t>タカ</t>
    </rPh>
    <rPh sb="15" eb="17">
      <t>キョジュウ</t>
    </rPh>
    <rPh sb="21" eb="23">
      <t>ジンコウ</t>
    </rPh>
    <rPh sb="23" eb="25">
      <t>ワリアイ</t>
    </rPh>
    <rPh sb="26" eb="28">
      <t>サンダイ</t>
    </rPh>
    <rPh sb="28" eb="31">
      <t>トシケン</t>
    </rPh>
    <phoneticPr fontId="5"/>
  </si>
  <si>
    <t>-</t>
    <phoneticPr fontId="5"/>
  </si>
  <si>
    <t>公共交通の利便性の高いエリアに居住している人口割合（地方中枢都市圏）</t>
    <rPh sb="26" eb="28">
      <t>チホウ</t>
    </rPh>
    <rPh sb="28" eb="30">
      <t>チュウスウ</t>
    </rPh>
    <rPh sb="30" eb="33">
      <t>トシケン</t>
    </rPh>
    <phoneticPr fontId="5"/>
  </si>
  <si>
    <t>公共交通の利便性の高いエリアに居住している人口割合（地方都市圏）</t>
    <rPh sb="26" eb="28">
      <t>チホウ</t>
    </rPh>
    <rPh sb="28" eb="31">
      <t>トシケン</t>
    </rPh>
    <phoneticPr fontId="5"/>
  </si>
  <si>
    <t>323/228</t>
    <phoneticPr fontId="5"/>
  </si>
  <si>
    <t>-</t>
    <phoneticPr fontId="5"/>
  </si>
  <si>
    <t>・技術的支援として、平成26年8月に「都市構造の評価に関するハンドブック」を、平成27年4月には「立地適正化計画作成の手引き」を発出（平成28年4月一部改訂）し、広く市町村に周知しているところ。また、国土交通省に相談窓口を設置し、市町村にきめ細やかに各種の助言を行っているほか、平成27年3月には関係省庁による「コンパクトシティ形成支援チーム」を設置し、市町村の課題･ニーズに即した支援施策の充実や他の市町村の参考となる取組のモデルケース化･横展開、個別市町村の取組の進捗・成果の「見える化」等を図っているところであり、引き続き、技術的支援、各種の助言等を積極的に実施していく。</t>
    <rPh sb="39" eb="41">
      <t>ヘイセイ</t>
    </rPh>
    <rPh sb="67" eb="69">
      <t>ヘイセイ</t>
    </rPh>
    <rPh sb="71" eb="72">
      <t>ネン</t>
    </rPh>
    <rPh sb="73" eb="74">
      <t>ガツ</t>
    </rPh>
    <rPh sb="74" eb="76">
      <t>イチブ</t>
    </rPh>
    <rPh sb="76" eb="78">
      <t>カイテイ</t>
    </rPh>
    <rPh sb="139" eb="141">
      <t>ヘイセイ</t>
    </rPh>
    <rPh sb="143" eb="144">
      <t>ネン</t>
    </rPh>
    <rPh sb="173" eb="175">
      <t>セッチ</t>
    </rPh>
    <rPh sb="177" eb="180">
      <t>シチョウソン</t>
    </rPh>
    <rPh sb="181" eb="183">
      <t>カダイ</t>
    </rPh>
    <rPh sb="188" eb="189">
      <t>ソク</t>
    </rPh>
    <rPh sb="191" eb="193">
      <t>シエン</t>
    </rPh>
    <rPh sb="193" eb="195">
      <t>セサク</t>
    </rPh>
    <rPh sb="196" eb="198">
      <t>ジュウジツ</t>
    </rPh>
    <rPh sb="199" eb="200">
      <t>タ</t>
    </rPh>
    <rPh sb="201" eb="204">
      <t>シチョウソン</t>
    </rPh>
    <rPh sb="205" eb="207">
      <t>サンコウ</t>
    </rPh>
    <rPh sb="210" eb="212">
      <t>トリクミ</t>
    </rPh>
    <rPh sb="219" eb="220">
      <t>カ</t>
    </rPh>
    <rPh sb="221" eb="222">
      <t>ヨコ</t>
    </rPh>
    <rPh sb="222" eb="224">
      <t>テンカイ</t>
    </rPh>
    <rPh sb="225" eb="227">
      <t>コベツ</t>
    </rPh>
    <rPh sb="227" eb="230">
      <t>シチョウソン</t>
    </rPh>
    <rPh sb="231" eb="233">
      <t>トリクミ</t>
    </rPh>
    <rPh sb="234" eb="236">
      <t>シンチョク</t>
    </rPh>
    <rPh sb="237" eb="239">
      <t>セイカ</t>
    </rPh>
    <rPh sb="241" eb="242">
      <t>ミ</t>
    </rPh>
    <rPh sb="244" eb="245">
      <t>カ</t>
    </rPh>
    <rPh sb="246" eb="247">
      <t>トウ</t>
    </rPh>
    <rPh sb="248" eb="249">
      <t>ハカ</t>
    </rPh>
    <phoneticPr fontId="5"/>
  </si>
  <si>
    <t>立地適正化計画の作成等を支援することを通じて、市町村等によるコンパクトシティの取組を促進し、人口減少社会における都市の活力の維持･向上に寄与する。</t>
    <rPh sb="0" eb="5">
      <t>リッチテキセイカ</t>
    </rPh>
    <rPh sb="5" eb="7">
      <t>ケイカク</t>
    </rPh>
    <rPh sb="8" eb="10">
      <t>サクセイ</t>
    </rPh>
    <rPh sb="10" eb="11">
      <t>トウ</t>
    </rPh>
    <rPh sb="12" eb="14">
      <t>シエン</t>
    </rPh>
    <rPh sb="19" eb="20">
      <t>ツウ</t>
    </rPh>
    <rPh sb="23" eb="26">
      <t>シチョウソン</t>
    </rPh>
    <rPh sb="26" eb="27">
      <t>トウ</t>
    </rPh>
    <rPh sb="39" eb="41">
      <t>トリクミ</t>
    </rPh>
    <rPh sb="42" eb="44">
      <t>ソクシン</t>
    </rPh>
    <rPh sb="46" eb="48">
      <t>ジンコウ</t>
    </rPh>
    <rPh sb="48" eb="50">
      <t>ゲンショウ</t>
    </rPh>
    <rPh sb="50" eb="52">
      <t>シャカイ</t>
    </rPh>
    <rPh sb="56" eb="58">
      <t>トシ</t>
    </rPh>
    <rPh sb="59" eb="61">
      <t>カツリョク</t>
    </rPh>
    <rPh sb="62" eb="64">
      <t>イジ</t>
    </rPh>
    <rPh sb="65" eb="67">
      <t>コウジョウ</t>
    </rPh>
    <rPh sb="68" eb="70">
      <t>キヨ</t>
    </rPh>
    <phoneticPr fontId="5"/>
  </si>
  <si>
    <t>立地適正化計画の作成等を支援することを通じて、市町村等によるコンパクトシティの取組を促進し、人口減少社会における都市の活力の維持･向上に寄与する。</t>
    <rPh sb="10" eb="11">
      <t>トウ</t>
    </rPh>
    <rPh sb="26" eb="27">
      <t>トウ</t>
    </rPh>
    <phoneticPr fontId="5"/>
  </si>
  <si>
    <t>-</t>
    <phoneticPr fontId="5"/>
  </si>
  <si>
    <t>　 歩いて暮らせる集約型のまちづくりの実現や、都市の低炭素化を促進するため、医療施設、社会福祉施設など都市のコアとなる施設のまちなか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に対する助成）を行う。事業主体は地方公共団体、鉄道沿線まちづくり協議会、民間事業者等（補助率1/3、1/2）。</t>
    <phoneticPr fontId="5"/>
  </si>
  <si>
    <t>・コンパクトシティ政策は今後の都市政策の中軸となっていく取組であり、平成26年8月に施行された改正都市再生特別措置法に基づく立地適正化計画の作成が、今後加速化することを踏まえると、市町村における計画作成に対し、財政的支援のみならず必要な技術的支援、各種の助言等を引き続き行っていくことが必要である。</t>
    <rPh sb="9" eb="11">
      <t>セイサク</t>
    </rPh>
    <rPh sb="12" eb="14">
      <t>コンゴ</t>
    </rPh>
    <rPh sb="15" eb="17">
      <t>トシ</t>
    </rPh>
    <rPh sb="17" eb="19">
      <t>セイサク</t>
    </rPh>
    <rPh sb="20" eb="22">
      <t>チュウジク</t>
    </rPh>
    <rPh sb="53" eb="55">
      <t>トクベツ</t>
    </rPh>
    <rPh sb="55" eb="57">
      <t>ソチ</t>
    </rPh>
    <rPh sb="76" eb="78">
      <t>カソク</t>
    </rPh>
    <rPh sb="131" eb="132">
      <t>ヒ</t>
    </rPh>
    <rPh sb="133" eb="134">
      <t>ツヅ</t>
    </rPh>
    <phoneticPr fontId="5"/>
  </si>
  <si>
    <t>-</t>
    <phoneticPr fontId="5"/>
  </si>
  <si>
    <t>398/130</t>
    <phoneticPr fontId="5"/>
  </si>
  <si>
    <t>-</t>
    <phoneticPr fontId="5"/>
  </si>
  <si>
    <t>-</t>
    <phoneticPr fontId="5"/>
  </si>
  <si>
    <t>A.地方公共団体</t>
    <rPh sb="2" eb="4">
      <t>チホウ</t>
    </rPh>
    <rPh sb="4" eb="6">
      <t>コウキョウ</t>
    </rPh>
    <rPh sb="6" eb="8">
      <t>ダンタイ</t>
    </rPh>
    <phoneticPr fontId="5"/>
  </si>
  <si>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phoneticPr fontId="5"/>
  </si>
  <si>
    <t>・地方公共団体、民間等が行う事業に要する費用の一部を国が支援するものであり、事業目的の達成に必要なものに限定して国費を投入している。</t>
    <phoneticPr fontId="5"/>
  </si>
  <si>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phoneticPr fontId="5"/>
  </si>
  <si>
    <t>・補助事業者については、都市機能の集約等の必要性に基づき選定している。</t>
    <phoneticPr fontId="5"/>
  </si>
  <si>
    <t>・要綱において、補助事業者に負担割合に基づく適切な支出が行われることを求めている。</t>
    <phoneticPr fontId="5"/>
  </si>
  <si>
    <t>・コンパクトシティ施策を実施するために必要な経費に限定している。</t>
    <phoneticPr fontId="5"/>
  </si>
  <si>
    <t>・コンパクトシティ施策を実施するために必要なものに限定されている。</t>
    <phoneticPr fontId="5"/>
  </si>
  <si>
    <t>・立地適正化計画は平成26年8月施行の改正都市再生特別措置法により制度化され、平成27年度には1都市が計画作成、平成28年度には100を超える都市が計画作成を予定しており、今後計画作成の動きが加速化することを踏まえると成果目標は妥当と考えられる。</t>
    <rPh sb="1" eb="6">
      <t>リッチテキセイカ</t>
    </rPh>
    <rPh sb="6" eb="8">
      <t>ケイカク</t>
    </rPh>
    <rPh sb="16" eb="18">
      <t>セコウ</t>
    </rPh>
    <rPh sb="19" eb="21">
      <t>カイセイ</t>
    </rPh>
    <rPh sb="21" eb="23">
      <t>トシ</t>
    </rPh>
    <rPh sb="23" eb="25">
      <t>サイセイ</t>
    </rPh>
    <rPh sb="25" eb="27">
      <t>トクベツ</t>
    </rPh>
    <rPh sb="27" eb="30">
      <t>ソチホウ</t>
    </rPh>
    <rPh sb="33" eb="35">
      <t>セイド</t>
    </rPh>
    <rPh sb="39" eb="41">
      <t>ヘイセイ</t>
    </rPh>
    <rPh sb="43" eb="45">
      <t>ネンド</t>
    </rPh>
    <rPh sb="48" eb="50">
      <t>トシ</t>
    </rPh>
    <rPh sb="51" eb="53">
      <t>ケイカク</t>
    </rPh>
    <rPh sb="53" eb="55">
      <t>サクセイ</t>
    </rPh>
    <rPh sb="56" eb="58">
      <t>ヘイセイ</t>
    </rPh>
    <rPh sb="60" eb="62">
      <t>ネンド</t>
    </rPh>
    <rPh sb="68" eb="69">
      <t>コ</t>
    </rPh>
    <rPh sb="71" eb="73">
      <t>トシ</t>
    </rPh>
    <rPh sb="74" eb="76">
      <t>ケイカク</t>
    </rPh>
    <rPh sb="76" eb="78">
      <t>サクセイ</t>
    </rPh>
    <rPh sb="79" eb="81">
      <t>ヨテイ</t>
    </rPh>
    <rPh sb="86" eb="88">
      <t>コンゴ</t>
    </rPh>
    <rPh sb="88" eb="90">
      <t>ケイカク</t>
    </rPh>
    <rPh sb="90" eb="92">
      <t>サクセイ</t>
    </rPh>
    <rPh sb="93" eb="94">
      <t>ウゴ</t>
    </rPh>
    <rPh sb="96" eb="98">
      <t>カソク</t>
    </rPh>
    <rPh sb="98" eb="99">
      <t>カ</t>
    </rPh>
    <rPh sb="104" eb="105">
      <t>フ</t>
    </rPh>
    <rPh sb="109" eb="111">
      <t>セイカ</t>
    </rPh>
    <rPh sb="111" eb="113">
      <t>モクヒョウ</t>
    </rPh>
    <rPh sb="114" eb="116">
      <t>ダトウ</t>
    </rPh>
    <rPh sb="117" eb="118">
      <t>カンガ</t>
    </rPh>
    <phoneticPr fontId="5"/>
  </si>
  <si>
    <t>・都市再生協議会等において必要な取組について十分な検討が行われ、当該検討に基づき効果的に本事業が実施されている。</t>
    <phoneticPr fontId="5"/>
  </si>
  <si>
    <t>・見込みと同程度の市町村において、本事業が実施されている。</t>
    <rPh sb="5" eb="8">
      <t>ドウテイド</t>
    </rPh>
    <phoneticPr fontId="5"/>
  </si>
  <si>
    <t>・作成された立地適正化計画等は、今後、地方公共団体が実施するコンパクトシティの推進に係る各種取組の基礎となるものであり、十分に活用される見込みである。</t>
    <rPh sb="1" eb="3">
      <t>サクセイ</t>
    </rPh>
    <rPh sb="6" eb="11">
      <t>リッチテキセイカ</t>
    </rPh>
    <rPh sb="11" eb="13">
      <t>ケイカク</t>
    </rPh>
    <rPh sb="13" eb="14">
      <t>トウ</t>
    </rPh>
    <rPh sb="16" eb="18">
      <t>コンゴ</t>
    </rPh>
    <rPh sb="19" eb="21">
      <t>チホウ</t>
    </rPh>
    <rPh sb="21" eb="23">
      <t>コウキョウ</t>
    </rPh>
    <rPh sb="23" eb="25">
      <t>ダンタイ</t>
    </rPh>
    <rPh sb="26" eb="28">
      <t>ジッシ</t>
    </rPh>
    <rPh sb="39" eb="41">
      <t>スイシン</t>
    </rPh>
    <rPh sb="42" eb="43">
      <t>カカ</t>
    </rPh>
    <rPh sb="44" eb="46">
      <t>カクシュ</t>
    </rPh>
    <rPh sb="46" eb="48">
      <t>トリクミ</t>
    </rPh>
    <rPh sb="49" eb="51">
      <t>キソ</t>
    </rPh>
    <rPh sb="60" eb="62">
      <t>ジュウブン</t>
    </rPh>
    <rPh sb="63" eb="65">
      <t>カツヨウ</t>
    </rPh>
    <rPh sb="68" eb="70">
      <t>ミコ</t>
    </rPh>
    <phoneticPr fontId="5"/>
  </si>
  <si>
    <t>課長　宇野　善昌　　　
課長　 英　 直彦
課長　渡邉　浩司　　
課長　町田　 誠</t>
    <rPh sb="25" eb="27">
      <t>ワタナベ</t>
    </rPh>
    <rPh sb="28" eb="30">
      <t>コウジ</t>
    </rPh>
    <rPh sb="36" eb="37">
      <t>マチ</t>
    </rPh>
    <rPh sb="37" eb="38">
      <t>タ</t>
    </rPh>
    <rPh sb="40" eb="41">
      <t>マコト</t>
    </rPh>
    <phoneticPr fontId="5"/>
  </si>
  <si>
    <t>（目）集約都市形成支援事業費補助金</t>
    <rPh sb="1" eb="2">
      <t>メ</t>
    </rPh>
    <phoneticPr fontId="5"/>
  </si>
  <si>
    <t>・コンパクトシティ形成支援チームの取組等とも連携しつつ、各地方公共団体における立地適正化計画の作成が進むよう、支援の充実を図るべき。</t>
    <phoneticPr fontId="5"/>
  </si>
  <si>
    <t>-</t>
    <phoneticPr fontId="5"/>
  </si>
  <si>
    <t>執行等改善</t>
  </si>
  <si>
    <t>・コンパクトシティ形成支援チームによる市町村の取組支援等と連携しつつ、引き続き地方公共団体等による立地適正化計画等の作成を支援するとともに、官民連携による公共施設の集約化・複合化等の推進によるコンパクトシティの形成に対する支援の充実を図る。</t>
    <rPh sb="35" eb="36">
      <t>ヒ</t>
    </rPh>
    <rPh sb="37" eb="38">
      <t>ツヅ</t>
    </rPh>
    <rPh sb="39" eb="41">
      <t>チホウ</t>
    </rPh>
    <rPh sb="41" eb="43">
      <t>コウキョウ</t>
    </rPh>
    <rPh sb="43" eb="45">
      <t>ダンタイ</t>
    </rPh>
    <rPh sb="45" eb="46">
      <t>トウ</t>
    </rPh>
    <rPh sb="49" eb="54">
      <t>リッチテキセイカ</t>
    </rPh>
    <rPh sb="54" eb="56">
      <t>ケイカク</t>
    </rPh>
    <rPh sb="56" eb="57">
      <t>トウ</t>
    </rPh>
    <rPh sb="58" eb="60">
      <t>サクセイ</t>
    </rPh>
    <rPh sb="61" eb="63">
      <t>シエン</t>
    </rPh>
    <rPh sb="89" eb="90">
      <t>トウ</t>
    </rPh>
    <rPh sb="91" eb="93">
      <t>スイシン</t>
    </rPh>
    <phoneticPr fontId="5"/>
  </si>
  <si>
    <t>「新しい日本のための優先課題推進枠」127
官民連携による公共施設の集約化・複合化を進めることによりコンパクトシティ形成の推進に資するため、地方公共団体及び商工会議所等を含む協議会によるＰＲＥ活用計画の策定を支援することによる増</t>
    <rPh sb="114" eb="115">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</si>
</sst>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165100</xdr:colOff>
      <xdr:row>720</xdr:row>
      <xdr:rowOff>0</xdr:rowOff>
    </xdr:from>
    <xdr:to>
      <xdr:col>44</xdr:col>
      <xdr:colOff>185910</xdr:colOff>
      <xdr:row>726</xdr:row>
      <xdr:rowOff>81644</xdr:rowOff>
    </xdr:to>
    <xdr:grpSp>
      <xdr:nvGrpSpPr>
        <xdr:cNvPr id="15" name="グループ化 14"/>
        <xdr:cNvGrpSpPr/>
      </xdr:nvGrpSpPr>
      <xdr:grpSpPr>
        <a:xfrm>
          <a:off x="1790700" y="46202600"/>
          <a:ext cx="7336010" cy="2215244"/>
          <a:chOff x="1652815" y="31551336"/>
          <a:chExt cx="7336010" cy="2215244"/>
        </a:xfrm>
      </xdr:grpSpPr>
      <xdr:sp macro="" textlink="">
        <xdr:nvSpPr>
          <xdr:cNvPr id="16" name="正方形/長方形 15"/>
          <xdr:cNvSpPr/>
        </xdr:nvSpPr>
        <xdr:spPr>
          <a:xfrm>
            <a:off x="1828800" y="31551336"/>
            <a:ext cx="2561665" cy="5791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３９８百万円</a:t>
            </a:r>
            <a:endParaRPr kumimoji="1" lang="en-US" altLang="ja-JP" sz="1200">
              <a:solidFill>
                <a:sysClr val="windowText" lastClr="000000"/>
              </a:solidFill>
            </a:endParaRPr>
          </a:p>
        </xdr:txBody>
      </xdr:sp>
      <xdr:sp macro="" textlink="">
        <xdr:nvSpPr>
          <xdr:cNvPr id="17" name="正方形/長方形 16"/>
          <xdr:cNvSpPr/>
        </xdr:nvSpPr>
        <xdr:spPr>
          <a:xfrm>
            <a:off x="6241672" y="32760028"/>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地方公共団体（１３０団体）</a:t>
            </a:r>
            <a:endParaRPr kumimoji="1" lang="en-US" altLang="ja-JP" sz="1200">
              <a:solidFill>
                <a:sysClr val="windowText" lastClr="000000"/>
              </a:solidFill>
            </a:endParaRPr>
          </a:p>
          <a:p>
            <a:pPr algn="ctr"/>
            <a:r>
              <a:rPr kumimoji="1" lang="ja-JP" altLang="en-US" sz="1200">
                <a:solidFill>
                  <a:sysClr val="windowText" lastClr="000000"/>
                </a:solidFill>
              </a:rPr>
              <a:t>３９８百万円</a:t>
            </a:r>
            <a:endParaRPr kumimoji="1" lang="en-US" altLang="ja-JP" sz="1200">
              <a:solidFill>
                <a:sysClr val="windowText" lastClr="000000"/>
              </a:solidFill>
            </a:endParaRPr>
          </a:p>
        </xdr:txBody>
      </xdr:sp>
      <xdr:cxnSp macro="">
        <xdr:nvCxnSpPr>
          <xdr:cNvPr id="18" name="直線コネクタ 17"/>
          <xdr:cNvCxnSpPr/>
        </xdr:nvCxnSpPr>
        <xdr:spPr>
          <a:xfrm>
            <a:off x="3126441" y="32756021"/>
            <a:ext cx="0" cy="29535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矢印コネクタ 18"/>
          <xdr:cNvCxnSpPr/>
        </xdr:nvCxnSpPr>
        <xdr:spPr>
          <a:xfrm>
            <a:off x="3126441" y="33051376"/>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0" name="大かっこ 19"/>
          <xdr:cNvSpPr/>
        </xdr:nvSpPr>
        <xdr:spPr>
          <a:xfrm>
            <a:off x="1652815" y="32208107"/>
            <a:ext cx="2933648" cy="58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sp macro="" textlink="">
        <xdr:nvSpPr>
          <xdr:cNvPr id="21" name="大かっこ 20"/>
          <xdr:cNvSpPr/>
        </xdr:nvSpPr>
        <xdr:spPr>
          <a:xfrm>
            <a:off x="6123214" y="33392836"/>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grpSp>
    <xdr:clientData/>
  </xdr:twoCellAnchor>
  <xdr:twoCellAnchor>
    <xdr:from>
      <xdr:col>35</xdr:col>
      <xdr:colOff>76200</xdr:colOff>
      <xdr:row>722</xdr:row>
      <xdr:rowOff>127000</xdr:rowOff>
    </xdr:from>
    <xdr:to>
      <xdr:col>40</xdr:col>
      <xdr:colOff>7471</xdr:colOff>
      <xdr:row>723</xdr:row>
      <xdr:rowOff>215900</xdr:rowOff>
    </xdr:to>
    <xdr:sp macro="" textlink="">
      <xdr:nvSpPr>
        <xdr:cNvPr id="14" name="正方形/長方形 13"/>
        <xdr:cNvSpPr/>
      </xdr:nvSpPr>
      <xdr:spPr>
        <a:xfrm>
          <a:off x="7188200" y="468122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799" t="s">
        <v>487</v>
      </c>
      <c r="AR2" s="799"/>
      <c r="AS2" s="52" t="str">
        <f>IF(OR(AQ2="　", AQ2=""), "", "-")</f>
        <v/>
      </c>
      <c r="AT2" s="800">
        <v>284</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519</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517</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518</v>
      </c>
      <c r="AF4" s="548"/>
      <c r="AG4" s="548"/>
      <c r="AH4" s="548"/>
      <c r="AI4" s="548"/>
      <c r="AJ4" s="548"/>
      <c r="AK4" s="548"/>
      <c r="AL4" s="548"/>
      <c r="AM4" s="548"/>
      <c r="AN4" s="548"/>
      <c r="AO4" s="548"/>
      <c r="AP4" s="549"/>
      <c r="AQ4" s="550" t="s">
        <v>2</v>
      </c>
      <c r="AR4" s="545"/>
      <c r="AS4" s="545"/>
      <c r="AT4" s="545"/>
      <c r="AU4" s="545"/>
      <c r="AV4" s="545"/>
      <c r="AW4" s="545"/>
      <c r="AX4" s="551"/>
    </row>
    <row r="5" spans="1:50" ht="66.75" customHeight="1" x14ac:dyDescent="0.15">
      <c r="A5" s="552" t="s">
        <v>76</v>
      </c>
      <c r="B5" s="553"/>
      <c r="C5" s="553"/>
      <c r="D5" s="553"/>
      <c r="E5" s="553"/>
      <c r="F5" s="554"/>
      <c r="G5" s="708" t="s">
        <v>78</v>
      </c>
      <c r="H5" s="709"/>
      <c r="I5" s="709"/>
      <c r="J5" s="709"/>
      <c r="K5" s="709"/>
      <c r="L5" s="709"/>
      <c r="M5" s="710" t="s">
        <v>75</v>
      </c>
      <c r="N5" s="711"/>
      <c r="O5" s="711"/>
      <c r="P5" s="711"/>
      <c r="Q5" s="711"/>
      <c r="R5" s="712"/>
      <c r="S5" s="713" t="s">
        <v>140</v>
      </c>
      <c r="T5" s="709"/>
      <c r="U5" s="709"/>
      <c r="V5" s="709"/>
      <c r="W5" s="709"/>
      <c r="X5" s="714"/>
      <c r="Y5" s="558" t="s">
        <v>3</v>
      </c>
      <c r="Z5" s="294"/>
      <c r="AA5" s="294"/>
      <c r="AB5" s="294"/>
      <c r="AC5" s="294"/>
      <c r="AD5" s="295"/>
      <c r="AE5" s="559" t="s">
        <v>520</v>
      </c>
      <c r="AF5" s="559"/>
      <c r="AG5" s="559"/>
      <c r="AH5" s="559"/>
      <c r="AI5" s="559"/>
      <c r="AJ5" s="559"/>
      <c r="AK5" s="559"/>
      <c r="AL5" s="559"/>
      <c r="AM5" s="559"/>
      <c r="AN5" s="559"/>
      <c r="AO5" s="559"/>
      <c r="AP5" s="560"/>
      <c r="AQ5" s="561" t="s">
        <v>591</v>
      </c>
      <c r="AR5" s="562"/>
      <c r="AS5" s="562"/>
      <c r="AT5" s="562"/>
      <c r="AU5" s="562"/>
      <c r="AV5" s="562"/>
      <c r="AW5" s="562"/>
      <c r="AX5" s="563"/>
    </row>
    <row r="6" spans="1:50" ht="39" customHeight="1" x14ac:dyDescent="0.15">
      <c r="A6" s="566" t="s">
        <v>4</v>
      </c>
      <c r="B6" s="567"/>
      <c r="C6" s="567"/>
      <c r="D6" s="567"/>
      <c r="E6" s="567"/>
      <c r="F6" s="56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13" t="s">
        <v>5</v>
      </c>
      <c r="Z7" s="320"/>
      <c r="AA7" s="320"/>
      <c r="AB7" s="320"/>
      <c r="AC7" s="320"/>
      <c r="AD7" s="814"/>
      <c r="AE7" s="804" t="s">
        <v>524</v>
      </c>
      <c r="AF7" s="805"/>
      <c r="AG7" s="805"/>
      <c r="AH7" s="805"/>
      <c r="AI7" s="805"/>
      <c r="AJ7" s="805"/>
      <c r="AK7" s="805"/>
      <c r="AL7" s="805"/>
      <c r="AM7" s="805"/>
      <c r="AN7" s="805"/>
      <c r="AO7" s="805"/>
      <c r="AP7" s="805"/>
      <c r="AQ7" s="805"/>
      <c r="AR7" s="805"/>
      <c r="AS7" s="805"/>
      <c r="AT7" s="805"/>
      <c r="AU7" s="805"/>
      <c r="AV7" s="805"/>
      <c r="AW7" s="805"/>
      <c r="AX7" s="806"/>
    </row>
    <row r="8" spans="1:50" ht="53.25" customHeight="1" x14ac:dyDescent="0.15">
      <c r="A8" s="334" t="s">
        <v>414</v>
      </c>
      <c r="B8" s="335"/>
      <c r="C8" s="335"/>
      <c r="D8" s="335"/>
      <c r="E8" s="335"/>
      <c r="F8" s="336"/>
      <c r="G8" s="869" t="str">
        <f>入力規則等!A26</f>
        <v>地方創生</v>
      </c>
      <c r="H8" s="581"/>
      <c r="I8" s="581"/>
      <c r="J8" s="581"/>
      <c r="K8" s="581"/>
      <c r="L8" s="581"/>
      <c r="M8" s="581"/>
      <c r="N8" s="581"/>
      <c r="O8" s="581"/>
      <c r="P8" s="581"/>
      <c r="Q8" s="581"/>
      <c r="R8" s="581"/>
      <c r="S8" s="581"/>
      <c r="T8" s="581"/>
      <c r="U8" s="581"/>
      <c r="V8" s="581"/>
      <c r="W8" s="581"/>
      <c r="X8" s="870"/>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80.099999999999994" customHeight="1" x14ac:dyDescent="0.15">
      <c r="A9" s="649" t="s">
        <v>25</v>
      </c>
      <c r="B9" s="650"/>
      <c r="C9" s="650"/>
      <c r="D9" s="650"/>
      <c r="E9" s="650"/>
      <c r="F9" s="650"/>
      <c r="G9" s="718" t="s">
        <v>525</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80.099999999999994" customHeight="1" x14ac:dyDescent="0.15">
      <c r="A10" s="514" t="s">
        <v>34</v>
      </c>
      <c r="B10" s="515"/>
      <c r="C10" s="515"/>
      <c r="D10" s="515"/>
      <c r="E10" s="515"/>
      <c r="F10" s="515"/>
      <c r="G10" s="608" t="s">
        <v>573</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補助</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v>500</v>
      </c>
      <c r="Q13" s="257"/>
      <c r="R13" s="257"/>
      <c r="S13" s="257"/>
      <c r="T13" s="257"/>
      <c r="U13" s="257"/>
      <c r="V13" s="258"/>
      <c r="W13" s="256">
        <v>253</v>
      </c>
      <c r="X13" s="257"/>
      <c r="Y13" s="257"/>
      <c r="Z13" s="257"/>
      <c r="AA13" s="257"/>
      <c r="AB13" s="257"/>
      <c r="AC13" s="258"/>
      <c r="AD13" s="256">
        <v>263</v>
      </c>
      <c r="AE13" s="257"/>
      <c r="AF13" s="257"/>
      <c r="AG13" s="257"/>
      <c r="AH13" s="257"/>
      <c r="AI13" s="257"/>
      <c r="AJ13" s="258"/>
      <c r="AK13" s="256">
        <v>307</v>
      </c>
      <c r="AL13" s="257"/>
      <c r="AM13" s="257"/>
      <c r="AN13" s="257"/>
      <c r="AO13" s="257"/>
      <c r="AP13" s="257"/>
      <c r="AQ13" s="258"/>
      <c r="AR13" s="810">
        <v>506</v>
      </c>
      <c r="AS13" s="811"/>
      <c r="AT13" s="811"/>
      <c r="AU13" s="811"/>
      <c r="AV13" s="811"/>
      <c r="AW13" s="811"/>
      <c r="AX13" s="812"/>
    </row>
    <row r="14" spans="1:50" ht="21" customHeight="1" x14ac:dyDescent="0.15">
      <c r="A14" s="598"/>
      <c r="B14" s="599"/>
      <c r="C14" s="599"/>
      <c r="D14" s="599"/>
      <c r="E14" s="599"/>
      <c r="F14" s="600"/>
      <c r="G14" s="588"/>
      <c r="H14" s="589"/>
      <c r="I14" s="571" t="s">
        <v>9</v>
      </c>
      <c r="J14" s="583"/>
      <c r="K14" s="583"/>
      <c r="L14" s="583"/>
      <c r="M14" s="583"/>
      <c r="N14" s="583"/>
      <c r="O14" s="584"/>
      <c r="P14" s="256" t="s">
        <v>522</v>
      </c>
      <c r="Q14" s="257"/>
      <c r="R14" s="257"/>
      <c r="S14" s="257"/>
      <c r="T14" s="257"/>
      <c r="U14" s="257"/>
      <c r="V14" s="258"/>
      <c r="W14" s="256" t="s">
        <v>522</v>
      </c>
      <c r="X14" s="257"/>
      <c r="Y14" s="257"/>
      <c r="Z14" s="257"/>
      <c r="AA14" s="257"/>
      <c r="AB14" s="257"/>
      <c r="AC14" s="258"/>
      <c r="AD14" s="256" t="s">
        <v>523</v>
      </c>
      <c r="AE14" s="257"/>
      <c r="AF14" s="257"/>
      <c r="AG14" s="257"/>
      <c r="AH14" s="257"/>
      <c r="AI14" s="257"/>
      <c r="AJ14" s="258"/>
      <c r="AK14" s="256"/>
      <c r="AL14" s="257"/>
      <c r="AM14" s="257"/>
      <c r="AN14" s="257"/>
      <c r="AO14" s="257"/>
      <c r="AP14" s="257"/>
      <c r="AQ14" s="258"/>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6" t="s">
        <v>522</v>
      </c>
      <c r="Q15" s="257"/>
      <c r="R15" s="257"/>
      <c r="S15" s="257"/>
      <c r="T15" s="257"/>
      <c r="U15" s="257"/>
      <c r="V15" s="258"/>
      <c r="W15" s="256" t="s">
        <v>522</v>
      </c>
      <c r="X15" s="257"/>
      <c r="Y15" s="257"/>
      <c r="Z15" s="257"/>
      <c r="AA15" s="257"/>
      <c r="AB15" s="257"/>
      <c r="AC15" s="258"/>
      <c r="AD15" s="256">
        <v>162</v>
      </c>
      <c r="AE15" s="257"/>
      <c r="AF15" s="257"/>
      <c r="AG15" s="257"/>
      <c r="AH15" s="257"/>
      <c r="AI15" s="257"/>
      <c r="AJ15" s="258"/>
      <c r="AK15" s="256">
        <v>16</v>
      </c>
      <c r="AL15" s="257"/>
      <c r="AM15" s="257"/>
      <c r="AN15" s="257"/>
      <c r="AO15" s="257"/>
      <c r="AP15" s="257"/>
      <c r="AQ15" s="258"/>
      <c r="AR15" s="256"/>
      <c r="AS15" s="257"/>
      <c r="AT15" s="257"/>
      <c r="AU15" s="257"/>
      <c r="AV15" s="257"/>
      <c r="AW15" s="257"/>
      <c r="AX15" s="652"/>
    </row>
    <row r="16" spans="1:50" ht="21" customHeight="1" x14ac:dyDescent="0.15">
      <c r="A16" s="598"/>
      <c r="B16" s="599"/>
      <c r="C16" s="599"/>
      <c r="D16" s="599"/>
      <c r="E16" s="599"/>
      <c r="F16" s="600"/>
      <c r="G16" s="588"/>
      <c r="H16" s="589"/>
      <c r="I16" s="571" t="s">
        <v>59</v>
      </c>
      <c r="J16" s="572"/>
      <c r="K16" s="572"/>
      <c r="L16" s="572"/>
      <c r="M16" s="572"/>
      <c r="N16" s="572"/>
      <c r="O16" s="573"/>
      <c r="P16" s="256" t="s">
        <v>522</v>
      </c>
      <c r="Q16" s="257"/>
      <c r="R16" s="257"/>
      <c r="S16" s="257"/>
      <c r="T16" s="257"/>
      <c r="U16" s="257"/>
      <c r="V16" s="258"/>
      <c r="W16" s="256">
        <v>-162</v>
      </c>
      <c r="X16" s="257"/>
      <c r="Y16" s="257"/>
      <c r="Z16" s="257"/>
      <c r="AA16" s="257"/>
      <c r="AB16" s="257"/>
      <c r="AC16" s="258"/>
      <c r="AD16" s="256">
        <v>-16</v>
      </c>
      <c r="AE16" s="257"/>
      <c r="AF16" s="257"/>
      <c r="AG16" s="257"/>
      <c r="AH16" s="257"/>
      <c r="AI16" s="257"/>
      <c r="AJ16" s="258"/>
      <c r="AK16" s="256"/>
      <c r="AL16" s="257"/>
      <c r="AM16" s="257"/>
      <c r="AN16" s="257"/>
      <c r="AO16" s="257"/>
      <c r="AP16" s="257"/>
      <c r="AQ16" s="258"/>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6" t="s">
        <v>522</v>
      </c>
      <c r="Q17" s="257"/>
      <c r="R17" s="257"/>
      <c r="S17" s="257"/>
      <c r="T17" s="257"/>
      <c r="U17" s="257"/>
      <c r="V17" s="258"/>
      <c r="W17" s="256" t="s">
        <v>522</v>
      </c>
      <c r="X17" s="257"/>
      <c r="Y17" s="257"/>
      <c r="Z17" s="257"/>
      <c r="AA17" s="257"/>
      <c r="AB17" s="257"/>
      <c r="AC17" s="258"/>
      <c r="AD17" s="256" t="s">
        <v>523</v>
      </c>
      <c r="AE17" s="257"/>
      <c r="AF17" s="257"/>
      <c r="AG17" s="257"/>
      <c r="AH17" s="257"/>
      <c r="AI17" s="257"/>
      <c r="AJ17" s="258"/>
      <c r="AK17" s="256"/>
      <c r="AL17" s="257"/>
      <c r="AM17" s="257"/>
      <c r="AN17" s="257"/>
      <c r="AO17" s="257"/>
      <c r="AP17" s="257"/>
      <c r="AQ17" s="258"/>
      <c r="AR17" s="808"/>
      <c r="AS17" s="808"/>
      <c r="AT17" s="808"/>
      <c r="AU17" s="808"/>
      <c r="AV17" s="808"/>
      <c r="AW17" s="808"/>
      <c r="AX17" s="809"/>
    </row>
    <row r="18" spans="1:50" ht="24.75" customHeight="1" x14ac:dyDescent="0.15">
      <c r="A18" s="598"/>
      <c r="B18" s="599"/>
      <c r="C18" s="599"/>
      <c r="D18" s="599"/>
      <c r="E18" s="599"/>
      <c r="F18" s="600"/>
      <c r="G18" s="590"/>
      <c r="H18" s="591"/>
      <c r="I18" s="577" t="s">
        <v>22</v>
      </c>
      <c r="J18" s="578"/>
      <c r="K18" s="578"/>
      <c r="L18" s="578"/>
      <c r="M18" s="578"/>
      <c r="N18" s="578"/>
      <c r="O18" s="579"/>
      <c r="P18" s="734">
        <f>SUM(P13:V17)</f>
        <v>500</v>
      </c>
      <c r="Q18" s="735"/>
      <c r="R18" s="735"/>
      <c r="S18" s="735"/>
      <c r="T18" s="735"/>
      <c r="U18" s="735"/>
      <c r="V18" s="736"/>
      <c r="W18" s="734">
        <f>SUM(W13:AC17)</f>
        <v>91</v>
      </c>
      <c r="X18" s="735"/>
      <c r="Y18" s="735"/>
      <c r="Z18" s="735"/>
      <c r="AA18" s="735"/>
      <c r="AB18" s="735"/>
      <c r="AC18" s="736"/>
      <c r="AD18" s="734">
        <f>SUM(AD13:AJ17)</f>
        <v>409</v>
      </c>
      <c r="AE18" s="735"/>
      <c r="AF18" s="735"/>
      <c r="AG18" s="735"/>
      <c r="AH18" s="735"/>
      <c r="AI18" s="735"/>
      <c r="AJ18" s="736"/>
      <c r="AK18" s="734">
        <f>SUM(AK13:AQ17)</f>
        <v>323</v>
      </c>
      <c r="AL18" s="735"/>
      <c r="AM18" s="735"/>
      <c r="AN18" s="735"/>
      <c r="AO18" s="735"/>
      <c r="AP18" s="735"/>
      <c r="AQ18" s="736"/>
      <c r="AR18" s="734">
        <f>SUM(AR13:AX17)</f>
        <v>506</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6">
        <v>27</v>
      </c>
      <c r="Q19" s="257"/>
      <c r="R19" s="257"/>
      <c r="S19" s="257"/>
      <c r="T19" s="257"/>
      <c r="U19" s="257"/>
      <c r="V19" s="258"/>
      <c r="W19" s="256">
        <v>79</v>
      </c>
      <c r="X19" s="257"/>
      <c r="Y19" s="257"/>
      <c r="Z19" s="257"/>
      <c r="AA19" s="257"/>
      <c r="AB19" s="257"/>
      <c r="AC19" s="258"/>
      <c r="AD19" s="256">
        <v>398</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5.3999999999999999E-2</v>
      </c>
      <c r="Q20" s="738"/>
      <c r="R20" s="738"/>
      <c r="S20" s="738"/>
      <c r="T20" s="738"/>
      <c r="U20" s="738"/>
      <c r="V20" s="738"/>
      <c r="W20" s="738">
        <f>IF(W18=0, "-", W19/W18)</f>
        <v>0.86813186813186816</v>
      </c>
      <c r="X20" s="738"/>
      <c r="Y20" s="738"/>
      <c r="Z20" s="738"/>
      <c r="AA20" s="738"/>
      <c r="AB20" s="738"/>
      <c r="AC20" s="738"/>
      <c r="AD20" s="738">
        <f>IF(AD18=0, "-", AD19/AD18)</f>
        <v>0.97310513447432767</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07"/>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t="s">
        <v>523</v>
      </c>
      <c r="AR22" s="151"/>
      <c r="AS22" s="152" t="s">
        <v>371</v>
      </c>
      <c r="AT22" s="153"/>
      <c r="AU22" s="275">
        <v>32</v>
      </c>
      <c r="AV22" s="275"/>
      <c r="AW22" s="273" t="s">
        <v>313</v>
      </c>
      <c r="AX22" s="274"/>
    </row>
    <row r="23" spans="1:50" ht="22.5" customHeight="1" x14ac:dyDescent="0.15">
      <c r="A23" s="279"/>
      <c r="B23" s="277"/>
      <c r="C23" s="277"/>
      <c r="D23" s="277"/>
      <c r="E23" s="277"/>
      <c r="F23" s="278"/>
      <c r="G23" s="399" t="s">
        <v>526</v>
      </c>
      <c r="H23" s="400"/>
      <c r="I23" s="400"/>
      <c r="J23" s="400"/>
      <c r="K23" s="400"/>
      <c r="L23" s="400"/>
      <c r="M23" s="400"/>
      <c r="N23" s="400"/>
      <c r="O23" s="401"/>
      <c r="P23" s="111" t="s">
        <v>527</v>
      </c>
      <c r="Q23" s="111"/>
      <c r="R23" s="111"/>
      <c r="S23" s="111"/>
      <c r="T23" s="111"/>
      <c r="U23" s="111"/>
      <c r="V23" s="111"/>
      <c r="W23" s="111"/>
      <c r="X23" s="131"/>
      <c r="Y23" s="375" t="s">
        <v>14</v>
      </c>
      <c r="Z23" s="376"/>
      <c r="AA23" s="377"/>
      <c r="AB23" s="325" t="s">
        <v>528</v>
      </c>
      <c r="AC23" s="325"/>
      <c r="AD23" s="325"/>
      <c r="AE23" s="391" t="s">
        <v>523</v>
      </c>
      <c r="AF23" s="362"/>
      <c r="AG23" s="362"/>
      <c r="AH23" s="362"/>
      <c r="AI23" s="391">
        <v>0</v>
      </c>
      <c r="AJ23" s="362"/>
      <c r="AK23" s="362"/>
      <c r="AL23" s="362"/>
      <c r="AM23" s="391">
        <v>1</v>
      </c>
      <c r="AN23" s="362"/>
      <c r="AO23" s="362"/>
      <c r="AP23" s="362"/>
      <c r="AQ23" s="271" t="s">
        <v>523</v>
      </c>
      <c r="AR23" s="208"/>
      <c r="AS23" s="208"/>
      <c r="AT23" s="272"/>
      <c r="AU23" s="362" t="s">
        <v>575</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528</v>
      </c>
      <c r="AC24" s="370"/>
      <c r="AD24" s="370"/>
      <c r="AE24" s="391" t="s">
        <v>523</v>
      </c>
      <c r="AF24" s="362"/>
      <c r="AG24" s="362"/>
      <c r="AH24" s="362"/>
      <c r="AI24" s="391" t="s">
        <v>523</v>
      </c>
      <c r="AJ24" s="362"/>
      <c r="AK24" s="362"/>
      <c r="AL24" s="362"/>
      <c r="AM24" s="391" t="s">
        <v>558</v>
      </c>
      <c r="AN24" s="362"/>
      <c r="AO24" s="362"/>
      <c r="AP24" s="362"/>
      <c r="AQ24" s="271" t="s">
        <v>523</v>
      </c>
      <c r="AR24" s="208"/>
      <c r="AS24" s="208"/>
      <c r="AT24" s="272"/>
      <c r="AU24" s="362">
        <v>150</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523</v>
      </c>
      <c r="AF25" s="362"/>
      <c r="AG25" s="362"/>
      <c r="AH25" s="362"/>
      <c r="AI25" s="391" t="s">
        <v>523</v>
      </c>
      <c r="AJ25" s="362"/>
      <c r="AK25" s="362"/>
      <c r="AL25" s="362"/>
      <c r="AM25" s="391">
        <v>0.7</v>
      </c>
      <c r="AN25" s="362"/>
      <c r="AO25" s="362"/>
      <c r="AP25" s="362"/>
      <c r="AQ25" s="271" t="s">
        <v>523</v>
      </c>
      <c r="AR25" s="208"/>
      <c r="AS25" s="208"/>
      <c r="AT25" s="272"/>
      <c r="AU25" s="362" t="s">
        <v>575</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2" t="s">
        <v>262</v>
      </c>
      <c r="AV26" s="802"/>
      <c r="AW26" s="802"/>
      <c r="AX26" s="803"/>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2" t="s">
        <v>262</v>
      </c>
      <c r="AV31" s="802"/>
      <c r="AW31" s="802"/>
      <c r="AX31" s="803"/>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2" t="s">
        <v>262</v>
      </c>
      <c r="AV36" s="802"/>
      <c r="AW36" s="802"/>
      <c r="AX36" s="803"/>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2" t="s">
        <v>262</v>
      </c>
      <c r="AV41" s="802"/>
      <c r="AW41" s="802"/>
      <c r="AX41" s="803"/>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577</v>
      </c>
      <c r="AR47" s="151"/>
      <c r="AS47" s="152" t="s">
        <v>371</v>
      </c>
      <c r="AT47" s="153"/>
      <c r="AU47" s="151" t="s">
        <v>577</v>
      </c>
      <c r="AV47" s="151"/>
      <c r="AW47" s="152" t="s">
        <v>313</v>
      </c>
      <c r="AX47" s="203"/>
    </row>
    <row r="48" spans="1:50" ht="22.5" hidden="1" customHeight="1" x14ac:dyDescent="0.15">
      <c r="A48" s="354"/>
      <c r="B48" s="355"/>
      <c r="C48" s="355"/>
      <c r="D48" s="355"/>
      <c r="E48" s="355"/>
      <c r="F48" s="356"/>
      <c r="G48" s="430" t="s">
        <v>386</v>
      </c>
      <c r="H48" s="111" t="s">
        <v>577</v>
      </c>
      <c r="I48" s="111"/>
      <c r="J48" s="111"/>
      <c r="K48" s="111"/>
      <c r="L48" s="111"/>
      <c r="M48" s="111"/>
      <c r="N48" s="111"/>
      <c r="O48" s="131"/>
      <c r="P48" s="111" t="s">
        <v>577</v>
      </c>
      <c r="Q48" s="111"/>
      <c r="R48" s="111"/>
      <c r="S48" s="111"/>
      <c r="T48" s="111"/>
      <c r="U48" s="111"/>
      <c r="V48" s="111"/>
      <c r="W48" s="111"/>
      <c r="X48" s="131"/>
      <c r="Y48" s="204" t="s">
        <v>14</v>
      </c>
      <c r="Z48" s="205"/>
      <c r="AA48" s="206"/>
      <c r="AB48" s="213" t="s">
        <v>577</v>
      </c>
      <c r="AC48" s="213"/>
      <c r="AD48" s="213"/>
      <c r="AE48" s="271" t="s">
        <v>577</v>
      </c>
      <c r="AF48" s="208"/>
      <c r="AG48" s="208"/>
      <c r="AH48" s="208"/>
      <c r="AI48" s="271" t="s">
        <v>577</v>
      </c>
      <c r="AJ48" s="208"/>
      <c r="AK48" s="208"/>
      <c r="AL48" s="208"/>
      <c r="AM48" s="271" t="s">
        <v>577</v>
      </c>
      <c r="AN48" s="208"/>
      <c r="AO48" s="208"/>
      <c r="AP48" s="208"/>
      <c r="AQ48" s="271" t="s">
        <v>577</v>
      </c>
      <c r="AR48" s="208"/>
      <c r="AS48" s="208"/>
      <c r="AT48" s="272"/>
      <c r="AU48" s="362" t="s">
        <v>577</v>
      </c>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t="s">
        <v>577</v>
      </c>
      <c r="AC49" s="207"/>
      <c r="AD49" s="207"/>
      <c r="AE49" s="271" t="s">
        <v>577</v>
      </c>
      <c r="AF49" s="208"/>
      <c r="AG49" s="208"/>
      <c r="AH49" s="208"/>
      <c r="AI49" s="271" t="s">
        <v>577</v>
      </c>
      <c r="AJ49" s="208"/>
      <c r="AK49" s="208"/>
      <c r="AL49" s="208"/>
      <c r="AM49" s="271" t="s">
        <v>577</v>
      </c>
      <c r="AN49" s="208"/>
      <c r="AO49" s="208"/>
      <c r="AP49" s="208"/>
      <c r="AQ49" s="271" t="s">
        <v>577</v>
      </c>
      <c r="AR49" s="208"/>
      <c r="AS49" s="208"/>
      <c r="AT49" s="272"/>
      <c r="AU49" s="362" t="s">
        <v>577</v>
      </c>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1" t="s">
        <v>577</v>
      </c>
      <c r="AF50" s="822"/>
      <c r="AG50" s="822"/>
      <c r="AH50" s="822"/>
      <c r="AI50" s="821" t="s">
        <v>577</v>
      </c>
      <c r="AJ50" s="822"/>
      <c r="AK50" s="822"/>
      <c r="AL50" s="822"/>
      <c r="AM50" s="821" t="s">
        <v>577</v>
      </c>
      <c r="AN50" s="822"/>
      <c r="AO50" s="822"/>
      <c r="AP50" s="822"/>
      <c r="AQ50" s="271" t="s">
        <v>577</v>
      </c>
      <c r="AR50" s="208"/>
      <c r="AS50" s="208"/>
      <c r="AT50" s="272"/>
      <c r="AU50" s="362" t="s">
        <v>577</v>
      </c>
      <c r="AV50" s="362"/>
      <c r="AW50" s="362"/>
      <c r="AX50" s="363"/>
    </row>
    <row r="51" spans="1:50" ht="57" hidden="1" customHeight="1" x14ac:dyDescent="0.15">
      <c r="A51" s="92" t="s">
        <v>578</v>
      </c>
      <c r="B51" s="93"/>
      <c r="C51" s="93"/>
      <c r="D51" s="93"/>
      <c r="E51" s="90" t="s">
        <v>509</v>
      </c>
      <c r="F51" s="91"/>
      <c r="G51" s="59" t="s">
        <v>387</v>
      </c>
      <c r="H51" s="396" t="s">
        <v>577</v>
      </c>
      <c r="I51" s="397"/>
      <c r="J51" s="397"/>
      <c r="K51" s="397"/>
      <c r="L51" s="397"/>
      <c r="M51" s="397"/>
      <c r="N51" s="397"/>
      <c r="O51" s="398"/>
      <c r="P51" s="106" t="s">
        <v>577</v>
      </c>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5"/>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6"/>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7"/>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8"/>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19"/>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0"/>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2" t="s">
        <v>262</v>
      </c>
      <c r="AV58" s="802"/>
      <c r="AW58" s="802"/>
      <c r="AX58" s="803"/>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2" t="s">
        <v>262</v>
      </c>
      <c r="AV63" s="802"/>
      <c r="AW63" s="802"/>
      <c r="AX63" s="803"/>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2" t="s">
        <v>262</v>
      </c>
      <c r="AV68" s="802"/>
      <c r="AW68" s="802"/>
      <c r="AX68" s="803"/>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3"/>
      <c r="AI70" s="391"/>
      <c r="AJ70" s="362"/>
      <c r="AK70" s="362"/>
      <c r="AL70" s="823"/>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3"/>
      <c r="AI71" s="391"/>
      <c r="AJ71" s="362"/>
      <c r="AK71" s="362"/>
      <c r="AL71" s="823"/>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22.5" customHeight="1" x14ac:dyDescent="0.15">
      <c r="A74" s="299"/>
      <c r="B74" s="300"/>
      <c r="C74" s="300"/>
      <c r="D74" s="300"/>
      <c r="E74" s="300"/>
      <c r="F74" s="301"/>
      <c r="G74" s="111" t="s">
        <v>561</v>
      </c>
      <c r="H74" s="111"/>
      <c r="I74" s="111"/>
      <c r="J74" s="111"/>
      <c r="K74" s="111"/>
      <c r="L74" s="111"/>
      <c r="M74" s="111"/>
      <c r="N74" s="111"/>
      <c r="O74" s="111"/>
      <c r="P74" s="111"/>
      <c r="Q74" s="111"/>
      <c r="R74" s="111"/>
      <c r="S74" s="111"/>
      <c r="T74" s="111"/>
      <c r="U74" s="111"/>
      <c r="V74" s="111"/>
      <c r="W74" s="111"/>
      <c r="X74" s="131"/>
      <c r="Y74" s="293" t="s">
        <v>62</v>
      </c>
      <c r="Z74" s="294"/>
      <c r="AA74" s="295"/>
      <c r="AB74" s="325" t="s">
        <v>528</v>
      </c>
      <c r="AC74" s="325"/>
      <c r="AD74" s="325"/>
      <c r="AE74" s="250">
        <v>8</v>
      </c>
      <c r="AF74" s="250"/>
      <c r="AG74" s="250"/>
      <c r="AH74" s="250"/>
      <c r="AI74" s="250">
        <v>24</v>
      </c>
      <c r="AJ74" s="250"/>
      <c r="AK74" s="250"/>
      <c r="AL74" s="250"/>
      <c r="AM74" s="250">
        <v>130</v>
      </c>
      <c r="AN74" s="250"/>
      <c r="AO74" s="250"/>
      <c r="AP74" s="250"/>
      <c r="AQ74" s="250" t="s">
        <v>575</v>
      </c>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528</v>
      </c>
      <c r="AC75" s="325"/>
      <c r="AD75" s="325"/>
      <c r="AE75" s="250">
        <v>10</v>
      </c>
      <c r="AF75" s="250"/>
      <c r="AG75" s="250"/>
      <c r="AH75" s="250"/>
      <c r="AI75" s="250">
        <v>16</v>
      </c>
      <c r="AJ75" s="250"/>
      <c r="AK75" s="250"/>
      <c r="AL75" s="250"/>
      <c r="AM75" s="250">
        <v>133</v>
      </c>
      <c r="AN75" s="250"/>
      <c r="AO75" s="250"/>
      <c r="AP75" s="250"/>
      <c r="AQ75" s="250">
        <v>228</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4"/>
      <c r="AC77" s="745"/>
      <c r="AD77" s="746"/>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c r="AC78" s="750"/>
      <c r="AD78" s="751"/>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4"/>
      <c r="AC80" s="745"/>
      <c r="AD80" s="746"/>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c r="AC81" s="750"/>
      <c r="AD81" s="751"/>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562</v>
      </c>
      <c r="H89" s="384"/>
      <c r="I89" s="384"/>
      <c r="J89" s="384"/>
      <c r="K89" s="384"/>
      <c r="L89" s="384"/>
      <c r="M89" s="384"/>
      <c r="N89" s="384"/>
      <c r="O89" s="384"/>
      <c r="P89" s="384"/>
      <c r="Q89" s="384"/>
      <c r="R89" s="384"/>
      <c r="S89" s="384"/>
      <c r="T89" s="384"/>
      <c r="U89" s="384"/>
      <c r="V89" s="384"/>
      <c r="W89" s="384"/>
      <c r="X89" s="384"/>
      <c r="Y89" s="259" t="s">
        <v>17</v>
      </c>
      <c r="Z89" s="260"/>
      <c r="AA89" s="261"/>
      <c r="AB89" s="326" t="s">
        <v>529</v>
      </c>
      <c r="AC89" s="327"/>
      <c r="AD89" s="328"/>
      <c r="AE89" s="250">
        <v>3</v>
      </c>
      <c r="AF89" s="250"/>
      <c r="AG89" s="250"/>
      <c r="AH89" s="250"/>
      <c r="AI89" s="250">
        <v>3</v>
      </c>
      <c r="AJ89" s="250"/>
      <c r="AK89" s="250"/>
      <c r="AL89" s="250"/>
      <c r="AM89" s="250">
        <v>3</v>
      </c>
      <c r="AN89" s="250"/>
      <c r="AO89" s="250"/>
      <c r="AP89" s="250"/>
      <c r="AQ89" s="391">
        <v>1</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5" t="s">
        <v>533</v>
      </c>
      <c r="AC90" s="696"/>
      <c r="AD90" s="697"/>
      <c r="AE90" s="380" t="s">
        <v>530</v>
      </c>
      <c r="AF90" s="380"/>
      <c r="AG90" s="380"/>
      <c r="AH90" s="380"/>
      <c r="AI90" s="380" t="s">
        <v>531</v>
      </c>
      <c r="AJ90" s="380"/>
      <c r="AK90" s="380"/>
      <c r="AL90" s="380"/>
      <c r="AM90" s="380" t="s">
        <v>576</v>
      </c>
      <c r="AN90" s="380"/>
      <c r="AO90" s="380"/>
      <c r="AP90" s="380"/>
      <c r="AQ90" s="380" t="s">
        <v>567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5" t="s">
        <v>56</v>
      </c>
      <c r="AC93" s="696"/>
      <c r="AD93" s="69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5" t="s">
        <v>56</v>
      </c>
      <c r="AC96" s="696"/>
      <c r="AD96" s="69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4"/>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5"/>
      <c r="Y99" s="375" t="s">
        <v>55</v>
      </c>
      <c r="Z99" s="323"/>
      <c r="AA99" s="324"/>
      <c r="AB99" s="695" t="s">
        <v>56</v>
      </c>
      <c r="AC99" s="696"/>
      <c r="AD99" s="69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5"/>
      <c r="Z100" s="836"/>
      <c r="AA100" s="837"/>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5" t="s">
        <v>368</v>
      </c>
      <c r="AC102" s="696"/>
      <c r="AD102" s="69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8" t="s">
        <v>382</v>
      </c>
      <c r="S103" s="438"/>
      <c r="T103" s="438"/>
      <c r="U103" s="438"/>
      <c r="V103" s="438"/>
      <c r="W103" s="438"/>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9.25" customHeight="1" x14ac:dyDescent="0.15">
      <c r="A104" s="783"/>
      <c r="B104" s="784"/>
      <c r="C104" s="846" t="s">
        <v>592</v>
      </c>
      <c r="D104" s="847"/>
      <c r="E104" s="847"/>
      <c r="F104" s="847"/>
      <c r="G104" s="847"/>
      <c r="H104" s="847"/>
      <c r="I104" s="847"/>
      <c r="J104" s="847"/>
      <c r="K104" s="848"/>
      <c r="L104" s="256">
        <v>307</v>
      </c>
      <c r="M104" s="257"/>
      <c r="N104" s="257"/>
      <c r="O104" s="257"/>
      <c r="P104" s="257"/>
      <c r="Q104" s="258"/>
      <c r="R104" s="256">
        <v>506</v>
      </c>
      <c r="S104" s="257"/>
      <c r="T104" s="257"/>
      <c r="U104" s="257"/>
      <c r="V104" s="257"/>
      <c r="W104" s="258"/>
      <c r="X104" s="439" t="s">
        <v>597</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1.95" customHeight="1" x14ac:dyDescent="0.15">
      <c r="A105" s="783"/>
      <c r="B105" s="784"/>
      <c r="C105" s="346"/>
      <c r="D105" s="347"/>
      <c r="E105" s="347"/>
      <c r="F105" s="347"/>
      <c r="G105" s="347"/>
      <c r="H105" s="347"/>
      <c r="I105" s="347"/>
      <c r="J105" s="347"/>
      <c r="K105" s="348"/>
      <c r="L105" s="256"/>
      <c r="M105" s="257"/>
      <c r="N105" s="257"/>
      <c r="O105" s="257"/>
      <c r="P105" s="257"/>
      <c r="Q105" s="258"/>
      <c r="R105" s="256"/>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1.95" customHeight="1" x14ac:dyDescent="0.15">
      <c r="A106" s="783"/>
      <c r="B106" s="784"/>
      <c r="C106" s="346"/>
      <c r="D106" s="347"/>
      <c r="E106" s="347"/>
      <c r="F106" s="347"/>
      <c r="G106" s="347"/>
      <c r="H106" s="347"/>
      <c r="I106" s="347"/>
      <c r="J106" s="347"/>
      <c r="K106" s="348"/>
      <c r="L106" s="256"/>
      <c r="M106" s="257"/>
      <c r="N106" s="257"/>
      <c r="O106" s="257"/>
      <c r="P106" s="257"/>
      <c r="Q106" s="258"/>
      <c r="R106" s="256"/>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1.95" customHeight="1" x14ac:dyDescent="0.15">
      <c r="A107" s="783"/>
      <c r="B107" s="784"/>
      <c r="C107" s="346"/>
      <c r="D107" s="347"/>
      <c r="E107" s="347"/>
      <c r="F107" s="347"/>
      <c r="G107" s="347"/>
      <c r="H107" s="347"/>
      <c r="I107" s="347"/>
      <c r="J107" s="347"/>
      <c r="K107" s="348"/>
      <c r="L107" s="256"/>
      <c r="M107" s="257"/>
      <c r="N107" s="257"/>
      <c r="O107" s="257"/>
      <c r="P107" s="257"/>
      <c r="Q107" s="258"/>
      <c r="R107" s="256"/>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1.95"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1.95"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85"/>
      <c r="B110" s="786"/>
      <c r="C110" s="841" t="s">
        <v>22</v>
      </c>
      <c r="D110" s="842"/>
      <c r="E110" s="842"/>
      <c r="F110" s="842"/>
      <c r="G110" s="842"/>
      <c r="H110" s="842"/>
      <c r="I110" s="842"/>
      <c r="J110" s="842"/>
      <c r="K110" s="843"/>
      <c r="L110" s="343">
        <f>SUM(L104:Q109)</f>
        <v>307</v>
      </c>
      <c r="M110" s="344"/>
      <c r="N110" s="344"/>
      <c r="O110" s="344"/>
      <c r="P110" s="344"/>
      <c r="Q110" s="345"/>
      <c r="R110" s="343">
        <f>SUM(R104:W109)</f>
        <v>506</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30" customHeight="1" x14ac:dyDescent="0.15">
      <c r="A111" s="859" t="s">
        <v>391</v>
      </c>
      <c r="B111" s="860"/>
      <c r="C111" s="864" t="s">
        <v>388</v>
      </c>
      <c r="D111" s="860"/>
      <c r="E111" s="849" t="s">
        <v>429</v>
      </c>
      <c r="F111" s="850"/>
      <c r="G111" s="851" t="s">
        <v>534</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30" customHeight="1" x14ac:dyDescent="0.15">
      <c r="A112" s="861"/>
      <c r="B112" s="856"/>
      <c r="C112" s="164"/>
      <c r="D112" s="856"/>
      <c r="E112" s="186" t="s">
        <v>428</v>
      </c>
      <c r="F112" s="191"/>
      <c r="G112" s="135" t="s">
        <v>535</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5.9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5.9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560</v>
      </c>
      <c r="AR114" s="275"/>
      <c r="AS114" s="152" t="s">
        <v>371</v>
      </c>
      <c r="AT114" s="153"/>
      <c r="AU114" s="151">
        <v>32</v>
      </c>
      <c r="AV114" s="151"/>
      <c r="AW114" s="152" t="s">
        <v>313</v>
      </c>
      <c r="AX114" s="203"/>
    </row>
    <row r="115" spans="1:50" ht="33.6" customHeight="1" x14ac:dyDescent="0.15">
      <c r="A115" s="861"/>
      <c r="B115" s="856"/>
      <c r="C115" s="164"/>
      <c r="D115" s="856"/>
      <c r="E115" s="164"/>
      <c r="F115" s="165"/>
      <c r="G115" s="130" t="s">
        <v>559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528</v>
      </c>
      <c r="AC115" s="207"/>
      <c r="AD115" s="207"/>
      <c r="AE115" s="181" t="s">
        <v>560</v>
      </c>
      <c r="AF115" s="208"/>
      <c r="AG115" s="208"/>
      <c r="AH115" s="208"/>
      <c r="AI115" s="181" t="s">
        <v>560</v>
      </c>
      <c r="AJ115" s="208"/>
      <c r="AK115" s="208"/>
      <c r="AL115" s="208"/>
      <c r="AM115" s="181">
        <v>1</v>
      </c>
      <c r="AN115" s="208"/>
      <c r="AO115" s="208"/>
      <c r="AP115" s="208"/>
      <c r="AQ115" s="181" t="s">
        <v>560</v>
      </c>
      <c r="AR115" s="208"/>
      <c r="AS115" s="208"/>
      <c r="AT115" s="208"/>
      <c r="AU115" s="181" t="s">
        <v>575</v>
      </c>
      <c r="AV115" s="208"/>
      <c r="AW115" s="208"/>
      <c r="AX115" s="209"/>
    </row>
    <row r="116" spans="1:50" ht="33.6"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528</v>
      </c>
      <c r="AC116" s="213"/>
      <c r="AD116" s="213"/>
      <c r="AE116" s="181" t="s">
        <v>560</v>
      </c>
      <c r="AF116" s="208"/>
      <c r="AG116" s="208"/>
      <c r="AH116" s="208"/>
      <c r="AI116" s="181" t="s">
        <v>560</v>
      </c>
      <c r="AJ116" s="208"/>
      <c r="AK116" s="208"/>
      <c r="AL116" s="208"/>
      <c r="AM116" s="181" t="s">
        <v>560</v>
      </c>
      <c r="AN116" s="208"/>
      <c r="AO116" s="208"/>
      <c r="AP116" s="208"/>
      <c r="AQ116" s="181" t="s">
        <v>560</v>
      </c>
      <c r="AR116" s="208"/>
      <c r="AS116" s="208"/>
      <c r="AT116" s="208"/>
      <c r="AU116" s="181">
        <v>150</v>
      </c>
      <c r="AV116" s="208"/>
      <c r="AW116" s="208"/>
      <c r="AX116" s="209"/>
    </row>
    <row r="117" spans="1:50" ht="18.75" hidden="1"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1"/>
      <c r="B119" s="856"/>
      <c r="C119" s="164"/>
      <c r="D119" s="856"/>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1"/>
      <c r="B123" s="856"/>
      <c r="C123" s="164"/>
      <c r="D123" s="856"/>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1"/>
      <c r="B127" s="856"/>
      <c r="C127" s="164"/>
      <c r="D127" s="856"/>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15.9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5.9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18" hidden="1" customHeight="1" x14ac:dyDescent="0.15">
      <c r="A135" s="861"/>
      <c r="B135" s="856"/>
      <c r="C135" s="164"/>
      <c r="D135" s="856"/>
      <c r="E135" s="164"/>
      <c r="F135" s="165"/>
      <c r="G135" s="130" t="s">
        <v>577</v>
      </c>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18"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32.1"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18"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18"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0.100000000000001" customHeight="1" x14ac:dyDescent="0.15">
      <c r="A169" s="861"/>
      <c r="B169" s="856"/>
      <c r="C169" s="164"/>
      <c r="D169" s="856"/>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0.100000000000001"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1"/>
      <c r="B349" s="856"/>
      <c r="C349" s="164"/>
      <c r="D349" s="856"/>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536</v>
      </c>
      <c r="K411" s="778"/>
      <c r="L411" s="778"/>
      <c r="M411" s="778"/>
      <c r="N411" s="778"/>
      <c r="O411" s="778"/>
      <c r="P411" s="778"/>
      <c r="Q411" s="778"/>
      <c r="R411" s="778"/>
      <c r="S411" s="778"/>
      <c r="T411" s="779"/>
      <c r="U411" s="397" t="s">
        <v>537</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v>28</v>
      </c>
      <c r="AF413" s="151"/>
      <c r="AG413" s="152" t="s">
        <v>371</v>
      </c>
      <c r="AH413" s="153"/>
      <c r="AI413" s="147"/>
      <c r="AJ413" s="147"/>
      <c r="AK413" s="147"/>
      <c r="AL413" s="148"/>
      <c r="AM413" s="147"/>
      <c r="AN413" s="147"/>
      <c r="AO413" s="147"/>
      <c r="AP413" s="148"/>
      <c r="AQ413" s="202" t="s">
        <v>523</v>
      </c>
      <c r="AR413" s="151"/>
      <c r="AS413" s="152" t="s">
        <v>371</v>
      </c>
      <c r="AT413" s="153"/>
      <c r="AU413" s="151">
        <v>32</v>
      </c>
      <c r="AV413" s="151"/>
      <c r="AW413" s="152" t="s">
        <v>313</v>
      </c>
      <c r="AX413" s="203"/>
    </row>
    <row r="414" spans="1:50" ht="20.100000000000001" customHeight="1" x14ac:dyDescent="0.15">
      <c r="A414" s="861"/>
      <c r="B414" s="856"/>
      <c r="C414" s="164"/>
      <c r="D414" s="856"/>
      <c r="E414" s="154"/>
      <c r="F414" s="155"/>
      <c r="G414" s="130" t="s">
        <v>538</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528</v>
      </c>
      <c r="AC414" s="213"/>
      <c r="AD414" s="213"/>
      <c r="AE414" s="271" t="s">
        <v>575</v>
      </c>
      <c r="AF414" s="208"/>
      <c r="AG414" s="208"/>
      <c r="AH414" s="208"/>
      <c r="AI414" s="271">
        <v>1</v>
      </c>
      <c r="AJ414" s="208"/>
      <c r="AK414" s="208"/>
      <c r="AL414" s="208"/>
      <c r="AM414" s="271" t="s">
        <v>575</v>
      </c>
      <c r="AN414" s="208"/>
      <c r="AO414" s="208"/>
      <c r="AP414" s="272"/>
      <c r="AQ414" s="271" t="s">
        <v>523</v>
      </c>
      <c r="AR414" s="208"/>
      <c r="AS414" s="208"/>
      <c r="AT414" s="272"/>
      <c r="AU414" s="208" t="s">
        <v>575</v>
      </c>
      <c r="AV414" s="208"/>
      <c r="AW414" s="208"/>
      <c r="AX414" s="209"/>
    </row>
    <row r="415" spans="1:50" ht="20.100000000000001"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528</v>
      </c>
      <c r="AC415" s="207"/>
      <c r="AD415" s="207"/>
      <c r="AE415" s="271" t="s">
        <v>572</v>
      </c>
      <c r="AF415" s="208"/>
      <c r="AG415" s="208"/>
      <c r="AH415" s="272"/>
      <c r="AI415" s="271" t="s">
        <v>560</v>
      </c>
      <c r="AJ415" s="208"/>
      <c r="AK415" s="208"/>
      <c r="AL415" s="208"/>
      <c r="AM415" s="271" t="s">
        <v>560</v>
      </c>
      <c r="AN415" s="208"/>
      <c r="AO415" s="208"/>
      <c r="AP415" s="272"/>
      <c r="AQ415" s="271" t="s">
        <v>523</v>
      </c>
      <c r="AR415" s="208"/>
      <c r="AS415" s="208"/>
      <c r="AT415" s="272"/>
      <c r="AU415" s="208">
        <v>150</v>
      </c>
      <c r="AV415" s="208"/>
      <c r="AW415" s="208"/>
      <c r="AX415" s="209"/>
    </row>
    <row r="416" spans="1:50" ht="20.100000000000001"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t="s">
        <v>575</v>
      </c>
      <c r="AF416" s="208"/>
      <c r="AG416" s="208"/>
      <c r="AH416" s="272"/>
      <c r="AI416" s="271">
        <v>0.7</v>
      </c>
      <c r="AJ416" s="208"/>
      <c r="AK416" s="208"/>
      <c r="AL416" s="208"/>
      <c r="AM416" s="271" t="s">
        <v>575</v>
      </c>
      <c r="AN416" s="208"/>
      <c r="AO416" s="208"/>
      <c r="AP416" s="272"/>
      <c r="AQ416" s="271" t="s">
        <v>523</v>
      </c>
      <c r="AR416" s="208"/>
      <c r="AS416" s="208"/>
      <c r="AT416" s="272"/>
      <c r="AU416" s="208" t="s">
        <v>575</v>
      </c>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v>28</v>
      </c>
      <c r="AF438" s="151"/>
      <c r="AG438" s="152" t="s">
        <v>371</v>
      </c>
      <c r="AH438" s="153"/>
      <c r="AI438" s="147"/>
      <c r="AJ438" s="147"/>
      <c r="AK438" s="147"/>
      <c r="AL438" s="148"/>
      <c r="AM438" s="147"/>
      <c r="AN438" s="147"/>
      <c r="AO438" s="147"/>
      <c r="AP438" s="148"/>
      <c r="AQ438" s="202" t="s">
        <v>523</v>
      </c>
      <c r="AR438" s="151"/>
      <c r="AS438" s="152" t="s">
        <v>371</v>
      </c>
      <c r="AT438" s="153"/>
      <c r="AU438" s="151">
        <v>32</v>
      </c>
      <c r="AV438" s="151"/>
      <c r="AW438" s="152" t="s">
        <v>313</v>
      </c>
      <c r="AX438" s="203"/>
    </row>
    <row r="439" spans="1:50" ht="20.100000000000001" customHeight="1" x14ac:dyDescent="0.15">
      <c r="A439" s="861"/>
      <c r="B439" s="856"/>
      <c r="C439" s="164"/>
      <c r="D439" s="856"/>
      <c r="E439" s="154"/>
      <c r="F439" s="155"/>
      <c r="G439" s="130" t="s">
        <v>539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528</v>
      </c>
      <c r="AC439" s="213"/>
      <c r="AD439" s="213"/>
      <c r="AE439" s="271" t="s">
        <v>575</v>
      </c>
      <c r="AF439" s="208"/>
      <c r="AG439" s="208"/>
      <c r="AH439" s="208"/>
      <c r="AI439" s="271" t="s">
        <v>568</v>
      </c>
      <c r="AJ439" s="208"/>
      <c r="AK439" s="208"/>
      <c r="AL439" s="208"/>
      <c r="AM439" s="271" t="s">
        <v>575</v>
      </c>
      <c r="AN439" s="208"/>
      <c r="AO439" s="208"/>
      <c r="AP439" s="272"/>
      <c r="AQ439" s="271" t="s">
        <v>523</v>
      </c>
      <c r="AR439" s="208"/>
      <c r="AS439" s="208"/>
      <c r="AT439" s="272"/>
      <c r="AU439" s="208" t="s">
        <v>575</v>
      </c>
      <c r="AV439" s="208"/>
      <c r="AW439" s="208"/>
      <c r="AX439" s="209"/>
    </row>
    <row r="440" spans="1:50" ht="20.100000000000001"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528</v>
      </c>
      <c r="AC440" s="207"/>
      <c r="AD440" s="207"/>
      <c r="AE440" s="271" t="s">
        <v>572</v>
      </c>
      <c r="AF440" s="208"/>
      <c r="AG440" s="208"/>
      <c r="AH440" s="272"/>
      <c r="AI440" s="271" t="s">
        <v>568</v>
      </c>
      <c r="AJ440" s="208"/>
      <c r="AK440" s="208"/>
      <c r="AL440" s="208"/>
      <c r="AM440" s="271" t="s">
        <v>568</v>
      </c>
      <c r="AN440" s="208"/>
      <c r="AO440" s="208"/>
      <c r="AP440" s="272"/>
      <c r="AQ440" s="271" t="s">
        <v>523</v>
      </c>
      <c r="AR440" s="208"/>
      <c r="AS440" s="208"/>
      <c r="AT440" s="272"/>
      <c r="AU440" s="208">
        <v>100</v>
      </c>
      <c r="AV440" s="208"/>
      <c r="AW440" s="208"/>
      <c r="AX440" s="209"/>
    </row>
    <row r="441" spans="1:50" ht="20.100000000000001"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t="s">
        <v>575</v>
      </c>
      <c r="AF441" s="208"/>
      <c r="AG441" s="208"/>
      <c r="AH441" s="272"/>
      <c r="AI441" s="271" t="s">
        <v>568</v>
      </c>
      <c r="AJ441" s="208"/>
      <c r="AK441" s="208"/>
      <c r="AL441" s="208"/>
      <c r="AM441" s="271" t="s">
        <v>575</v>
      </c>
      <c r="AN441" s="208"/>
      <c r="AO441" s="208"/>
      <c r="AP441" s="272"/>
      <c r="AQ441" s="271" t="s">
        <v>523</v>
      </c>
      <c r="AR441" s="208"/>
      <c r="AS441" s="208"/>
      <c r="AT441" s="272"/>
      <c r="AU441" s="208" t="s">
        <v>575</v>
      </c>
      <c r="AV441" s="208"/>
      <c r="AW441" s="208"/>
      <c r="AX441" s="209"/>
    </row>
    <row r="442" spans="1:50" ht="18.75"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v>28</v>
      </c>
      <c r="AF443" s="151"/>
      <c r="AG443" s="152" t="s">
        <v>371</v>
      </c>
      <c r="AH443" s="153"/>
      <c r="AI443" s="147"/>
      <c r="AJ443" s="147"/>
      <c r="AK443" s="147"/>
      <c r="AL443" s="148"/>
      <c r="AM443" s="147"/>
      <c r="AN443" s="147"/>
      <c r="AO443" s="147"/>
      <c r="AP443" s="148"/>
      <c r="AQ443" s="202" t="s">
        <v>523</v>
      </c>
      <c r="AR443" s="151"/>
      <c r="AS443" s="152" t="s">
        <v>371</v>
      </c>
      <c r="AT443" s="153"/>
      <c r="AU443" s="151">
        <v>32</v>
      </c>
      <c r="AV443" s="151"/>
      <c r="AW443" s="152" t="s">
        <v>313</v>
      </c>
      <c r="AX443" s="203"/>
    </row>
    <row r="444" spans="1:50" ht="20.100000000000001" customHeight="1" x14ac:dyDescent="0.15">
      <c r="A444" s="861"/>
      <c r="B444" s="856"/>
      <c r="C444" s="164"/>
      <c r="D444" s="856"/>
      <c r="E444" s="154"/>
      <c r="F444" s="155"/>
      <c r="G444" s="130" t="s">
        <v>540</v>
      </c>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t="s">
        <v>528</v>
      </c>
      <c r="AC444" s="213"/>
      <c r="AD444" s="213"/>
      <c r="AE444" s="271" t="s">
        <v>575</v>
      </c>
      <c r="AF444" s="208"/>
      <c r="AG444" s="208"/>
      <c r="AH444" s="208"/>
      <c r="AI444" s="271" t="s">
        <v>568</v>
      </c>
      <c r="AJ444" s="208"/>
      <c r="AK444" s="208"/>
      <c r="AL444" s="208"/>
      <c r="AM444" s="271" t="s">
        <v>575</v>
      </c>
      <c r="AN444" s="208"/>
      <c r="AO444" s="208"/>
      <c r="AP444" s="272"/>
      <c r="AQ444" s="271" t="s">
        <v>523</v>
      </c>
      <c r="AR444" s="208"/>
      <c r="AS444" s="208"/>
      <c r="AT444" s="272"/>
      <c r="AU444" s="208" t="s">
        <v>575</v>
      </c>
      <c r="AV444" s="208"/>
      <c r="AW444" s="208"/>
      <c r="AX444" s="209"/>
    </row>
    <row r="445" spans="1:50" ht="20.10000000000000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t="s">
        <v>528</v>
      </c>
      <c r="AC445" s="207"/>
      <c r="AD445" s="207"/>
      <c r="AE445" s="271" t="s">
        <v>572</v>
      </c>
      <c r="AF445" s="208"/>
      <c r="AG445" s="208"/>
      <c r="AH445" s="272"/>
      <c r="AI445" s="271" t="s">
        <v>568</v>
      </c>
      <c r="AJ445" s="208"/>
      <c r="AK445" s="208"/>
      <c r="AL445" s="208"/>
      <c r="AM445" s="271" t="s">
        <v>568</v>
      </c>
      <c r="AN445" s="208"/>
      <c r="AO445" s="208"/>
      <c r="AP445" s="272"/>
      <c r="AQ445" s="271" t="s">
        <v>523</v>
      </c>
      <c r="AR445" s="208"/>
      <c r="AS445" s="208"/>
      <c r="AT445" s="272"/>
      <c r="AU445" s="208">
        <v>100</v>
      </c>
      <c r="AV445" s="208"/>
      <c r="AW445" s="208"/>
      <c r="AX445" s="209"/>
    </row>
    <row r="446" spans="1:50" ht="20.10000000000000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t="s">
        <v>575</v>
      </c>
      <c r="AF446" s="208"/>
      <c r="AG446" s="208"/>
      <c r="AH446" s="272"/>
      <c r="AI446" s="271" t="s">
        <v>568</v>
      </c>
      <c r="AJ446" s="208"/>
      <c r="AK446" s="208"/>
      <c r="AL446" s="208"/>
      <c r="AM446" s="271" t="s">
        <v>575</v>
      </c>
      <c r="AN446" s="208"/>
      <c r="AO446" s="208"/>
      <c r="AP446" s="272"/>
      <c r="AQ446" s="271" t="s">
        <v>523</v>
      </c>
      <c r="AR446" s="208"/>
      <c r="AS446" s="208"/>
      <c r="AT446" s="272"/>
      <c r="AU446" s="208" t="s">
        <v>575</v>
      </c>
      <c r="AV446" s="208"/>
      <c r="AW446" s="208"/>
      <c r="AX446" s="209"/>
    </row>
    <row r="447" spans="1:50" ht="18.75"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v>28</v>
      </c>
      <c r="AF448" s="151"/>
      <c r="AG448" s="152" t="s">
        <v>371</v>
      </c>
      <c r="AH448" s="153"/>
      <c r="AI448" s="147"/>
      <c r="AJ448" s="147"/>
      <c r="AK448" s="147"/>
      <c r="AL448" s="148"/>
      <c r="AM448" s="147"/>
      <c r="AN448" s="147"/>
      <c r="AO448" s="147"/>
      <c r="AP448" s="148"/>
      <c r="AQ448" s="202" t="s">
        <v>564</v>
      </c>
      <c r="AR448" s="151"/>
      <c r="AS448" s="152" t="s">
        <v>371</v>
      </c>
      <c r="AT448" s="153"/>
      <c r="AU448" s="151">
        <v>32</v>
      </c>
      <c r="AV448" s="151"/>
      <c r="AW448" s="152" t="s">
        <v>313</v>
      </c>
      <c r="AX448" s="203"/>
    </row>
    <row r="449" spans="1:50" ht="20.100000000000001" customHeight="1" x14ac:dyDescent="0.15">
      <c r="A449" s="861"/>
      <c r="B449" s="856"/>
      <c r="C449" s="164"/>
      <c r="D449" s="856"/>
      <c r="E449" s="154"/>
      <c r="F449" s="155"/>
      <c r="G449" s="130" t="s">
        <v>563</v>
      </c>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t="s">
        <v>315</v>
      </c>
      <c r="AC449" s="213"/>
      <c r="AD449" s="213"/>
      <c r="AE449" s="271" t="s">
        <v>575</v>
      </c>
      <c r="AF449" s="208"/>
      <c r="AG449" s="208"/>
      <c r="AH449" s="208"/>
      <c r="AI449" s="271">
        <v>90.6</v>
      </c>
      <c r="AJ449" s="208"/>
      <c r="AK449" s="208"/>
      <c r="AL449" s="208"/>
      <c r="AM449" s="271" t="s">
        <v>575</v>
      </c>
      <c r="AN449" s="208"/>
      <c r="AO449" s="208"/>
      <c r="AP449" s="272"/>
      <c r="AQ449" s="271" t="s">
        <v>564</v>
      </c>
      <c r="AR449" s="208"/>
      <c r="AS449" s="208"/>
      <c r="AT449" s="272"/>
      <c r="AU449" s="208" t="s">
        <v>575</v>
      </c>
      <c r="AV449" s="208"/>
      <c r="AW449" s="208"/>
      <c r="AX449" s="209"/>
    </row>
    <row r="450" spans="1:50" ht="20.10000000000000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t="s">
        <v>315</v>
      </c>
      <c r="AC450" s="207"/>
      <c r="AD450" s="207"/>
      <c r="AE450" s="271" t="s">
        <v>572</v>
      </c>
      <c r="AF450" s="208"/>
      <c r="AG450" s="208"/>
      <c r="AH450" s="272"/>
      <c r="AI450" s="271" t="s">
        <v>568</v>
      </c>
      <c r="AJ450" s="208"/>
      <c r="AK450" s="208"/>
      <c r="AL450" s="208"/>
      <c r="AM450" s="271" t="s">
        <v>568</v>
      </c>
      <c r="AN450" s="208"/>
      <c r="AO450" s="208"/>
      <c r="AP450" s="272"/>
      <c r="AQ450" s="271" t="s">
        <v>564</v>
      </c>
      <c r="AR450" s="208"/>
      <c r="AS450" s="208"/>
      <c r="AT450" s="272"/>
      <c r="AU450" s="208">
        <v>90.8</v>
      </c>
      <c r="AV450" s="208"/>
      <c r="AW450" s="208"/>
      <c r="AX450" s="209"/>
    </row>
    <row r="451" spans="1:50" ht="20.10000000000000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t="s">
        <v>575</v>
      </c>
      <c r="AF451" s="208"/>
      <c r="AG451" s="208"/>
      <c r="AH451" s="272"/>
      <c r="AI451" s="271">
        <v>99.8</v>
      </c>
      <c r="AJ451" s="208"/>
      <c r="AK451" s="208"/>
      <c r="AL451" s="208"/>
      <c r="AM451" s="271" t="s">
        <v>575</v>
      </c>
      <c r="AN451" s="208"/>
      <c r="AO451" s="208"/>
      <c r="AP451" s="272"/>
      <c r="AQ451" s="271" t="s">
        <v>564</v>
      </c>
      <c r="AR451" s="208"/>
      <c r="AS451" s="208"/>
      <c r="AT451" s="272"/>
      <c r="AU451" s="208" t="s">
        <v>575</v>
      </c>
      <c r="AV451" s="208"/>
      <c r="AW451" s="208"/>
      <c r="AX451" s="209"/>
    </row>
    <row r="452" spans="1:50" ht="18.75"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v>28</v>
      </c>
      <c r="AF453" s="151"/>
      <c r="AG453" s="152" t="s">
        <v>371</v>
      </c>
      <c r="AH453" s="153"/>
      <c r="AI453" s="147"/>
      <c r="AJ453" s="147"/>
      <c r="AK453" s="147"/>
      <c r="AL453" s="148"/>
      <c r="AM453" s="147"/>
      <c r="AN453" s="147"/>
      <c r="AO453" s="147"/>
      <c r="AP453" s="148"/>
      <c r="AQ453" s="202" t="s">
        <v>564</v>
      </c>
      <c r="AR453" s="151"/>
      <c r="AS453" s="152" t="s">
        <v>371</v>
      </c>
      <c r="AT453" s="153"/>
      <c r="AU453" s="151">
        <v>32</v>
      </c>
      <c r="AV453" s="151"/>
      <c r="AW453" s="152" t="s">
        <v>313</v>
      </c>
      <c r="AX453" s="203"/>
    </row>
    <row r="454" spans="1:50" ht="20.100000000000001" customHeight="1" x14ac:dyDescent="0.15">
      <c r="A454" s="861"/>
      <c r="B454" s="856"/>
      <c r="C454" s="164"/>
      <c r="D454" s="856"/>
      <c r="E454" s="154"/>
      <c r="F454" s="155"/>
      <c r="G454" s="130" t="s">
        <v>565</v>
      </c>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t="s">
        <v>315</v>
      </c>
      <c r="AC454" s="213"/>
      <c r="AD454" s="213"/>
      <c r="AE454" s="271" t="s">
        <v>575</v>
      </c>
      <c r="AF454" s="208"/>
      <c r="AG454" s="208"/>
      <c r="AH454" s="208"/>
      <c r="AI454" s="271">
        <v>79.099999999999994</v>
      </c>
      <c r="AJ454" s="208"/>
      <c r="AK454" s="208"/>
      <c r="AL454" s="208"/>
      <c r="AM454" s="271" t="s">
        <v>575</v>
      </c>
      <c r="AN454" s="208"/>
      <c r="AO454" s="208"/>
      <c r="AP454" s="272"/>
      <c r="AQ454" s="271" t="s">
        <v>564</v>
      </c>
      <c r="AR454" s="208"/>
      <c r="AS454" s="208"/>
      <c r="AT454" s="272"/>
      <c r="AU454" s="208" t="s">
        <v>575</v>
      </c>
      <c r="AV454" s="208"/>
      <c r="AW454" s="208"/>
      <c r="AX454" s="209"/>
    </row>
    <row r="455" spans="1:50" ht="20.10000000000000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t="s">
        <v>315</v>
      </c>
      <c r="AC455" s="207"/>
      <c r="AD455" s="207"/>
      <c r="AE455" s="271" t="s">
        <v>572</v>
      </c>
      <c r="AF455" s="208"/>
      <c r="AG455" s="208"/>
      <c r="AH455" s="272"/>
      <c r="AI455" s="271" t="s">
        <v>568</v>
      </c>
      <c r="AJ455" s="208"/>
      <c r="AK455" s="208"/>
      <c r="AL455" s="208"/>
      <c r="AM455" s="271" t="s">
        <v>568</v>
      </c>
      <c r="AN455" s="208"/>
      <c r="AO455" s="208"/>
      <c r="AP455" s="272"/>
      <c r="AQ455" s="271" t="s">
        <v>564</v>
      </c>
      <c r="AR455" s="208"/>
      <c r="AS455" s="208"/>
      <c r="AT455" s="272"/>
      <c r="AU455" s="208">
        <v>81.7</v>
      </c>
      <c r="AV455" s="208"/>
      <c r="AW455" s="208"/>
      <c r="AX455" s="209"/>
    </row>
    <row r="456" spans="1:50" ht="20.10000000000000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t="s">
        <v>575</v>
      </c>
      <c r="AF456" s="208"/>
      <c r="AG456" s="208"/>
      <c r="AH456" s="272"/>
      <c r="AI456" s="271">
        <v>96.8</v>
      </c>
      <c r="AJ456" s="208"/>
      <c r="AK456" s="208"/>
      <c r="AL456" s="208"/>
      <c r="AM456" s="271" t="s">
        <v>575</v>
      </c>
      <c r="AN456" s="208"/>
      <c r="AO456" s="208"/>
      <c r="AP456" s="272"/>
      <c r="AQ456" s="271" t="s">
        <v>564</v>
      </c>
      <c r="AR456" s="208"/>
      <c r="AS456" s="208"/>
      <c r="AT456" s="272"/>
      <c r="AU456" s="208" t="s">
        <v>575</v>
      </c>
      <c r="AV456" s="208"/>
      <c r="AW456" s="208"/>
      <c r="AX456" s="209"/>
    </row>
    <row r="457" spans="1:50" ht="18.75"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v>28</v>
      </c>
      <c r="AF458" s="151"/>
      <c r="AG458" s="152" t="s">
        <v>371</v>
      </c>
      <c r="AH458" s="153"/>
      <c r="AI458" s="147"/>
      <c r="AJ458" s="147"/>
      <c r="AK458" s="147"/>
      <c r="AL458" s="148"/>
      <c r="AM458" s="147"/>
      <c r="AN458" s="147"/>
      <c r="AO458" s="147"/>
      <c r="AP458" s="148"/>
      <c r="AQ458" s="202" t="s">
        <v>564</v>
      </c>
      <c r="AR458" s="151"/>
      <c r="AS458" s="152" t="s">
        <v>371</v>
      </c>
      <c r="AT458" s="153"/>
      <c r="AU458" s="151">
        <v>32</v>
      </c>
      <c r="AV458" s="151"/>
      <c r="AW458" s="152" t="s">
        <v>313</v>
      </c>
      <c r="AX458" s="203"/>
    </row>
    <row r="459" spans="1:50" ht="20.100000000000001" customHeight="1" x14ac:dyDescent="0.15">
      <c r="A459" s="861"/>
      <c r="B459" s="856"/>
      <c r="C459" s="164"/>
      <c r="D459" s="856"/>
      <c r="E459" s="154"/>
      <c r="F459" s="155"/>
      <c r="G459" s="130" t="s">
        <v>566</v>
      </c>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t="s">
        <v>315</v>
      </c>
      <c r="AC459" s="213"/>
      <c r="AD459" s="213"/>
      <c r="AE459" s="271" t="s">
        <v>575</v>
      </c>
      <c r="AF459" s="208"/>
      <c r="AG459" s="208"/>
      <c r="AH459" s="208"/>
      <c r="AI459" s="271">
        <v>38.700000000000003</v>
      </c>
      <c r="AJ459" s="208"/>
      <c r="AK459" s="208"/>
      <c r="AL459" s="208"/>
      <c r="AM459" s="271" t="s">
        <v>575</v>
      </c>
      <c r="AN459" s="208"/>
      <c r="AO459" s="208"/>
      <c r="AP459" s="272"/>
      <c r="AQ459" s="271" t="s">
        <v>564</v>
      </c>
      <c r="AR459" s="208"/>
      <c r="AS459" s="208"/>
      <c r="AT459" s="272"/>
      <c r="AU459" s="208" t="s">
        <v>575</v>
      </c>
      <c r="AV459" s="208"/>
      <c r="AW459" s="208"/>
      <c r="AX459" s="209"/>
    </row>
    <row r="460" spans="1:50" ht="20.10000000000000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t="s">
        <v>315</v>
      </c>
      <c r="AC460" s="207"/>
      <c r="AD460" s="207"/>
      <c r="AE460" s="271" t="s">
        <v>572</v>
      </c>
      <c r="AF460" s="208"/>
      <c r="AG460" s="208"/>
      <c r="AH460" s="272"/>
      <c r="AI460" s="271" t="s">
        <v>568</v>
      </c>
      <c r="AJ460" s="208"/>
      <c r="AK460" s="208"/>
      <c r="AL460" s="208"/>
      <c r="AM460" s="271" t="s">
        <v>568</v>
      </c>
      <c r="AN460" s="208"/>
      <c r="AO460" s="208"/>
      <c r="AP460" s="272"/>
      <c r="AQ460" s="271" t="s">
        <v>564</v>
      </c>
      <c r="AR460" s="208"/>
      <c r="AS460" s="208"/>
      <c r="AT460" s="272"/>
      <c r="AU460" s="208">
        <v>41.6</v>
      </c>
      <c r="AV460" s="208"/>
      <c r="AW460" s="208"/>
      <c r="AX460" s="209"/>
    </row>
    <row r="461" spans="1:50" ht="20.10000000000000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t="s">
        <v>575</v>
      </c>
      <c r="AF461" s="208"/>
      <c r="AG461" s="208"/>
      <c r="AH461" s="272"/>
      <c r="AI461" s="271">
        <v>93</v>
      </c>
      <c r="AJ461" s="208"/>
      <c r="AK461" s="208"/>
      <c r="AL461" s="208"/>
      <c r="AM461" s="271" t="s">
        <v>575</v>
      </c>
      <c r="AN461" s="208"/>
      <c r="AO461" s="208"/>
      <c r="AP461" s="272"/>
      <c r="AQ461" s="271" t="s">
        <v>564</v>
      </c>
      <c r="AR461" s="208"/>
      <c r="AS461" s="208"/>
      <c r="AT461" s="272"/>
      <c r="AU461" s="208" t="s">
        <v>575</v>
      </c>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0.100000000000001" customHeight="1" x14ac:dyDescent="0.15">
      <c r="A463" s="861"/>
      <c r="B463" s="856"/>
      <c r="C463" s="164"/>
      <c r="D463" s="856"/>
      <c r="E463" s="110" t="s">
        <v>571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0.100000000000001"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66.75"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521</v>
      </c>
      <c r="AE683" s="255"/>
      <c r="AF683" s="255"/>
      <c r="AG683" s="247" t="s">
        <v>580</v>
      </c>
      <c r="AH683" s="248"/>
      <c r="AI683" s="248"/>
      <c r="AJ683" s="248"/>
      <c r="AK683" s="248"/>
      <c r="AL683" s="248"/>
      <c r="AM683" s="248"/>
      <c r="AN683" s="248"/>
      <c r="AO683" s="248"/>
      <c r="AP683" s="248"/>
      <c r="AQ683" s="248"/>
      <c r="AR683" s="248"/>
      <c r="AS683" s="248"/>
      <c r="AT683" s="248"/>
      <c r="AU683" s="248"/>
      <c r="AV683" s="248"/>
      <c r="AW683" s="248"/>
      <c r="AX683" s="249"/>
    </row>
    <row r="684" spans="1:50" ht="60"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521</v>
      </c>
      <c r="AE684" s="144"/>
      <c r="AF684" s="144"/>
      <c r="AG684" s="140" t="s">
        <v>581</v>
      </c>
      <c r="AH684" s="141"/>
      <c r="AI684" s="141"/>
      <c r="AJ684" s="141"/>
      <c r="AK684" s="141"/>
      <c r="AL684" s="141"/>
      <c r="AM684" s="141"/>
      <c r="AN684" s="141"/>
      <c r="AO684" s="141"/>
      <c r="AP684" s="141"/>
      <c r="AQ684" s="141"/>
      <c r="AR684" s="141"/>
      <c r="AS684" s="141"/>
      <c r="AT684" s="141"/>
      <c r="AU684" s="141"/>
      <c r="AV684" s="141"/>
      <c r="AW684" s="141"/>
      <c r="AX684" s="142"/>
    </row>
    <row r="685" spans="1:50" ht="66.7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521</v>
      </c>
      <c r="AE685" s="636"/>
      <c r="AF685" s="636"/>
      <c r="AG685" s="450" t="s">
        <v>582</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8" t="s">
        <v>521</v>
      </c>
      <c r="AE686" s="449"/>
      <c r="AF686" s="449"/>
      <c r="AG686" s="110" t="s">
        <v>583</v>
      </c>
      <c r="AH686" s="111"/>
      <c r="AI686" s="111"/>
      <c r="AJ686" s="111"/>
      <c r="AK686" s="111"/>
      <c r="AL686" s="111"/>
      <c r="AM686" s="111"/>
      <c r="AN686" s="111"/>
      <c r="AO686" s="111"/>
      <c r="AP686" s="111"/>
      <c r="AQ686" s="111"/>
      <c r="AR686" s="111"/>
      <c r="AS686" s="111"/>
      <c r="AT686" s="111"/>
      <c r="AU686" s="111"/>
      <c r="AV686" s="111"/>
      <c r="AW686" s="111"/>
      <c r="AX686" s="112"/>
    </row>
    <row r="687" spans="1:50" ht="53.25" customHeight="1" x14ac:dyDescent="0.15">
      <c r="A687" s="503"/>
      <c r="B687" s="504"/>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541</v>
      </c>
      <c r="AE687" s="144"/>
      <c r="AF687" s="517"/>
      <c r="AG687" s="450"/>
      <c r="AH687" s="133"/>
      <c r="AI687" s="133"/>
      <c r="AJ687" s="133"/>
      <c r="AK687" s="133"/>
      <c r="AL687" s="133"/>
      <c r="AM687" s="133"/>
      <c r="AN687" s="133"/>
      <c r="AO687" s="133"/>
      <c r="AP687" s="133"/>
      <c r="AQ687" s="133"/>
      <c r="AR687" s="133"/>
      <c r="AS687" s="133"/>
      <c r="AT687" s="133"/>
      <c r="AU687" s="133"/>
      <c r="AV687" s="133"/>
      <c r="AW687" s="133"/>
      <c r="AX687" s="451"/>
    </row>
    <row r="688" spans="1:50" ht="53.25" customHeight="1" x14ac:dyDescent="0.15">
      <c r="A688" s="503"/>
      <c r="B688" s="504"/>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541</v>
      </c>
      <c r="AE688" s="655"/>
      <c r="AF688" s="655"/>
      <c r="AG688" s="450"/>
      <c r="AH688" s="133"/>
      <c r="AI688" s="133"/>
      <c r="AJ688" s="133"/>
      <c r="AK688" s="133"/>
      <c r="AL688" s="133"/>
      <c r="AM688" s="133"/>
      <c r="AN688" s="133"/>
      <c r="AO688" s="133"/>
      <c r="AP688" s="133"/>
      <c r="AQ688" s="133"/>
      <c r="AR688" s="133"/>
      <c r="AS688" s="133"/>
      <c r="AT688" s="133"/>
      <c r="AU688" s="133"/>
      <c r="AV688" s="133"/>
      <c r="AW688" s="133"/>
      <c r="AX688" s="451"/>
    </row>
    <row r="689" spans="1:64" ht="45"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9" t="s">
        <v>521</v>
      </c>
      <c r="AE689" s="420"/>
      <c r="AF689" s="420"/>
      <c r="AG689" s="625" t="s">
        <v>584</v>
      </c>
      <c r="AH689" s="626"/>
      <c r="AI689" s="626"/>
      <c r="AJ689" s="626"/>
      <c r="AK689" s="626"/>
      <c r="AL689" s="626"/>
      <c r="AM689" s="626"/>
      <c r="AN689" s="626"/>
      <c r="AO689" s="626"/>
      <c r="AP689" s="626"/>
      <c r="AQ689" s="626"/>
      <c r="AR689" s="626"/>
      <c r="AS689" s="626"/>
      <c r="AT689" s="626"/>
      <c r="AU689" s="626"/>
      <c r="AV689" s="626"/>
      <c r="AW689" s="626"/>
      <c r="AX689" s="627"/>
    </row>
    <row r="690" spans="1:64" ht="43.5"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585</v>
      </c>
      <c r="AH690" s="141"/>
      <c r="AI690" s="141"/>
      <c r="AJ690" s="141"/>
      <c r="AK690" s="141"/>
      <c r="AL690" s="141"/>
      <c r="AM690" s="141"/>
      <c r="AN690" s="141"/>
      <c r="AO690" s="141"/>
      <c r="AP690" s="141"/>
      <c r="AQ690" s="141"/>
      <c r="AR690" s="141"/>
      <c r="AS690" s="141"/>
      <c r="AT690" s="141"/>
      <c r="AU690" s="141"/>
      <c r="AV690" s="141"/>
      <c r="AW690" s="141"/>
      <c r="AX690" s="142"/>
    </row>
    <row r="691" spans="1:64" ht="4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521</v>
      </c>
      <c r="AE691" s="144"/>
      <c r="AF691" s="144"/>
      <c r="AG691" s="140" t="s">
        <v>584</v>
      </c>
      <c r="AH691" s="141"/>
      <c r="AI691" s="141"/>
      <c r="AJ691" s="141"/>
      <c r="AK691" s="141"/>
      <c r="AL691" s="141"/>
      <c r="AM691" s="141"/>
      <c r="AN691" s="141"/>
      <c r="AO691" s="141"/>
      <c r="AP691" s="141"/>
      <c r="AQ691" s="141"/>
      <c r="AR691" s="141"/>
      <c r="AS691" s="141"/>
      <c r="AT691" s="141"/>
      <c r="AU691" s="141"/>
      <c r="AV691" s="141"/>
      <c r="AW691" s="141"/>
      <c r="AX691" s="142"/>
    </row>
    <row r="692" spans="1:64" ht="4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521</v>
      </c>
      <c r="AE692" s="144"/>
      <c r="AF692" s="144"/>
      <c r="AG692" s="140" t="s">
        <v>586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5" t="s">
        <v>542</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542</v>
      </c>
      <c r="AE694" s="688"/>
      <c r="AF694" s="689"/>
      <c r="AG694" s="682"/>
      <c r="AH694" s="417"/>
      <c r="AI694" s="417"/>
      <c r="AJ694" s="417"/>
      <c r="AK694" s="417"/>
      <c r="AL694" s="417"/>
      <c r="AM694" s="417"/>
      <c r="AN694" s="417"/>
      <c r="AO694" s="417"/>
      <c r="AP694" s="417"/>
      <c r="AQ694" s="417"/>
      <c r="AR694" s="417"/>
      <c r="AS694" s="417"/>
      <c r="AT694" s="417"/>
      <c r="AU694" s="417"/>
      <c r="AV694" s="417"/>
      <c r="AW694" s="417"/>
      <c r="AX694" s="683"/>
      <c r="BG694" s="10"/>
      <c r="BH694" s="10"/>
      <c r="BI694" s="10"/>
      <c r="BJ694" s="10"/>
    </row>
    <row r="695" spans="1:64" ht="75" customHeight="1" x14ac:dyDescent="0.15">
      <c r="A695" s="501" t="s">
        <v>45</v>
      </c>
      <c r="B695" s="640"/>
      <c r="C695" s="641" t="s">
        <v>504</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521</v>
      </c>
      <c r="AE695" s="420"/>
      <c r="AF695" s="653"/>
      <c r="AG695" s="625" t="s">
        <v>587</v>
      </c>
      <c r="AH695" s="626"/>
      <c r="AI695" s="626"/>
      <c r="AJ695" s="626"/>
      <c r="AK695" s="626"/>
      <c r="AL695" s="626"/>
      <c r="AM695" s="626"/>
      <c r="AN695" s="626"/>
      <c r="AO695" s="626"/>
      <c r="AP695" s="626"/>
      <c r="AQ695" s="626"/>
      <c r="AR695" s="626"/>
      <c r="AS695" s="626"/>
      <c r="AT695" s="626"/>
      <c r="AU695" s="626"/>
      <c r="AV695" s="626"/>
      <c r="AW695" s="626"/>
      <c r="AX695" s="627"/>
    </row>
    <row r="696" spans="1:64" ht="45"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521</v>
      </c>
      <c r="AE696" s="487"/>
      <c r="AF696" s="487"/>
      <c r="AG696" s="140" t="s">
        <v>588</v>
      </c>
      <c r="AH696" s="141"/>
      <c r="AI696" s="141"/>
      <c r="AJ696" s="141"/>
      <c r="AK696" s="141"/>
      <c r="AL696" s="141"/>
      <c r="AM696" s="141"/>
      <c r="AN696" s="141"/>
      <c r="AO696" s="141"/>
      <c r="AP696" s="141"/>
      <c r="AQ696" s="141"/>
      <c r="AR696" s="141"/>
      <c r="AS696" s="141"/>
      <c r="AT696" s="141"/>
      <c r="AU696" s="141"/>
      <c r="AV696" s="141"/>
      <c r="AW696" s="141"/>
      <c r="AX696" s="142"/>
    </row>
    <row r="697" spans="1:64" ht="45"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140" t="s">
        <v>589</v>
      </c>
      <c r="AH697" s="141"/>
      <c r="AI697" s="141"/>
      <c r="AJ697" s="141"/>
      <c r="AK697" s="141"/>
      <c r="AL697" s="141"/>
      <c r="AM697" s="141"/>
      <c r="AN697" s="141"/>
      <c r="AO697" s="141"/>
      <c r="AP697" s="141"/>
      <c r="AQ697" s="141"/>
      <c r="AR697" s="141"/>
      <c r="AS697" s="141"/>
      <c r="AT697" s="141"/>
      <c r="AU697" s="141"/>
      <c r="AV697" s="141"/>
      <c r="AW697" s="141"/>
      <c r="AX697" s="142"/>
    </row>
    <row r="698" spans="1:64" ht="60"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521</v>
      </c>
      <c r="AE698" s="144"/>
      <c r="AF698" s="144"/>
      <c r="AG698" s="113" t="s">
        <v>590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9" t="s">
        <v>542</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4" t="s">
        <v>0</v>
      </c>
      <c r="Q700" s="414"/>
      <c r="R700" s="414"/>
      <c r="S700" s="628"/>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1"/>
      <c r="B701" s="632"/>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hidden="1" customHeight="1" x14ac:dyDescent="0.15">
      <c r="A702" s="631"/>
      <c r="B702" s="632"/>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hidden="1" customHeight="1" x14ac:dyDescent="0.15">
      <c r="A703" s="631"/>
      <c r="B703" s="632"/>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hidden="1" customHeight="1" x14ac:dyDescent="0.15">
      <c r="A704" s="631"/>
      <c r="B704" s="632"/>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hidden="1" customHeight="1" x14ac:dyDescent="0.15">
      <c r="A705" s="633"/>
      <c r="B705" s="634"/>
      <c r="C705" s="460"/>
      <c r="D705" s="461"/>
      <c r="E705" s="461"/>
      <c r="F705" s="461"/>
      <c r="G705" s="461"/>
      <c r="H705" s="461"/>
      <c r="I705" s="461"/>
      <c r="J705" s="461"/>
      <c r="K705" s="461"/>
      <c r="L705" s="461"/>
      <c r="M705" s="461"/>
      <c r="N705" s="461"/>
      <c r="O705" s="462"/>
      <c r="P705" s="476"/>
      <c r="Q705" s="476"/>
      <c r="R705" s="476"/>
      <c r="S705" s="477"/>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7"/>
      <c r="C706" s="456" t="s">
        <v>60</v>
      </c>
      <c r="D706" s="457"/>
      <c r="E706" s="457"/>
      <c r="F706" s="458"/>
      <c r="G706" s="471" t="s">
        <v>574</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80.099999999999994" customHeight="1" thickBot="1" x14ac:dyDescent="0.2">
      <c r="A707" s="678"/>
      <c r="B707" s="679"/>
      <c r="C707" s="466" t="s">
        <v>64</v>
      </c>
      <c r="D707" s="467"/>
      <c r="E707" s="467"/>
      <c r="F707" s="468"/>
      <c r="G707" s="469" t="s">
        <v>569</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80.099999999999994" customHeight="1" thickBot="1" x14ac:dyDescent="0.2">
      <c r="A709" s="495" t="s">
        <v>594</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80.099999999999994" customHeight="1" thickBot="1" x14ac:dyDescent="0.2">
      <c r="A711" s="674" t="s">
        <v>265</v>
      </c>
      <c r="B711" s="675"/>
      <c r="C711" s="675"/>
      <c r="D711" s="675"/>
      <c r="E711" s="676"/>
      <c r="F711" s="618" t="s">
        <v>593</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80.099999999999994" customHeight="1" thickBot="1" x14ac:dyDescent="0.2">
      <c r="A713" s="528" t="s">
        <v>595</v>
      </c>
      <c r="B713" s="529"/>
      <c r="C713" s="529"/>
      <c r="D713" s="529"/>
      <c r="E713" s="530"/>
      <c r="F713" s="498" t="s">
        <v>596</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0.099999999999994"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8"/>
      <c r="C717" s="438"/>
      <c r="D717" s="438"/>
      <c r="E717" s="438"/>
      <c r="F717" s="438"/>
      <c r="G717" s="434" t="s">
        <v>523</v>
      </c>
      <c r="H717" s="435"/>
      <c r="I717" s="435"/>
      <c r="J717" s="435"/>
      <c r="K717" s="435"/>
      <c r="L717" s="435"/>
      <c r="M717" s="435"/>
      <c r="N717" s="435"/>
      <c r="O717" s="435"/>
      <c r="P717" s="435"/>
      <c r="Q717" s="438" t="s">
        <v>376</v>
      </c>
      <c r="R717" s="438"/>
      <c r="S717" s="438"/>
      <c r="T717" s="438"/>
      <c r="U717" s="438"/>
      <c r="V717" s="438"/>
      <c r="W717" s="434" t="s">
        <v>523</v>
      </c>
      <c r="X717" s="435"/>
      <c r="Y717" s="435"/>
      <c r="Z717" s="435"/>
      <c r="AA717" s="435"/>
      <c r="AB717" s="435"/>
      <c r="AC717" s="435"/>
      <c r="AD717" s="435"/>
      <c r="AE717" s="435"/>
      <c r="AF717" s="435"/>
      <c r="AG717" s="438" t="s">
        <v>377</v>
      </c>
      <c r="AH717" s="438"/>
      <c r="AI717" s="438"/>
      <c r="AJ717" s="438"/>
      <c r="AK717" s="438"/>
      <c r="AL717" s="438"/>
      <c r="AM717" s="434" t="s">
        <v>523</v>
      </c>
      <c r="AN717" s="435"/>
      <c r="AO717" s="435"/>
      <c r="AP717" s="435"/>
      <c r="AQ717" s="435"/>
      <c r="AR717" s="435"/>
      <c r="AS717" s="435"/>
      <c r="AT717" s="435"/>
      <c r="AU717" s="435"/>
      <c r="AV717" s="435"/>
      <c r="AW717" s="60"/>
      <c r="AX717" s="61"/>
    </row>
    <row r="718" spans="1:50" ht="19.899999999999999" customHeight="1" thickBot="1" x14ac:dyDescent="0.2">
      <c r="A718" s="518" t="s">
        <v>378</v>
      </c>
      <c r="B718" s="494"/>
      <c r="C718" s="494"/>
      <c r="D718" s="494"/>
      <c r="E718" s="494"/>
      <c r="F718" s="494"/>
      <c r="G718" s="436" t="s">
        <v>543</v>
      </c>
      <c r="H718" s="437"/>
      <c r="I718" s="437"/>
      <c r="J718" s="437"/>
      <c r="K718" s="437"/>
      <c r="L718" s="437"/>
      <c r="M718" s="437"/>
      <c r="N718" s="437"/>
      <c r="O718" s="437"/>
      <c r="P718" s="437"/>
      <c r="Q718" s="494" t="s">
        <v>379</v>
      </c>
      <c r="R718" s="494"/>
      <c r="S718" s="494"/>
      <c r="T718" s="494"/>
      <c r="U718" s="494"/>
      <c r="V718" s="494"/>
      <c r="W718" s="604">
        <v>271</v>
      </c>
      <c r="X718" s="604"/>
      <c r="Y718" s="604"/>
      <c r="Z718" s="604"/>
      <c r="AA718" s="604"/>
      <c r="AB718" s="604"/>
      <c r="AC718" s="604"/>
      <c r="AD718" s="604"/>
      <c r="AE718" s="604"/>
      <c r="AF718" s="604"/>
      <c r="AG718" s="494" t="s">
        <v>380</v>
      </c>
      <c r="AH718" s="494"/>
      <c r="AI718" s="494"/>
      <c r="AJ718" s="494"/>
      <c r="AK718" s="494"/>
      <c r="AL718" s="494"/>
      <c r="AM718" s="459">
        <v>276</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557</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6"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6"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49.5" customHeight="1" x14ac:dyDescent="0.15">
      <c r="A760" s="491"/>
      <c r="B760" s="492"/>
      <c r="C760" s="492"/>
      <c r="D760" s="492"/>
      <c r="E760" s="492"/>
      <c r="F760" s="493"/>
      <c r="G760" s="525" t="s">
        <v>532</v>
      </c>
      <c r="H760" s="526"/>
      <c r="I760" s="526"/>
      <c r="J760" s="526"/>
      <c r="K760" s="527"/>
      <c r="L760" s="519" t="s">
        <v>517</v>
      </c>
      <c r="M760" s="520"/>
      <c r="N760" s="520"/>
      <c r="O760" s="520"/>
      <c r="P760" s="520"/>
      <c r="Q760" s="520"/>
      <c r="R760" s="520"/>
      <c r="S760" s="520"/>
      <c r="T760" s="520"/>
      <c r="U760" s="520"/>
      <c r="V760" s="520"/>
      <c r="W760" s="520"/>
      <c r="X760" s="521"/>
      <c r="Y760" s="481">
        <v>9.4</v>
      </c>
      <c r="Z760" s="482"/>
      <c r="AA760" s="482"/>
      <c r="AB760" s="680"/>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x14ac:dyDescent="0.15">
      <c r="A761" s="491"/>
      <c r="B761" s="492"/>
      <c r="C761" s="492"/>
      <c r="D761" s="492"/>
      <c r="E761" s="492"/>
      <c r="F761" s="493"/>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1"/>
      <c r="B762" s="492"/>
      <c r="C762" s="492"/>
      <c r="D762" s="492"/>
      <c r="E762" s="492"/>
      <c r="F762" s="493"/>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1"/>
      <c r="B763" s="492"/>
      <c r="C763" s="492"/>
      <c r="D763" s="492"/>
      <c r="E763" s="492"/>
      <c r="F763" s="493"/>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1"/>
      <c r="B764" s="492"/>
      <c r="C764" s="492"/>
      <c r="D764" s="492"/>
      <c r="E764" s="492"/>
      <c r="F764" s="493"/>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1"/>
      <c r="B765" s="492"/>
      <c r="C765" s="492"/>
      <c r="D765" s="492"/>
      <c r="E765" s="492"/>
      <c r="F765" s="493"/>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1"/>
      <c r="B766" s="492"/>
      <c r="C766" s="492"/>
      <c r="D766" s="492"/>
      <c r="E766" s="492"/>
      <c r="F766" s="493"/>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1"/>
      <c r="B767" s="492"/>
      <c r="C767" s="492"/>
      <c r="D767" s="492"/>
      <c r="E767" s="492"/>
      <c r="F767" s="493"/>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1"/>
      <c r="B768" s="492"/>
      <c r="C768" s="492"/>
      <c r="D768" s="492"/>
      <c r="E768" s="492"/>
      <c r="F768" s="493"/>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1"/>
      <c r="B769" s="492"/>
      <c r="C769" s="492"/>
      <c r="D769" s="492"/>
      <c r="E769" s="492"/>
      <c r="F769" s="493"/>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9.4</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6"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6"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1"/>
      <c r="B775" s="492"/>
      <c r="C775" s="492"/>
      <c r="D775" s="492"/>
      <c r="E775" s="492"/>
      <c r="F775" s="493"/>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1"/>
      <c r="B776" s="492"/>
      <c r="C776" s="492"/>
      <c r="D776" s="492"/>
      <c r="E776" s="492"/>
      <c r="F776" s="493"/>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1"/>
      <c r="B777" s="492"/>
      <c r="C777" s="492"/>
      <c r="D777" s="492"/>
      <c r="E777" s="492"/>
      <c r="F777" s="493"/>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1"/>
      <c r="B778" s="492"/>
      <c r="C778" s="492"/>
      <c r="D778" s="492"/>
      <c r="E778" s="492"/>
      <c r="F778" s="493"/>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1"/>
      <c r="B779" s="492"/>
      <c r="C779" s="492"/>
      <c r="D779" s="492"/>
      <c r="E779" s="492"/>
      <c r="F779" s="493"/>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1"/>
      <c r="B780" s="492"/>
      <c r="C780" s="492"/>
      <c r="D780" s="492"/>
      <c r="E780" s="492"/>
      <c r="F780" s="493"/>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1"/>
      <c r="B781" s="492"/>
      <c r="C781" s="492"/>
      <c r="D781" s="492"/>
      <c r="E781" s="492"/>
      <c r="F781" s="493"/>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1"/>
      <c r="B782" s="492"/>
      <c r="C782" s="492"/>
      <c r="D782" s="492"/>
      <c r="E782" s="492"/>
      <c r="F782" s="493"/>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6"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6"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1"/>
      <c r="B788" s="492"/>
      <c r="C788" s="492"/>
      <c r="D788" s="492"/>
      <c r="E788" s="492"/>
      <c r="F788" s="493"/>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1"/>
      <c r="B789" s="492"/>
      <c r="C789" s="492"/>
      <c r="D789" s="492"/>
      <c r="E789" s="492"/>
      <c r="F789" s="493"/>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1"/>
      <c r="B790" s="492"/>
      <c r="C790" s="492"/>
      <c r="D790" s="492"/>
      <c r="E790" s="492"/>
      <c r="F790" s="493"/>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1"/>
      <c r="B791" s="492"/>
      <c r="C791" s="492"/>
      <c r="D791" s="492"/>
      <c r="E791" s="492"/>
      <c r="F791" s="493"/>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1"/>
      <c r="B792" s="492"/>
      <c r="C792" s="492"/>
      <c r="D792" s="492"/>
      <c r="E792" s="492"/>
      <c r="F792" s="493"/>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1"/>
      <c r="B793" s="492"/>
      <c r="C793" s="492"/>
      <c r="D793" s="492"/>
      <c r="E793" s="492"/>
      <c r="F793" s="493"/>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1"/>
      <c r="B794" s="492"/>
      <c r="C794" s="492"/>
      <c r="D794" s="492"/>
      <c r="E794" s="492"/>
      <c r="F794" s="493"/>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1"/>
      <c r="B795" s="492"/>
      <c r="C795" s="492"/>
      <c r="D795" s="492"/>
      <c r="E795" s="492"/>
      <c r="F795" s="493"/>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6"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6"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1"/>
      <c r="B801" s="492"/>
      <c r="C801" s="492"/>
      <c r="D801" s="492"/>
      <c r="E801" s="492"/>
      <c r="F801" s="493"/>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1"/>
      <c r="B802" s="492"/>
      <c r="C802" s="492"/>
      <c r="D802" s="492"/>
      <c r="E802" s="492"/>
      <c r="F802" s="493"/>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1"/>
      <c r="B803" s="492"/>
      <c r="C803" s="492"/>
      <c r="D803" s="492"/>
      <c r="E803" s="492"/>
      <c r="F803" s="493"/>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1"/>
      <c r="B804" s="492"/>
      <c r="C804" s="492"/>
      <c r="D804" s="492"/>
      <c r="E804" s="492"/>
      <c r="F804" s="493"/>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1"/>
      <c r="B805" s="492"/>
      <c r="C805" s="492"/>
      <c r="D805" s="492"/>
      <c r="E805" s="492"/>
      <c r="F805" s="493"/>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1"/>
      <c r="B806" s="492"/>
      <c r="C806" s="492"/>
      <c r="D806" s="492"/>
      <c r="E806" s="492"/>
      <c r="F806" s="493"/>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1"/>
      <c r="B807" s="492"/>
      <c r="C807" s="492"/>
      <c r="D807" s="492"/>
      <c r="E807" s="492"/>
      <c r="F807" s="493"/>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1"/>
      <c r="B808" s="492"/>
      <c r="C808" s="492"/>
      <c r="D808" s="492"/>
      <c r="E808" s="492"/>
      <c r="F808" s="493"/>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30" customHeight="1" x14ac:dyDescent="0.15">
      <c r="A816" s="237">
        <v>1</v>
      </c>
      <c r="B816" s="237">
        <v>1</v>
      </c>
      <c r="C816" s="238" t="s">
        <v>544</v>
      </c>
      <c r="D816" s="217"/>
      <c r="E816" s="217"/>
      <c r="F816" s="217"/>
      <c r="G816" s="217"/>
      <c r="H816" s="217"/>
      <c r="I816" s="217"/>
      <c r="J816" s="218">
        <v>2000020202029</v>
      </c>
      <c r="K816" s="219"/>
      <c r="L816" s="219"/>
      <c r="M816" s="219"/>
      <c r="N816" s="219"/>
      <c r="O816" s="219"/>
      <c r="P816" s="863" t="s">
        <v>554</v>
      </c>
      <c r="Q816" s="220"/>
      <c r="R816" s="220"/>
      <c r="S816" s="220"/>
      <c r="T816" s="220"/>
      <c r="U816" s="220"/>
      <c r="V816" s="220"/>
      <c r="W816" s="220"/>
      <c r="X816" s="220"/>
      <c r="Y816" s="221">
        <v>9.4</v>
      </c>
      <c r="Z816" s="222"/>
      <c r="AA816" s="222"/>
      <c r="AB816" s="223"/>
      <c r="AC816" s="224" t="s">
        <v>523</v>
      </c>
      <c r="AD816" s="224"/>
      <c r="AE816" s="224"/>
      <c r="AF816" s="224"/>
      <c r="AG816" s="224"/>
      <c r="AH816" s="225" t="s">
        <v>523</v>
      </c>
      <c r="AI816" s="226"/>
      <c r="AJ816" s="226"/>
      <c r="AK816" s="226"/>
      <c r="AL816" s="227" t="s">
        <v>522</v>
      </c>
      <c r="AM816" s="228"/>
      <c r="AN816" s="228"/>
      <c r="AO816" s="229"/>
      <c r="AP816" s="230" t="s">
        <v>523</v>
      </c>
      <c r="AQ816" s="230"/>
      <c r="AR816" s="230"/>
      <c r="AS816" s="230"/>
      <c r="AT816" s="230"/>
      <c r="AU816" s="230"/>
      <c r="AV816" s="230"/>
      <c r="AW816" s="230"/>
      <c r="AX816" s="230"/>
    </row>
    <row r="817" spans="1:50" ht="30" customHeight="1" x14ac:dyDescent="0.15">
      <c r="A817" s="237">
        <v>2</v>
      </c>
      <c r="B817" s="237">
        <v>1</v>
      </c>
      <c r="C817" s="238" t="s">
        <v>545</v>
      </c>
      <c r="D817" s="217"/>
      <c r="E817" s="217"/>
      <c r="F817" s="217"/>
      <c r="G817" s="217"/>
      <c r="H817" s="217"/>
      <c r="I817" s="217"/>
      <c r="J817" s="218">
        <v>2000020382060</v>
      </c>
      <c r="K817" s="219"/>
      <c r="L817" s="219"/>
      <c r="M817" s="219"/>
      <c r="N817" s="219"/>
      <c r="O817" s="219"/>
      <c r="P817" s="220" t="s">
        <v>554</v>
      </c>
      <c r="Q817" s="220"/>
      <c r="R817" s="220"/>
      <c r="S817" s="220"/>
      <c r="T817" s="220"/>
      <c r="U817" s="220"/>
      <c r="V817" s="220"/>
      <c r="W817" s="220"/>
      <c r="X817" s="220"/>
      <c r="Y817" s="221">
        <v>9</v>
      </c>
      <c r="Z817" s="222"/>
      <c r="AA817" s="222"/>
      <c r="AB817" s="223"/>
      <c r="AC817" s="224" t="s">
        <v>522</v>
      </c>
      <c r="AD817" s="224"/>
      <c r="AE817" s="224"/>
      <c r="AF817" s="224"/>
      <c r="AG817" s="224"/>
      <c r="AH817" s="225" t="s">
        <v>523</v>
      </c>
      <c r="AI817" s="226"/>
      <c r="AJ817" s="226"/>
      <c r="AK817" s="226"/>
      <c r="AL817" s="227" t="s">
        <v>522</v>
      </c>
      <c r="AM817" s="228"/>
      <c r="AN817" s="228"/>
      <c r="AO817" s="229"/>
      <c r="AP817" s="230" t="s">
        <v>522</v>
      </c>
      <c r="AQ817" s="230"/>
      <c r="AR817" s="230"/>
      <c r="AS817" s="230"/>
      <c r="AT817" s="230"/>
      <c r="AU817" s="230"/>
      <c r="AV817" s="230"/>
      <c r="AW817" s="230"/>
      <c r="AX817" s="230"/>
    </row>
    <row r="818" spans="1:50" ht="30" customHeight="1" x14ac:dyDescent="0.15">
      <c r="A818" s="237">
        <v>3</v>
      </c>
      <c r="B818" s="237">
        <v>1</v>
      </c>
      <c r="C818" s="238" t="s">
        <v>546</v>
      </c>
      <c r="D818" s="217"/>
      <c r="E818" s="217"/>
      <c r="F818" s="217"/>
      <c r="G818" s="217"/>
      <c r="H818" s="217"/>
      <c r="I818" s="217"/>
      <c r="J818" s="218">
        <v>8000020401005</v>
      </c>
      <c r="K818" s="219"/>
      <c r="L818" s="219"/>
      <c r="M818" s="219"/>
      <c r="N818" s="219"/>
      <c r="O818" s="219"/>
      <c r="P818" s="220" t="s">
        <v>554</v>
      </c>
      <c r="Q818" s="220"/>
      <c r="R818" s="220"/>
      <c r="S818" s="220"/>
      <c r="T818" s="220"/>
      <c r="U818" s="220"/>
      <c r="V818" s="220"/>
      <c r="W818" s="220"/>
      <c r="X818" s="220"/>
      <c r="Y818" s="221">
        <v>7.5</v>
      </c>
      <c r="Z818" s="222"/>
      <c r="AA818" s="222"/>
      <c r="AB818" s="223"/>
      <c r="AC818" s="224" t="s">
        <v>522</v>
      </c>
      <c r="AD818" s="224"/>
      <c r="AE818" s="224"/>
      <c r="AF818" s="224"/>
      <c r="AG818" s="224"/>
      <c r="AH818" s="225" t="s">
        <v>523</v>
      </c>
      <c r="AI818" s="226"/>
      <c r="AJ818" s="226"/>
      <c r="AK818" s="226"/>
      <c r="AL818" s="227" t="s">
        <v>522</v>
      </c>
      <c r="AM818" s="228"/>
      <c r="AN818" s="228"/>
      <c r="AO818" s="229"/>
      <c r="AP818" s="230" t="s">
        <v>522</v>
      </c>
      <c r="AQ818" s="230"/>
      <c r="AR818" s="230"/>
      <c r="AS818" s="230"/>
      <c r="AT818" s="230"/>
      <c r="AU818" s="230"/>
      <c r="AV818" s="230"/>
      <c r="AW818" s="230"/>
      <c r="AX818" s="230"/>
    </row>
    <row r="819" spans="1:50" ht="30" customHeight="1" x14ac:dyDescent="0.15">
      <c r="A819" s="237">
        <v>4</v>
      </c>
      <c r="B819" s="237">
        <v>1</v>
      </c>
      <c r="C819" s="238" t="s">
        <v>547</v>
      </c>
      <c r="D819" s="217"/>
      <c r="E819" s="217"/>
      <c r="F819" s="217"/>
      <c r="G819" s="217"/>
      <c r="H819" s="217"/>
      <c r="I819" s="217"/>
      <c r="J819" s="218">
        <v>5000020032051</v>
      </c>
      <c r="K819" s="219"/>
      <c r="L819" s="219"/>
      <c r="M819" s="219"/>
      <c r="N819" s="219"/>
      <c r="O819" s="219"/>
      <c r="P819" s="220" t="s">
        <v>554</v>
      </c>
      <c r="Q819" s="220"/>
      <c r="R819" s="220"/>
      <c r="S819" s="220"/>
      <c r="T819" s="220"/>
      <c r="U819" s="220"/>
      <c r="V819" s="220"/>
      <c r="W819" s="220"/>
      <c r="X819" s="220"/>
      <c r="Y819" s="221">
        <v>7.5</v>
      </c>
      <c r="Z819" s="222"/>
      <c r="AA819" s="222"/>
      <c r="AB819" s="223"/>
      <c r="AC819" s="224" t="s">
        <v>522</v>
      </c>
      <c r="AD819" s="224"/>
      <c r="AE819" s="224"/>
      <c r="AF819" s="224"/>
      <c r="AG819" s="224"/>
      <c r="AH819" s="225" t="s">
        <v>523</v>
      </c>
      <c r="AI819" s="226"/>
      <c r="AJ819" s="226"/>
      <c r="AK819" s="226"/>
      <c r="AL819" s="227" t="s">
        <v>522</v>
      </c>
      <c r="AM819" s="228"/>
      <c r="AN819" s="228"/>
      <c r="AO819" s="229"/>
      <c r="AP819" s="230" t="s">
        <v>522</v>
      </c>
      <c r="AQ819" s="230"/>
      <c r="AR819" s="230"/>
      <c r="AS819" s="230"/>
      <c r="AT819" s="230"/>
      <c r="AU819" s="230"/>
      <c r="AV819" s="230"/>
      <c r="AW819" s="230"/>
      <c r="AX819" s="230"/>
    </row>
    <row r="820" spans="1:50" ht="30" customHeight="1" x14ac:dyDescent="0.15">
      <c r="A820" s="237">
        <v>5</v>
      </c>
      <c r="B820" s="237">
        <v>1</v>
      </c>
      <c r="C820" s="238" t="s">
        <v>548</v>
      </c>
      <c r="D820" s="217"/>
      <c r="E820" s="217"/>
      <c r="F820" s="217"/>
      <c r="G820" s="217"/>
      <c r="H820" s="217"/>
      <c r="I820" s="217"/>
      <c r="J820" s="218">
        <v>8000020402052</v>
      </c>
      <c r="K820" s="219"/>
      <c r="L820" s="219"/>
      <c r="M820" s="219"/>
      <c r="N820" s="219"/>
      <c r="O820" s="219"/>
      <c r="P820" s="220" t="s">
        <v>554</v>
      </c>
      <c r="Q820" s="220"/>
      <c r="R820" s="220"/>
      <c r="S820" s="220"/>
      <c r="T820" s="220"/>
      <c r="U820" s="220"/>
      <c r="V820" s="220"/>
      <c r="W820" s="220"/>
      <c r="X820" s="220"/>
      <c r="Y820" s="221">
        <v>6.8</v>
      </c>
      <c r="Z820" s="222"/>
      <c r="AA820" s="222"/>
      <c r="AB820" s="223"/>
      <c r="AC820" s="224" t="s">
        <v>522</v>
      </c>
      <c r="AD820" s="224"/>
      <c r="AE820" s="224"/>
      <c r="AF820" s="224"/>
      <c r="AG820" s="224"/>
      <c r="AH820" s="225" t="s">
        <v>523</v>
      </c>
      <c r="AI820" s="226"/>
      <c r="AJ820" s="226"/>
      <c r="AK820" s="226"/>
      <c r="AL820" s="227" t="s">
        <v>522</v>
      </c>
      <c r="AM820" s="228"/>
      <c r="AN820" s="228"/>
      <c r="AO820" s="229"/>
      <c r="AP820" s="230" t="s">
        <v>522</v>
      </c>
      <c r="AQ820" s="230"/>
      <c r="AR820" s="230"/>
      <c r="AS820" s="230"/>
      <c r="AT820" s="230"/>
      <c r="AU820" s="230"/>
      <c r="AV820" s="230"/>
      <c r="AW820" s="230"/>
      <c r="AX820" s="230"/>
    </row>
    <row r="821" spans="1:50" ht="30" customHeight="1" x14ac:dyDescent="0.15">
      <c r="A821" s="237">
        <v>6</v>
      </c>
      <c r="B821" s="237">
        <v>1</v>
      </c>
      <c r="C821" s="238" t="s">
        <v>549</v>
      </c>
      <c r="D821" s="217"/>
      <c r="E821" s="217"/>
      <c r="F821" s="217"/>
      <c r="G821" s="217"/>
      <c r="H821" s="217"/>
      <c r="I821" s="217"/>
      <c r="J821" s="218">
        <v>9000020272230</v>
      </c>
      <c r="K821" s="219"/>
      <c r="L821" s="219"/>
      <c r="M821" s="219"/>
      <c r="N821" s="219"/>
      <c r="O821" s="219"/>
      <c r="P821" s="220" t="s">
        <v>554</v>
      </c>
      <c r="Q821" s="220"/>
      <c r="R821" s="220"/>
      <c r="S821" s="220"/>
      <c r="T821" s="220"/>
      <c r="U821" s="220"/>
      <c r="V821" s="220"/>
      <c r="W821" s="220"/>
      <c r="X821" s="220"/>
      <c r="Y821" s="221">
        <v>6.4</v>
      </c>
      <c r="Z821" s="222"/>
      <c r="AA821" s="222"/>
      <c r="AB821" s="223"/>
      <c r="AC821" s="224" t="s">
        <v>522</v>
      </c>
      <c r="AD821" s="224"/>
      <c r="AE821" s="224"/>
      <c r="AF821" s="224"/>
      <c r="AG821" s="224"/>
      <c r="AH821" s="225" t="s">
        <v>523</v>
      </c>
      <c r="AI821" s="226"/>
      <c r="AJ821" s="226"/>
      <c r="AK821" s="226"/>
      <c r="AL821" s="227" t="s">
        <v>522</v>
      </c>
      <c r="AM821" s="228"/>
      <c r="AN821" s="228"/>
      <c r="AO821" s="229"/>
      <c r="AP821" s="230" t="s">
        <v>522</v>
      </c>
      <c r="AQ821" s="230"/>
      <c r="AR821" s="230"/>
      <c r="AS821" s="230"/>
      <c r="AT821" s="230"/>
      <c r="AU821" s="230"/>
      <c r="AV821" s="230"/>
      <c r="AW821" s="230"/>
      <c r="AX821" s="230"/>
    </row>
    <row r="822" spans="1:50" ht="30" customHeight="1" x14ac:dyDescent="0.15">
      <c r="A822" s="237">
        <v>7</v>
      </c>
      <c r="B822" s="237">
        <v>1</v>
      </c>
      <c r="C822" s="238" t="s">
        <v>550</v>
      </c>
      <c r="D822" s="217"/>
      <c r="E822" s="217"/>
      <c r="F822" s="217"/>
      <c r="G822" s="217"/>
      <c r="H822" s="217"/>
      <c r="I822" s="217"/>
      <c r="J822" s="218">
        <v>9000020152226</v>
      </c>
      <c r="K822" s="219"/>
      <c r="L822" s="219"/>
      <c r="M822" s="219"/>
      <c r="N822" s="219"/>
      <c r="O822" s="219"/>
      <c r="P822" s="220" t="s">
        <v>554</v>
      </c>
      <c r="Q822" s="220"/>
      <c r="R822" s="220"/>
      <c r="S822" s="220"/>
      <c r="T822" s="220"/>
      <c r="U822" s="220"/>
      <c r="V822" s="220"/>
      <c r="W822" s="220"/>
      <c r="X822" s="220"/>
      <c r="Y822" s="221">
        <v>6</v>
      </c>
      <c r="Z822" s="222"/>
      <c r="AA822" s="222"/>
      <c r="AB822" s="223"/>
      <c r="AC822" s="224" t="s">
        <v>522</v>
      </c>
      <c r="AD822" s="224"/>
      <c r="AE822" s="224"/>
      <c r="AF822" s="224"/>
      <c r="AG822" s="224"/>
      <c r="AH822" s="225" t="s">
        <v>523</v>
      </c>
      <c r="AI822" s="226"/>
      <c r="AJ822" s="226"/>
      <c r="AK822" s="226"/>
      <c r="AL822" s="227" t="s">
        <v>522</v>
      </c>
      <c r="AM822" s="228"/>
      <c r="AN822" s="228"/>
      <c r="AO822" s="229"/>
      <c r="AP822" s="230" t="s">
        <v>522</v>
      </c>
      <c r="AQ822" s="230"/>
      <c r="AR822" s="230"/>
      <c r="AS822" s="230"/>
      <c r="AT822" s="230"/>
      <c r="AU822" s="230"/>
      <c r="AV822" s="230"/>
      <c r="AW822" s="230"/>
      <c r="AX822" s="230"/>
    </row>
    <row r="823" spans="1:50" ht="30" customHeight="1" x14ac:dyDescent="0.15">
      <c r="A823" s="237">
        <v>8</v>
      </c>
      <c r="B823" s="237">
        <v>1</v>
      </c>
      <c r="C823" s="238" t="s">
        <v>551</v>
      </c>
      <c r="D823" s="217"/>
      <c r="E823" s="217"/>
      <c r="F823" s="217"/>
      <c r="G823" s="217"/>
      <c r="H823" s="217"/>
      <c r="I823" s="217"/>
      <c r="J823" s="218">
        <v>5000020292117</v>
      </c>
      <c r="K823" s="219"/>
      <c r="L823" s="219"/>
      <c r="M823" s="219"/>
      <c r="N823" s="219"/>
      <c r="O823" s="219"/>
      <c r="P823" s="220" t="s">
        <v>554</v>
      </c>
      <c r="Q823" s="220"/>
      <c r="R823" s="220"/>
      <c r="S823" s="220"/>
      <c r="T823" s="220"/>
      <c r="U823" s="220"/>
      <c r="V823" s="220"/>
      <c r="W823" s="220"/>
      <c r="X823" s="220"/>
      <c r="Y823" s="221">
        <v>5.3</v>
      </c>
      <c r="Z823" s="222"/>
      <c r="AA823" s="222"/>
      <c r="AB823" s="223"/>
      <c r="AC823" s="224" t="s">
        <v>522</v>
      </c>
      <c r="AD823" s="224"/>
      <c r="AE823" s="224"/>
      <c r="AF823" s="224"/>
      <c r="AG823" s="224"/>
      <c r="AH823" s="225" t="s">
        <v>523</v>
      </c>
      <c r="AI823" s="226"/>
      <c r="AJ823" s="226"/>
      <c r="AK823" s="226"/>
      <c r="AL823" s="227" t="s">
        <v>522</v>
      </c>
      <c r="AM823" s="228"/>
      <c r="AN823" s="228"/>
      <c r="AO823" s="229"/>
      <c r="AP823" s="230" t="s">
        <v>522</v>
      </c>
      <c r="AQ823" s="230"/>
      <c r="AR823" s="230"/>
      <c r="AS823" s="230"/>
      <c r="AT823" s="230"/>
      <c r="AU823" s="230"/>
      <c r="AV823" s="230"/>
      <c r="AW823" s="230"/>
      <c r="AX823" s="230"/>
    </row>
    <row r="824" spans="1:50" ht="30" customHeight="1" x14ac:dyDescent="0.15">
      <c r="A824" s="237">
        <v>9</v>
      </c>
      <c r="B824" s="237">
        <v>1</v>
      </c>
      <c r="C824" s="238" t="s">
        <v>552</v>
      </c>
      <c r="D824" s="217"/>
      <c r="E824" s="217"/>
      <c r="F824" s="217"/>
      <c r="G824" s="217"/>
      <c r="H824" s="217"/>
      <c r="I824" s="217"/>
      <c r="J824" s="218">
        <v>6000020212016</v>
      </c>
      <c r="K824" s="219"/>
      <c r="L824" s="219"/>
      <c r="M824" s="219"/>
      <c r="N824" s="219"/>
      <c r="O824" s="219"/>
      <c r="P824" s="220" t="s">
        <v>554</v>
      </c>
      <c r="Q824" s="220"/>
      <c r="R824" s="220"/>
      <c r="S824" s="220"/>
      <c r="T824" s="220"/>
      <c r="U824" s="220"/>
      <c r="V824" s="220"/>
      <c r="W824" s="220"/>
      <c r="X824" s="220"/>
      <c r="Y824" s="221">
        <v>5.2</v>
      </c>
      <c r="Z824" s="222"/>
      <c r="AA824" s="222"/>
      <c r="AB824" s="223"/>
      <c r="AC824" s="224" t="s">
        <v>522</v>
      </c>
      <c r="AD824" s="224"/>
      <c r="AE824" s="224"/>
      <c r="AF824" s="224"/>
      <c r="AG824" s="224"/>
      <c r="AH824" s="225" t="s">
        <v>523</v>
      </c>
      <c r="AI824" s="226"/>
      <c r="AJ824" s="226"/>
      <c r="AK824" s="226"/>
      <c r="AL824" s="227" t="s">
        <v>522</v>
      </c>
      <c r="AM824" s="228"/>
      <c r="AN824" s="228"/>
      <c r="AO824" s="229"/>
      <c r="AP824" s="230" t="s">
        <v>522</v>
      </c>
      <c r="AQ824" s="230"/>
      <c r="AR824" s="230"/>
      <c r="AS824" s="230"/>
      <c r="AT824" s="230"/>
      <c r="AU824" s="230"/>
      <c r="AV824" s="230"/>
      <c r="AW824" s="230"/>
      <c r="AX824" s="230"/>
    </row>
    <row r="825" spans="1:50" ht="30" customHeight="1" x14ac:dyDescent="0.15">
      <c r="A825" s="237">
        <v>10</v>
      </c>
      <c r="B825" s="237">
        <v>1</v>
      </c>
      <c r="C825" s="238" t="s">
        <v>553</v>
      </c>
      <c r="D825" s="217"/>
      <c r="E825" s="217"/>
      <c r="F825" s="217"/>
      <c r="G825" s="217"/>
      <c r="H825" s="217"/>
      <c r="I825" s="217"/>
      <c r="J825" s="218">
        <v>9000020102024</v>
      </c>
      <c r="K825" s="219"/>
      <c r="L825" s="219"/>
      <c r="M825" s="219"/>
      <c r="N825" s="219"/>
      <c r="O825" s="219"/>
      <c r="P825" s="220" t="s">
        <v>554</v>
      </c>
      <c r="Q825" s="220"/>
      <c r="R825" s="220"/>
      <c r="S825" s="220"/>
      <c r="T825" s="220"/>
      <c r="U825" s="220"/>
      <c r="V825" s="220"/>
      <c r="W825" s="220"/>
      <c r="X825" s="220"/>
      <c r="Y825" s="221">
        <v>5</v>
      </c>
      <c r="Z825" s="222"/>
      <c r="AA825" s="222"/>
      <c r="AB825" s="223"/>
      <c r="AC825" s="224" t="s">
        <v>522</v>
      </c>
      <c r="AD825" s="224"/>
      <c r="AE825" s="224"/>
      <c r="AF825" s="224"/>
      <c r="AG825" s="224"/>
      <c r="AH825" s="225" t="s">
        <v>523</v>
      </c>
      <c r="AI825" s="226"/>
      <c r="AJ825" s="226"/>
      <c r="AK825" s="226"/>
      <c r="AL825" s="227" t="s">
        <v>522</v>
      </c>
      <c r="AM825" s="228"/>
      <c r="AN825" s="228"/>
      <c r="AO825" s="229"/>
      <c r="AP825" s="230" t="s">
        <v>522</v>
      </c>
      <c r="AQ825" s="230"/>
      <c r="AR825" s="230"/>
      <c r="AS825" s="230"/>
      <c r="AT825" s="230"/>
      <c r="AU825" s="230"/>
      <c r="AV825" s="230"/>
      <c r="AW825" s="230"/>
      <c r="AX825" s="230"/>
    </row>
    <row r="826" spans="1:50" ht="30" customHeight="1" x14ac:dyDescent="0.15">
      <c r="A826" s="237">
        <v>11</v>
      </c>
      <c r="B826" s="237">
        <v>1</v>
      </c>
      <c r="C826" s="238" t="s">
        <v>555</v>
      </c>
      <c r="D826" s="217"/>
      <c r="E826" s="217"/>
      <c r="F826" s="217"/>
      <c r="G826" s="217"/>
      <c r="H826" s="217"/>
      <c r="I826" s="217"/>
      <c r="J826" s="218">
        <v>4000020112011</v>
      </c>
      <c r="K826" s="219"/>
      <c r="L826" s="219"/>
      <c r="M826" s="219"/>
      <c r="N826" s="219"/>
      <c r="O826" s="219"/>
      <c r="P826" s="863" t="s">
        <v>554</v>
      </c>
      <c r="Q826" s="220"/>
      <c r="R826" s="220"/>
      <c r="S826" s="220"/>
      <c r="T826" s="220"/>
      <c r="U826" s="220"/>
      <c r="V826" s="220"/>
      <c r="W826" s="220"/>
      <c r="X826" s="220"/>
      <c r="Y826" s="221">
        <v>5</v>
      </c>
      <c r="Z826" s="222"/>
      <c r="AA826" s="222"/>
      <c r="AB826" s="223"/>
      <c r="AC826" s="224" t="s">
        <v>522</v>
      </c>
      <c r="AD826" s="224"/>
      <c r="AE826" s="224"/>
      <c r="AF826" s="224"/>
      <c r="AG826" s="224"/>
      <c r="AH826" s="225" t="s">
        <v>523</v>
      </c>
      <c r="AI826" s="226"/>
      <c r="AJ826" s="226"/>
      <c r="AK826" s="226"/>
      <c r="AL826" s="227" t="s">
        <v>522</v>
      </c>
      <c r="AM826" s="228"/>
      <c r="AN826" s="228"/>
      <c r="AO826" s="229"/>
      <c r="AP826" s="230" t="s">
        <v>522</v>
      </c>
      <c r="AQ826" s="230"/>
      <c r="AR826" s="230"/>
      <c r="AS826" s="230"/>
      <c r="AT826" s="230"/>
      <c r="AU826" s="230"/>
      <c r="AV826" s="230"/>
      <c r="AW826" s="230"/>
      <c r="AX826" s="230"/>
    </row>
    <row r="827" spans="1:50" ht="30" customHeight="1" x14ac:dyDescent="0.15">
      <c r="A827" s="237">
        <v>12</v>
      </c>
      <c r="B827" s="237">
        <v>1</v>
      </c>
      <c r="C827" s="238" t="s">
        <v>556</v>
      </c>
      <c r="D827" s="217"/>
      <c r="E827" s="217"/>
      <c r="F827" s="217"/>
      <c r="G827" s="217"/>
      <c r="H827" s="217"/>
      <c r="I827" s="217"/>
      <c r="J827" s="218">
        <v>7000020342076</v>
      </c>
      <c r="K827" s="219"/>
      <c r="L827" s="219"/>
      <c r="M827" s="219"/>
      <c r="N827" s="219"/>
      <c r="O827" s="219"/>
      <c r="P827" s="220" t="s">
        <v>554</v>
      </c>
      <c r="Q827" s="220"/>
      <c r="R827" s="220"/>
      <c r="S827" s="220"/>
      <c r="T827" s="220"/>
      <c r="U827" s="220"/>
      <c r="V827" s="220"/>
      <c r="W827" s="220"/>
      <c r="X827" s="220"/>
      <c r="Y827" s="221">
        <v>5</v>
      </c>
      <c r="Z827" s="222"/>
      <c r="AA827" s="222"/>
      <c r="AB827" s="223"/>
      <c r="AC827" s="224" t="s">
        <v>522</v>
      </c>
      <c r="AD827" s="224"/>
      <c r="AE827" s="224"/>
      <c r="AF827" s="224"/>
      <c r="AG827" s="224"/>
      <c r="AH827" s="225" t="s">
        <v>523</v>
      </c>
      <c r="AI827" s="226"/>
      <c r="AJ827" s="226"/>
      <c r="AK827" s="226"/>
      <c r="AL827" s="227" t="s">
        <v>522</v>
      </c>
      <c r="AM827" s="228"/>
      <c r="AN827" s="228"/>
      <c r="AO827" s="229"/>
      <c r="AP827" s="230" t="s">
        <v>522</v>
      </c>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9" priority="11195">
      <formula>IF(RIGHT(TEXT(P14,"0.#"),1)=".",FALSE,TRUE)</formula>
    </cfRule>
    <cfRule type="expression" dxfId="2688" priority="11196">
      <formula>IF(RIGHT(TEXT(P14,"0.#"),1)=".",TRUE,FALSE)</formula>
    </cfRule>
  </conditionalFormatting>
  <conditionalFormatting sqref="AE23">
    <cfRule type="expression" dxfId="2687" priority="11185">
      <formula>IF(RIGHT(TEXT(AE23,"0.#"),1)=".",FALSE,TRUE)</formula>
    </cfRule>
    <cfRule type="expression" dxfId="2686" priority="11186">
      <formula>IF(RIGHT(TEXT(AE23,"0.#"),1)=".",TRUE,FALSE)</formula>
    </cfRule>
  </conditionalFormatting>
  <conditionalFormatting sqref="L105">
    <cfRule type="expression" dxfId="2685" priority="11077">
      <formula>IF(RIGHT(TEXT(L105,"0.#"),1)=".",FALSE,TRUE)</formula>
    </cfRule>
    <cfRule type="expression" dxfId="2684" priority="11078">
      <formula>IF(RIGHT(TEXT(L105,"0.#"),1)=".",TRUE,FALSE)</formula>
    </cfRule>
  </conditionalFormatting>
  <conditionalFormatting sqref="L110">
    <cfRule type="expression" dxfId="2683" priority="11075">
      <formula>IF(RIGHT(TEXT(L110,"0.#"),1)=".",FALSE,TRUE)</formula>
    </cfRule>
    <cfRule type="expression" dxfId="2682" priority="11076">
      <formula>IF(RIGHT(TEXT(L110,"0.#"),1)=".",TRUE,FALSE)</formula>
    </cfRule>
  </conditionalFormatting>
  <conditionalFormatting sqref="R110">
    <cfRule type="expression" dxfId="2681" priority="11073">
      <formula>IF(RIGHT(TEXT(R110,"0.#"),1)=".",FALSE,TRUE)</formula>
    </cfRule>
    <cfRule type="expression" dxfId="2680" priority="11074">
      <formula>IF(RIGHT(TEXT(R110,"0.#"),1)=".",TRUE,FALSE)</formula>
    </cfRule>
  </conditionalFormatting>
  <conditionalFormatting sqref="P18:AX18">
    <cfRule type="expression" dxfId="2679" priority="11071">
      <formula>IF(RIGHT(TEXT(P18,"0.#"),1)=".",FALSE,TRUE)</formula>
    </cfRule>
    <cfRule type="expression" dxfId="2678" priority="11072">
      <formula>IF(RIGHT(TEXT(P18,"0.#"),1)=".",TRUE,FALSE)</formula>
    </cfRule>
  </conditionalFormatting>
  <conditionalFormatting sqref="Y761">
    <cfRule type="expression" dxfId="2677" priority="11067">
      <formula>IF(RIGHT(TEXT(Y761,"0.#"),1)=".",FALSE,TRUE)</formula>
    </cfRule>
    <cfRule type="expression" dxfId="2676" priority="11068">
      <formula>IF(RIGHT(TEXT(Y761,"0.#"),1)=".",TRUE,FALSE)</formula>
    </cfRule>
  </conditionalFormatting>
  <conditionalFormatting sqref="Y770">
    <cfRule type="expression" dxfId="2675" priority="11063">
      <formula>IF(RIGHT(TEXT(Y770,"0.#"),1)=".",FALSE,TRUE)</formula>
    </cfRule>
    <cfRule type="expression" dxfId="2674" priority="11064">
      <formula>IF(RIGHT(TEXT(Y770,"0.#"),1)=".",TRUE,FALSE)</formula>
    </cfRule>
  </conditionalFormatting>
  <conditionalFormatting sqref="Y801:Y808 Y799 Y788:Y795 Y786 Y775:Y782 Y773">
    <cfRule type="expression" dxfId="2673" priority="10845">
      <formula>IF(RIGHT(TEXT(Y773,"0.#"),1)=".",FALSE,TRUE)</formula>
    </cfRule>
    <cfRule type="expression" dxfId="2672" priority="10846">
      <formula>IF(RIGHT(TEXT(Y773,"0.#"),1)=".",TRUE,FALSE)</formula>
    </cfRule>
  </conditionalFormatting>
  <conditionalFormatting sqref="P16:AQ17 P15:AX15 P13:AX13">
    <cfRule type="expression" dxfId="2671" priority="10893">
      <formula>IF(RIGHT(TEXT(P13,"0.#"),1)=".",FALSE,TRUE)</formula>
    </cfRule>
    <cfRule type="expression" dxfId="2670" priority="10894">
      <formula>IF(RIGHT(TEXT(P13,"0.#"),1)=".",TRUE,FALSE)</formula>
    </cfRule>
  </conditionalFormatting>
  <conditionalFormatting sqref="P19:AJ19">
    <cfRule type="expression" dxfId="2669" priority="10891">
      <formula>IF(RIGHT(TEXT(P19,"0.#"),1)=".",FALSE,TRUE)</formula>
    </cfRule>
    <cfRule type="expression" dxfId="2668" priority="10892">
      <formula>IF(RIGHT(TEXT(P19,"0.#"),1)=".",TRUE,FALSE)</formula>
    </cfRule>
  </conditionalFormatting>
  <conditionalFormatting sqref="AE74 AQ74">
    <cfRule type="expression" dxfId="2667" priority="10883">
      <formula>IF(RIGHT(TEXT(AE74,"0.#"),1)=".",FALSE,TRUE)</formula>
    </cfRule>
    <cfRule type="expression" dxfId="2666" priority="10884">
      <formula>IF(RIGHT(TEXT(AE74,"0.#"),1)=".",TRUE,FALSE)</formula>
    </cfRule>
  </conditionalFormatting>
  <conditionalFormatting sqref="L106:L109 L104">
    <cfRule type="expression" dxfId="2665" priority="10877">
      <formula>IF(RIGHT(TEXT(L104,"0.#"),1)=".",FALSE,TRUE)</formula>
    </cfRule>
    <cfRule type="expression" dxfId="2664" priority="10878">
      <formula>IF(RIGHT(TEXT(L104,"0.#"),1)=".",TRUE,FALSE)</formula>
    </cfRule>
  </conditionalFormatting>
  <conditionalFormatting sqref="R104">
    <cfRule type="expression" dxfId="2663" priority="10873">
      <formula>IF(RIGHT(TEXT(R104,"0.#"),1)=".",FALSE,TRUE)</formula>
    </cfRule>
    <cfRule type="expression" dxfId="2662" priority="10874">
      <formula>IF(RIGHT(TEXT(R104,"0.#"),1)=".",TRUE,FALSE)</formula>
    </cfRule>
  </conditionalFormatting>
  <conditionalFormatting sqref="R105:R109">
    <cfRule type="expression" dxfId="2661" priority="10871">
      <formula>IF(RIGHT(TEXT(R105,"0.#"),1)=".",FALSE,TRUE)</formula>
    </cfRule>
    <cfRule type="expression" dxfId="2660" priority="10872">
      <formula>IF(RIGHT(TEXT(R105,"0.#"),1)=".",TRUE,FALSE)</formula>
    </cfRule>
  </conditionalFormatting>
  <conditionalFormatting sqref="Y762:Y769 Y760">
    <cfRule type="expression" dxfId="2659" priority="10869">
      <formula>IF(RIGHT(TEXT(Y760,"0.#"),1)=".",FALSE,TRUE)</formula>
    </cfRule>
    <cfRule type="expression" dxfId="2658" priority="10870">
      <formula>IF(RIGHT(TEXT(Y760,"0.#"),1)=".",TRUE,FALSE)</formula>
    </cfRule>
  </conditionalFormatting>
  <conditionalFormatting sqref="AU761">
    <cfRule type="expression" dxfId="2657" priority="10867">
      <formula>IF(RIGHT(TEXT(AU761,"0.#"),1)=".",FALSE,TRUE)</formula>
    </cfRule>
    <cfRule type="expression" dxfId="2656" priority="10868">
      <formula>IF(RIGHT(TEXT(AU761,"0.#"),1)=".",TRUE,FALSE)</formula>
    </cfRule>
  </conditionalFormatting>
  <conditionalFormatting sqref="AU770">
    <cfRule type="expression" dxfId="2655" priority="10865">
      <formula>IF(RIGHT(TEXT(AU770,"0.#"),1)=".",FALSE,TRUE)</formula>
    </cfRule>
    <cfRule type="expression" dxfId="2654" priority="10866">
      <formula>IF(RIGHT(TEXT(AU770,"0.#"),1)=".",TRUE,FALSE)</formula>
    </cfRule>
  </conditionalFormatting>
  <conditionalFormatting sqref="AU762:AU769 AU760">
    <cfRule type="expression" dxfId="2653" priority="10863">
      <formula>IF(RIGHT(TEXT(AU760,"0.#"),1)=".",FALSE,TRUE)</formula>
    </cfRule>
    <cfRule type="expression" dxfId="2652" priority="10864">
      <formula>IF(RIGHT(TEXT(AU760,"0.#"),1)=".",TRUE,FALSE)</formula>
    </cfRule>
  </conditionalFormatting>
  <conditionalFormatting sqref="Y800 Y787 Y774">
    <cfRule type="expression" dxfId="2651" priority="10849">
      <formula>IF(RIGHT(TEXT(Y774,"0.#"),1)=".",FALSE,TRUE)</formula>
    </cfRule>
    <cfRule type="expression" dxfId="2650" priority="10850">
      <formula>IF(RIGHT(TEXT(Y774,"0.#"),1)=".",TRUE,FALSE)</formula>
    </cfRule>
  </conditionalFormatting>
  <conditionalFormatting sqref="Y809 Y796 Y783">
    <cfRule type="expression" dxfId="2649" priority="10847">
      <formula>IF(RIGHT(TEXT(Y783,"0.#"),1)=".",FALSE,TRUE)</formula>
    </cfRule>
    <cfRule type="expression" dxfId="2648" priority="10848">
      <formula>IF(RIGHT(TEXT(Y783,"0.#"),1)=".",TRUE,FALSE)</formula>
    </cfRule>
  </conditionalFormatting>
  <conditionalFormatting sqref="AU800 AU787 AU774">
    <cfRule type="expression" dxfId="2647" priority="10843">
      <formula>IF(RIGHT(TEXT(AU774,"0.#"),1)=".",FALSE,TRUE)</formula>
    </cfRule>
    <cfRule type="expression" dxfId="2646" priority="10844">
      <formula>IF(RIGHT(TEXT(AU774,"0.#"),1)=".",TRUE,FALSE)</formula>
    </cfRule>
  </conditionalFormatting>
  <conditionalFormatting sqref="AU809 AU796 AU783">
    <cfRule type="expression" dxfId="2645" priority="10841">
      <formula>IF(RIGHT(TEXT(AU783,"0.#"),1)=".",FALSE,TRUE)</formula>
    </cfRule>
    <cfRule type="expression" dxfId="2644" priority="10842">
      <formula>IF(RIGHT(TEXT(AU783,"0.#"),1)=".",TRUE,FALSE)</formula>
    </cfRule>
  </conditionalFormatting>
  <conditionalFormatting sqref="AU801:AU808 AU799 AU788:AU795 AU786 AU775:AU782 AU773">
    <cfRule type="expression" dxfId="2643" priority="10839">
      <formula>IF(RIGHT(TEXT(AU773,"0.#"),1)=".",FALSE,TRUE)</formula>
    </cfRule>
    <cfRule type="expression" dxfId="2642" priority="10840">
      <formula>IF(RIGHT(TEXT(AU773,"0.#"),1)=".",TRUE,FALSE)</formula>
    </cfRule>
  </conditionalFormatting>
  <conditionalFormatting sqref="AM60">
    <cfRule type="expression" dxfId="2641" priority="10493">
      <formula>IF(RIGHT(TEXT(AM60,"0.#"),1)=".",FALSE,TRUE)</formula>
    </cfRule>
    <cfRule type="expression" dxfId="2640" priority="10494">
      <formula>IF(RIGHT(TEXT(AM60,"0.#"),1)=".",TRUE,FALSE)</formula>
    </cfRule>
  </conditionalFormatting>
  <conditionalFormatting sqref="AE40">
    <cfRule type="expression" dxfId="2639" priority="10561">
      <formula>IF(RIGHT(TEXT(AE40,"0.#"),1)=".",FALSE,TRUE)</formula>
    </cfRule>
    <cfRule type="expression" dxfId="2638" priority="10562">
      <formula>IF(RIGHT(TEXT(AE40,"0.#"),1)=".",TRUE,FALSE)</formula>
    </cfRule>
  </conditionalFormatting>
  <conditionalFormatting sqref="AI40">
    <cfRule type="expression" dxfId="2637" priority="10559">
      <formula>IF(RIGHT(TEXT(AI40,"0.#"),1)=".",FALSE,TRUE)</formula>
    </cfRule>
    <cfRule type="expression" dxfId="2636" priority="10560">
      <formula>IF(RIGHT(TEXT(AI40,"0.#"),1)=".",TRUE,FALSE)</formula>
    </cfRule>
  </conditionalFormatting>
  <conditionalFormatting sqref="AM25">
    <cfRule type="expression" dxfId="2635" priority="10639">
      <formula>IF(RIGHT(TEXT(AM25,"0.#"),1)=".",FALSE,TRUE)</formula>
    </cfRule>
    <cfRule type="expression" dxfId="2634" priority="10640">
      <formula>IF(RIGHT(TEXT(AM25,"0.#"),1)=".",TRUE,FALSE)</formula>
    </cfRule>
  </conditionalFormatting>
  <conditionalFormatting sqref="AE24">
    <cfRule type="expression" dxfId="2633" priority="10653">
      <formula>IF(RIGHT(TEXT(AE24,"0.#"),1)=".",FALSE,TRUE)</formula>
    </cfRule>
    <cfRule type="expression" dxfId="2632" priority="10654">
      <formula>IF(RIGHT(TEXT(AE24,"0.#"),1)=".",TRUE,FALSE)</formula>
    </cfRule>
  </conditionalFormatting>
  <conditionalFormatting sqref="AE25">
    <cfRule type="expression" dxfId="2631" priority="10651">
      <formula>IF(RIGHT(TEXT(AE25,"0.#"),1)=".",FALSE,TRUE)</formula>
    </cfRule>
    <cfRule type="expression" dxfId="2630" priority="10652">
      <formula>IF(RIGHT(TEXT(AE25,"0.#"),1)=".",TRUE,FALSE)</formula>
    </cfRule>
  </conditionalFormatting>
  <conditionalFormatting sqref="AI25">
    <cfRule type="expression" dxfId="2629" priority="10649">
      <formula>IF(RIGHT(TEXT(AI25,"0.#"),1)=".",FALSE,TRUE)</formula>
    </cfRule>
    <cfRule type="expression" dxfId="2628" priority="10650">
      <formula>IF(RIGHT(TEXT(AI25,"0.#"),1)=".",TRUE,FALSE)</formula>
    </cfRule>
  </conditionalFormatting>
  <conditionalFormatting sqref="AI24">
    <cfRule type="expression" dxfId="2627" priority="10647">
      <formula>IF(RIGHT(TEXT(AI24,"0.#"),1)=".",FALSE,TRUE)</formula>
    </cfRule>
    <cfRule type="expression" dxfId="2626" priority="10648">
      <formula>IF(RIGHT(TEXT(AI24,"0.#"),1)=".",TRUE,FALSE)</formula>
    </cfRule>
  </conditionalFormatting>
  <conditionalFormatting sqref="AI23">
    <cfRule type="expression" dxfId="2625" priority="10645">
      <formula>IF(RIGHT(TEXT(AI23,"0.#"),1)=".",FALSE,TRUE)</formula>
    </cfRule>
    <cfRule type="expression" dxfId="2624" priority="10646">
      <formula>IF(RIGHT(TEXT(AI23,"0.#"),1)=".",TRUE,FALSE)</formula>
    </cfRule>
  </conditionalFormatting>
  <conditionalFormatting sqref="AM23">
    <cfRule type="expression" dxfId="2623" priority="10643">
      <formula>IF(RIGHT(TEXT(AM23,"0.#"),1)=".",FALSE,TRUE)</formula>
    </cfRule>
    <cfRule type="expression" dxfId="2622" priority="10644">
      <formula>IF(RIGHT(TEXT(AM23,"0.#"),1)=".",TRUE,FALSE)</formula>
    </cfRule>
  </conditionalFormatting>
  <conditionalFormatting sqref="AM24">
    <cfRule type="expression" dxfId="2621" priority="10641">
      <formula>IF(RIGHT(TEXT(AM24,"0.#"),1)=".",FALSE,TRUE)</formula>
    </cfRule>
    <cfRule type="expression" dxfId="2620" priority="10642">
      <formula>IF(RIGHT(TEXT(AM24,"0.#"),1)=".",TRUE,FALSE)</formula>
    </cfRule>
  </conditionalFormatting>
  <conditionalFormatting sqref="AQ23:AQ25">
    <cfRule type="expression" dxfId="2619" priority="10633">
      <formula>IF(RIGHT(TEXT(AQ23,"0.#"),1)=".",FALSE,TRUE)</formula>
    </cfRule>
    <cfRule type="expression" dxfId="2618" priority="10634">
      <formula>IF(RIGHT(TEXT(AQ23,"0.#"),1)=".",TRUE,FALSE)</formula>
    </cfRule>
  </conditionalFormatting>
  <conditionalFormatting sqref="AU23:AU25">
    <cfRule type="expression" dxfId="2617" priority="10631">
      <formula>IF(RIGHT(TEXT(AU23,"0.#"),1)=".",FALSE,TRUE)</formula>
    </cfRule>
    <cfRule type="expression" dxfId="2616" priority="10632">
      <formula>IF(RIGHT(TEXT(AU23,"0.#"),1)=".",TRUE,FALSE)</formula>
    </cfRule>
  </conditionalFormatting>
  <conditionalFormatting sqref="AE28">
    <cfRule type="expression" dxfId="2615" priority="10625">
      <formula>IF(RIGHT(TEXT(AE28,"0.#"),1)=".",FALSE,TRUE)</formula>
    </cfRule>
    <cfRule type="expression" dxfId="2614" priority="10626">
      <formula>IF(RIGHT(TEXT(AE28,"0.#"),1)=".",TRUE,FALSE)</formula>
    </cfRule>
  </conditionalFormatting>
  <conditionalFormatting sqref="AE29">
    <cfRule type="expression" dxfId="2613" priority="10623">
      <formula>IF(RIGHT(TEXT(AE29,"0.#"),1)=".",FALSE,TRUE)</formula>
    </cfRule>
    <cfRule type="expression" dxfId="2612" priority="10624">
      <formula>IF(RIGHT(TEXT(AE29,"0.#"),1)=".",TRUE,FALSE)</formula>
    </cfRule>
  </conditionalFormatting>
  <conditionalFormatting sqref="AE30">
    <cfRule type="expression" dxfId="2611" priority="10621">
      <formula>IF(RIGHT(TEXT(AE30,"0.#"),1)=".",FALSE,TRUE)</formula>
    </cfRule>
    <cfRule type="expression" dxfId="2610" priority="10622">
      <formula>IF(RIGHT(TEXT(AE30,"0.#"),1)=".",TRUE,FALSE)</formula>
    </cfRule>
  </conditionalFormatting>
  <conditionalFormatting sqref="AI30">
    <cfRule type="expression" dxfId="2609" priority="10619">
      <formula>IF(RIGHT(TEXT(AI30,"0.#"),1)=".",FALSE,TRUE)</formula>
    </cfRule>
    <cfRule type="expression" dxfId="2608" priority="10620">
      <formula>IF(RIGHT(TEXT(AI30,"0.#"),1)=".",TRUE,FALSE)</formula>
    </cfRule>
  </conditionalFormatting>
  <conditionalFormatting sqref="AI29">
    <cfRule type="expression" dxfId="2607" priority="10617">
      <formula>IF(RIGHT(TEXT(AI29,"0.#"),1)=".",FALSE,TRUE)</formula>
    </cfRule>
    <cfRule type="expression" dxfId="2606" priority="10618">
      <formula>IF(RIGHT(TEXT(AI29,"0.#"),1)=".",TRUE,FALSE)</formula>
    </cfRule>
  </conditionalFormatting>
  <conditionalFormatting sqref="AI28">
    <cfRule type="expression" dxfId="2605" priority="10615">
      <formula>IF(RIGHT(TEXT(AI28,"0.#"),1)=".",FALSE,TRUE)</formula>
    </cfRule>
    <cfRule type="expression" dxfId="2604" priority="10616">
      <formula>IF(RIGHT(TEXT(AI28,"0.#"),1)=".",TRUE,FALSE)</formula>
    </cfRule>
  </conditionalFormatting>
  <conditionalFormatting sqref="AM28">
    <cfRule type="expression" dxfId="2603" priority="10613">
      <formula>IF(RIGHT(TEXT(AM28,"0.#"),1)=".",FALSE,TRUE)</formula>
    </cfRule>
    <cfRule type="expression" dxfId="2602" priority="10614">
      <formula>IF(RIGHT(TEXT(AM28,"0.#"),1)=".",TRUE,FALSE)</formula>
    </cfRule>
  </conditionalFormatting>
  <conditionalFormatting sqref="AM29">
    <cfRule type="expression" dxfId="2601" priority="10611">
      <formula>IF(RIGHT(TEXT(AM29,"0.#"),1)=".",FALSE,TRUE)</formula>
    </cfRule>
    <cfRule type="expression" dxfId="2600" priority="10612">
      <formula>IF(RIGHT(TEXT(AM29,"0.#"),1)=".",TRUE,FALSE)</formula>
    </cfRule>
  </conditionalFormatting>
  <conditionalFormatting sqref="AM30">
    <cfRule type="expression" dxfId="2599" priority="10609">
      <formula>IF(RIGHT(TEXT(AM30,"0.#"),1)=".",FALSE,TRUE)</formula>
    </cfRule>
    <cfRule type="expression" dxfId="2598" priority="10610">
      <formula>IF(RIGHT(TEXT(AM30,"0.#"),1)=".",TRUE,FALSE)</formula>
    </cfRule>
  </conditionalFormatting>
  <conditionalFormatting sqref="AE33">
    <cfRule type="expression" dxfId="2597" priority="10595">
      <formula>IF(RIGHT(TEXT(AE33,"0.#"),1)=".",FALSE,TRUE)</formula>
    </cfRule>
    <cfRule type="expression" dxfId="2596" priority="10596">
      <formula>IF(RIGHT(TEXT(AE33,"0.#"),1)=".",TRUE,FALSE)</formula>
    </cfRule>
  </conditionalFormatting>
  <conditionalFormatting sqref="AE34">
    <cfRule type="expression" dxfId="2595" priority="10593">
      <formula>IF(RIGHT(TEXT(AE34,"0.#"),1)=".",FALSE,TRUE)</formula>
    </cfRule>
    <cfRule type="expression" dxfId="2594" priority="10594">
      <formula>IF(RIGHT(TEXT(AE34,"0.#"),1)=".",TRUE,FALSE)</formula>
    </cfRule>
  </conditionalFormatting>
  <conditionalFormatting sqref="AE35">
    <cfRule type="expression" dxfId="2593" priority="10591">
      <formula>IF(RIGHT(TEXT(AE35,"0.#"),1)=".",FALSE,TRUE)</formula>
    </cfRule>
    <cfRule type="expression" dxfId="2592" priority="10592">
      <formula>IF(RIGHT(TEXT(AE35,"0.#"),1)=".",TRUE,FALSE)</formula>
    </cfRule>
  </conditionalFormatting>
  <conditionalFormatting sqref="AI35">
    <cfRule type="expression" dxfId="2591" priority="10589">
      <formula>IF(RIGHT(TEXT(AI35,"0.#"),1)=".",FALSE,TRUE)</formula>
    </cfRule>
    <cfRule type="expression" dxfId="2590" priority="10590">
      <formula>IF(RIGHT(TEXT(AI35,"0.#"),1)=".",TRUE,FALSE)</formula>
    </cfRule>
  </conditionalFormatting>
  <conditionalFormatting sqref="AI34">
    <cfRule type="expression" dxfId="2589" priority="10587">
      <formula>IF(RIGHT(TEXT(AI34,"0.#"),1)=".",FALSE,TRUE)</formula>
    </cfRule>
    <cfRule type="expression" dxfId="2588" priority="10588">
      <formula>IF(RIGHT(TEXT(AI34,"0.#"),1)=".",TRUE,FALSE)</formula>
    </cfRule>
  </conditionalFormatting>
  <conditionalFormatting sqref="AI33">
    <cfRule type="expression" dxfId="2587" priority="10585">
      <formula>IF(RIGHT(TEXT(AI33,"0.#"),1)=".",FALSE,TRUE)</formula>
    </cfRule>
    <cfRule type="expression" dxfId="2586" priority="10586">
      <formula>IF(RIGHT(TEXT(AI33,"0.#"),1)=".",TRUE,FALSE)</formula>
    </cfRule>
  </conditionalFormatting>
  <conditionalFormatting sqref="AM33">
    <cfRule type="expression" dxfId="2585" priority="10583">
      <formula>IF(RIGHT(TEXT(AM33,"0.#"),1)=".",FALSE,TRUE)</formula>
    </cfRule>
    <cfRule type="expression" dxfId="2584" priority="10584">
      <formula>IF(RIGHT(TEXT(AM33,"0.#"),1)=".",TRUE,FALSE)</formula>
    </cfRule>
  </conditionalFormatting>
  <conditionalFormatting sqref="AM34">
    <cfRule type="expression" dxfId="2583" priority="10581">
      <formula>IF(RIGHT(TEXT(AM34,"0.#"),1)=".",FALSE,TRUE)</formula>
    </cfRule>
    <cfRule type="expression" dxfId="2582" priority="10582">
      <formula>IF(RIGHT(TEXT(AM34,"0.#"),1)=".",TRUE,FALSE)</formula>
    </cfRule>
  </conditionalFormatting>
  <conditionalFormatting sqref="AM35">
    <cfRule type="expression" dxfId="2581" priority="10579">
      <formula>IF(RIGHT(TEXT(AM35,"0.#"),1)=".",FALSE,TRUE)</formula>
    </cfRule>
    <cfRule type="expression" dxfId="2580" priority="10580">
      <formula>IF(RIGHT(TEXT(AM35,"0.#"),1)=".",TRUE,FALSE)</formula>
    </cfRule>
  </conditionalFormatting>
  <conditionalFormatting sqref="AE38">
    <cfRule type="expression" dxfId="2579" priority="10565">
      <formula>IF(RIGHT(TEXT(AE38,"0.#"),1)=".",FALSE,TRUE)</formula>
    </cfRule>
    <cfRule type="expression" dxfId="2578" priority="10566">
      <formula>IF(RIGHT(TEXT(AE38,"0.#"),1)=".",TRUE,FALSE)</formula>
    </cfRule>
  </conditionalFormatting>
  <conditionalFormatting sqref="AE39">
    <cfRule type="expression" dxfId="2577" priority="10563">
      <formula>IF(RIGHT(TEXT(AE39,"0.#"),1)=".",FALSE,TRUE)</formula>
    </cfRule>
    <cfRule type="expression" dxfId="2576" priority="10564">
      <formula>IF(RIGHT(TEXT(AE39,"0.#"),1)=".",TRUE,FALSE)</formula>
    </cfRule>
  </conditionalFormatting>
  <conditionalFormatting sqref="AI39">
    <cfRule type="expression" dxfId="2575" priority="10557">
      <formula>IF(RIGHT(TEXT(AI39,"0.#"),1)=".",FALSE,TRUE)</formula>
    </cfRule>
    <cfRule type="expression" dxfId="2574" priority="10558">
      <formula>IF(RIGHT(TEXT(AI39,"0.#"),1)=".",TRUE,FALSE)</formula>
    </cfRule>
  </conditionalFormatting>
  <conditionalFormatting sqref="AI38">
    <cfRule type="expression" dxfId="2573" priority="10555">
      <formula>IF(RIGHT(TEXT(AI38,"0.#"),1)=".",FALSE,TRUE)</formula>
    </cfRule>
    <cfRule type="expression" dxfId="2572" priority="10556">
      <formula>IF(RIGHT(TEXT(AI38,"0.#"),1)=".",TRUE,FALSE)</formula>
    </cfRule>
  </conditionalFormatting>
  <conditionalFormatting sqref="AM38">
    <cfRule type="expression" dxfId="2571" priority="10553">
      <formula>IF(RIGHT(TEXT(AM38,"0.#"),1)=".",FALSE,TRUE)</formula>
    </cfRule>
    <cfRule type="expression" dxfId="2570" priority="10554">
      <formula>IF(RIGHT(TEXT(AM38,"0.#"),1)=".",TRUE,FALSE)</formula>
    </cfRule>
  </conditionalFormatting>
  <conditionalFormatting sqref="AM39">
    <cfRule type="expression" dxfId="2569" priority="10551">
      <formula>IF(RIGHT(TEXT(AM39,"0.#"),1)=".",FALSE,TRUE)</formula>
    </cfRule>
    <cfRule type="expression" dxfId="2568" priority="10552">
      <formula>IF(RIGHT(TEXT(AM39,"0.#"),1)=".",TRUE,FALSE)</formula>
    </cfRule>
  </conditionalFormatting>
  <conditionalFormatting sqref="AM40">
    <cfRule type="expression" dxfId="2567" priority="10549">
      <formula>IF(RIGHT(TEXT(AM40,"0.#"),1)=".",FALSE,TRUE)</formula>
    </cfRule>
    <cfRule type="expression" dxfId="2566" priority="10550">
      <formula>IF(RIGHT(TEXT(AM40,"0.#"),1)=".",TRUE,FALSE)</formula>
    </cfRule>
  </conditionalFormatting>
  <conditionalFormatting sqref="AE43">
    <cfRule type="expression" dxfId="2565" priority="10535">
      <formula>IF(RIGHT(TEXT(AE43,"0.#"),1)=".",FALSE,TRUE)</formula>
    </cfRule>
    <cfRule type="expression" dxfId="2564" priority="10536">
      <formula>IF(RIGHT(TEXT(AE43,"0.#"),1)=".",TRUE,FALSE)</formula>
    </cfRule>
  </conditionalFormatting>
  <conditionalFormatting sqref="AE44">
    <cfRule type="expression" dxfId="2563" priority="10533">
      <formula>IF(RIGHT(TEXT(AE44,"0.#"),1)=".",FALSE,TRUE)</formula>
    </cfRule>
    <cfRule type="expression" dxfId="2562" priority="10534">
      <formula>IF(RIGHT(TEXT(AE44,"0.#"),1)=".",TRUE,FALSE)</formula>
    </cfRule>
  </conditionalFormatting>
  <conditionalFormatting sqref="AE45">
    <cfRule type="expression" dxfId="2561" priority="10531">
      <formula>IF(RIGHT(TEXT(AE45,"0.#"),1)=".",FALSE,TRUE)</formula>
    </cfRule>
    <cfRule type="expression" dxfId="2560" priority="10532">
      <formula>IF(RIGHT(TEXT(AE45,"0.#"),1)=".",TRUE,FALSE)</formula>
    </cfRule>
  </conditionalFormatting>
  <conditionalFormatting sqref="AI45">
    <cfRule type="expression" dxfId="2559" priority="10529">
      <formula>IF(RIGHT(TEXT(AI45,"0.#"),1)=".",FALSE,TRUE)</formula>
    </cfRule>
    <cfRule type="expression" dxfId="2558" priority="10530">
      <formula>IF(RIGHT(TEXT(AI45,"0.#"),1)=".",TRUE,FALSE)</formula>
    </cfRule>
  </conditionalFormatting>
  <conditionalFormatting sqref="AI44">
    <cfRule type="expression" dxfId="2557" priority="10527">
      <formula>IF(RIGHT(TEXT(AI44,"0.#"),1)=".",FALSE,TRUE)</formula>
    </cfRule>
    <cfRule type="expression" dxfId="2556" priority="10528">
      <formula>IF(RIGHT(TEXT(AI44,"0.#"),1)=".",TRUE,FALSE)</formula>
    </cfRule>
  </conditionalFormatting>
  <conditionalFormatting sqref="AI43">
    <cfRule type="expression" dxfId="2555" priority="10525">
      <formula>IF(RIGHT(TEXT(AI43,"0.#"),1)=".",FALSE,TRUE)</formula>
    </cfRule>
    <cfRule type="expression" dxfId="2554" priority="10526">
      <formula>IF(RIGHT(TEXT(AI43,"0.#"),1)=".",TRUE,FALSE)</formula>
    </cfRule>
  </conditionalFormatting>
  <conditionalFormatting sqref="AM43">
    <cfRule type="expression" dxfId="2553" priority="10523">
      <formula>IF(RIGHT(TEXT(AM43,"0.#"),1)=".",FALSE,TRUE)</formula>
    </cfRule>
    <cfRule type="expression" dxfId="2552" priority="10524">
      <formula>IF(RIGHT(TEXT(AM43,"0.#"),1)=".",TRUE,FALSE)</formula>
    </cfRule>
  </conditionalFormatting>
  <conditionalFormatting sqref="AM44">
    <cfRule type="expression" dxfId="2551" priority="10521">
      <formula>IF(RIGHT(TEXT(AM44,"0.#"),1)=".",FALSE,TRUE)</formula>
    </cfRule>
    <cfRule type="expression" dxfId="2550" priority="10522">
      <formula>IF(RIGHT(TEXT(AM44,"0.#"),1)=".",TRUE,FALSE)</formula>
    </cfRule>
  </conditionalFormatting>
  <conditionalFormatting sqref="AM45">
    <cfRule type="expression" dxfId="2549" priority="10519">
      <formula>IF(RIGHT(TEXT(AM45,"0.#"),1)=".",FALSE,TRUE)</formula>
    </cfRule>
    <cfRule type="expression" dxfId="2548" priority="10520">
      <formula>IF(RIGHT(TEXT(AM45,"0.#"),1)=".",TRUE,FALSE)</formula>
    </cfRule>
  </conditionalFormatting>
  <conditionalFormatting sqref="AE60">
    <cfRule type="expression" dxfId="2547" priority="10505">
      <formula>IF(RIGHT(TEXT(AE60,"0.#"),1)=".",FALSE,TRUE)</formula>
    </cfRule>
    <cfRule type="expression" dxfId="2546" priority="10506">
      <formula>IF(RIGHT(TEXT(AE60,"0.#"),1)=".",TRUE,FALSE)</formula>
    </cfRule>
  </conditionalFormatting>
  <conditionalFormatting sqref="AE61">
    <cfRule type="expression" dxfId="2545" priority="10503">
      <formula>IF(RIGHT(TEXT(AE61,"0.#"),1)=".",FALSE,TRUE)</formula>
    </cfRule>
    <cfRule type="expression" dxfId="2544" priority="10504">
      <formula>IF(RIGHT(TEXT(AE61,"0.#"),1)=".",TRUE,FALSE)</formula>
    </cfRule>
  </conditionalFormatting>
  <conditionalFormatting sqref="AE62">
    <cfRule type="expression" dxfId="2543" priority="10501">
      <formula>IF(RIGHT(TEXT(AE62,"0.#"),1)=".",FALSE,TRUE)</formula>
    </cfRule>
    <cfRule type="expression" dxfId="2542" priority="10502">
      <formula>IF(RIGHT(TEXT(AE62,"0.#"),1)=".",TRUE,FALSE)</formula>
    </cfRule>
  </conditionalFormatting>
  <conditionalFormatting sqref="AI62">
    <cfRule type="expression" dxfId="2541" priority="10499">
      <formula>IF(RIGHT(TEXT(AI62,"0.#"),1)=".",FALSE,TRUE)</formula>
    </cfRule>
    <cfRule type="expression" dxfId="2540" priority="10500">
      <formula>IF(RIGHT(TEXT(AI62,"0.#"),1)=".",TRUE,FALSE)</formula>
    </cfRule>
  </conditionalFormatting>
  <conditionalFormatting sqref="AI61">
    <cfRule type="expression" dxfId="2539" priority="10497">
      <formula>IF(RIGHT(TEXT(AI61,"0.#"),1)=".",FALSE,TRUE)</formula>
    </cfRule>
    <cfRule type="expression" dxfId="2538" priority="10498">
      <formula>IF(RIGHT(TEXT(AI61,"0.#"),1)=".",TRUE,FALSE)</formula>
    </cfRule>
  </conditionalFormatting>
  <conditionalFormatting sqref="AI60">
    <cfRule type="expression" dxfId="2537" priority="10495">
      <formula>IF(RIGHT(TEXT(AI60,"0.#"),1)=".",FALSE,TRUE)</formula>
    </cfRule>
    <cfRule type="expression" dxfId="2536" priority="10496">
      <formula>IF(RIGHT(TEXT(AI60,"0.#"),1)=".",TRUE,FALSE)</formula>
    </cfRule>
  </conditionalFormatting>
  <conditionalFormatting sqref="AM61">
    <cfRule type="expression" dxfId="2535" priority="10491">
      <formula>IF(RIGHT(TEXT(AM61,"0.#"),1)=".",FALSE,TRUE)</formula>
    </cfRule>
    <cfRule type="expression" dxfId="2534" priority="10492">
      <formula>IF(RIGHT(TEXT(AM61,"0.#"),1)=".",TRUE,FALSE)</formula>
    </cfRule>
  </conditionalFormatting>
  <conditionalFormatting sqref="AM62">
    <cfRule type="expression" dxfId="2533" priority="10489">
      <formula>IF(RIGHT(TEXT(AM62,"0.#"),1)=".",FALSE,TRUE)</formula>
    </cfRule>
    <cfRule type="expression" dxfId="2532" priority="10490">
      <formula>IF(RIGHT(TEXT(AM62,"0.#"),1)=".",TRUE,FALSE)</formula>
    </cfRule>
  </conditionalFormatting>
  <conditionalFormatting sqref="AE65">
    <cfRule type="expression" dxfId="2531" priority="10475">
      <formula>IF(RIGHT(TEXT(AE65,"0.#"),1)=".",FALSE,TRUE)</formula>
    </cfRule>
    <cfRule type="expression" dxfId="2530" priority="10476">
      <formula>IF(RIGHT(TEXT(AE65,"0.#"),1)=".",TRUE,FALSE)</formula>
    </cfRule>
  </conditionalFormatting>
  <conditionalFormatting sqref="AE66">
    <cfRule type="expression" dxfId="2529" priority="10473">
      <formula>IF(RIGHT(TEXT(AE66,"0.#"),1)=".",FALSE,TRUE)</formula>
    </cfRule>
    <cfRule type="expression" dxfId="2528" priority="10474">
      <formula>IF(RIGHT(TEXT(AE66,"0.#"),1)=".",TRUE,FALSE)</formula>
    </cfRule>
  </conditionalFormatting>
  <conditionalFormatting sqref="AE67">
    <cfRule type="expression" dxfId="2527" priority="10471">
      <formula>IF(RIGHT(TEXT(AE67,"0.#"),1)=".",FALSE,TRUE)</formula>
    </cfRule>
    <cfRule type="expression" dxfId="2526" priority="10472">
      <formula>IF(RIGHT(TEXT(AE67,"0.#"),1)=".",TRUE,FALSE)</formula>
    </cfRule>
  </conditionalFormatting>
  <conditionalFormatting sqref="AI67">
    <cfRule type="expression" dxfId="2525" priority="10469">
      <formula>IF(RIGHT(TEXT(AI67,"0.#"),1)=".",FALSE,TRUE)</formula>
    </cfRule>
    <cfRule type="expression" dxfId="2524" priority="10470">
      <formula>IF(RIGHT(TEXT(AI67,"0.#"),1)=".",TRUE,FALSE)</formula>
    </cfRule>
  </conditionalFormatting>
  <conditionalFormatting sqref="AI66">
    <cfRule type="expression" dxfId="2523" priority="10467">
      <formula>IF(RIGHT(TEXT(AI66,"0.#"),1)=".",FALSE,TRUE)</formula>
    </cfRule>
    <cfRule type="expression" dxfId="2522" priority="10468">
      <formula>IF(RIGHT(TEXT(AI66,"0.#"),1)=".",TRUE,FALSE)</formula>
    </cfRule>
  </conditionalFormatting>
  <conditionalFormatting sqref="AI65">
    <cfRule type="expression" dxfId="2521" priority="10465">
      <formula>IF(RIGHT(TEXT(AI65,"0.#"),1)=".",FALSE,TRUE)</formula>
    </cfRule>
    <cfRule type="expression" dxfId="2520" priority="10466">
      <formula>IF(RIGHT(TEXT(AI65,"0.#"),1)=".",TRUE,FALSE)</formula>
    </cfRule>
  </conditionalFormatting>
  <conditionalFormatting sqref="AM65">
    <cfRule type="expression" dxfId="2519" priority="10463">
      <formula>IF(RIGHT(TEXT(AM65,"0.#"),1)=".",FALSE,TRUE)</formula>
    </cfRule>
    <cfRule type="expression" dxfId="2518" priority="10464">
      <formula>IF(RIGHT(TEXT(AM65,"0.#"),1)=".",TRUE,FALSE)</formula>
    </cfRule>
  </conditionalFormatting>
  <conditionalFormatting sqref="AM66">
    <cfRule type="expression" dxfId="2517" priority="10461">
      <formula>IF(RIGHT(TEXT(AM66,"0.#"),1)=".",FALSE,TRUE)</formula>
    </cfRule>
    <cfRule type="expression" dxfId="2516" priority="10462">
      <formula>IF(RIGHT(TEXT(AM66,"0.#"),1)=".",TRUE,FALSE)</formula>
    </cfRule>
  </conditionalFormatting>
  <conditionalFormatting sqref="AM67">
    <cfRule type="expression" dxfId="2515" priority="10459">
      <formula>IF(RIGHT(TEXT(AM67,"0.#"),1)=".",FALSE,TRUE)</formula>
    </cfRule>
    <cfRule type="expression" dxfId="2514" priority="10460">
      <formula>IF(RIGHT(TEXT(AM67,"0.#"),1)=".",TRUE,FALSE)</formula>
    </cfRule>
  </conditionalFormatting>
  <conditionalFormatting sqref="AE70">
    <cfRule type="expression" dxfId="2513" priority="10445">
      <formula>IF(RIGHT(TEXT(AE70,"0.#"),1)=".",FALSE,TRUE)</formula>
    </cfRule>
    <cfRule type="expression" dxfId="2512" priority="10446">
      <formula>IF(RIGHT(TEXT(AE70,"0.#"),1)=".",TRUE,FALSE)</formula>
    </cfRule>
  </conditionalFormatting>
  <conditionalFormatting sqref="AE71">
    <cfRule type="expression" dxfId="2511" priority="10443">
      <formula>IF(RIGHT(TEXT(AE71,"0.#"),1)=".",FALSE,TRUE)</formula>
    </cfRule>
    <cfRule type="expression" dxfId="2510" priority="10444">
      <formula>IF(RIGHT(TEXT(AE71,"0.#"),1)=".",TRUE,FALSE)</formula>
    </cfRule>
  </conditionalFormatting>
  <conditionalFormatting sqref="AE72">
    <cfRule type="expression" dxfId="2509" priority="10441">
      <formula>IF(RIGHT(TEXT(AE72,"0.#"),1)=".",FALSE,TRUE)</formula>
    </cfRule>
    <cfRule type="expression" dxfId="2508" priority="10442">
      <formula>IF(RIGHT(TEXT(AE72,"0.#"),1)=".",TRUE,FALSE)</formula>
    </cfRule>
  </conditionalFormatting>
  <conditionalFormatting sqref="AI72">
    <cfRule type="expression" dxfId="2507" priority="10439">
      <formula>IF(RIGHT(TEXT(AI72,"0.#"),1)=".",FALSE,TRUE)</formula>
    </cfRule>
    <cfRule type="expression" dxfId="2506" priority="10440">
      <formula>IF(RIGHT(TEXT(AI72,"0.#"),1)=".",TRUE,FALSE)</formula>
    </cfRule>
  </conditionalFormatting>
  <conditionalFormatting sqref="AI71">
    <cfRule type="expression" dxfId="2505" priority="10437">
      <formula>IF(RIGHT(TEXT(AI71,"0.#"),1)=".",FALSE,TRUE)</formula>
    </cfRule>
    <cfRule type="expression" dxfId="2504" priority="10438">
      <formula>IF(RIGHT(TEXT(AI71,"0.#"),1)=".",TRUE,FALSE)</formula>
    </cfRule>
  </conditionalFormatting>
  <conditionalFormatting sqref="AI70">
    <cfRule type="expression" dxfId="2503" priority="10435">
      <formula>IF(RIGHT(TEXT(AI70,"0.#"),1)=".",FALSE,TRUE)</formula>
    </cfRule>
    <cfRule type="expression" dxfId="2502" priority="10436">
      <formula>IF(RIGHT(TEXT(AI70,"0.#"),1)=".",TRUE,FALSE)</formula>
    </cfRule>
  </conditionalFormatting>
  <conditionalFormatting sqref="AM70">
    <cfRule type="expression" dxfId="2501" priority="10433">
      <formula>IF(RIGHT(TEXT(AM70,"0.#"),1)=".",FALSE,TRUE)</formula>
    </cfRule>
    <cfRule type="expression" dxfId="2500" priority="10434">
      <formula>IF(RIGHT(TEXT(AM70,"0.#"),1)=".",TRUE,FALSE)</formula>
    </cfRule>
  </conditionalFormatting>
  <conditionalFormatting sqref="AM71">
    <cfRule type="expression" dxfId="2499" priority="10431">
      <formula>IF(RIGHT(TEXT(AM71,"0.#"),1)=".",FALSE,TRUE)</formula>
    </cfRule>
    <cfRule type="expression" dxfId="2498" priority="10432">
      <formula>IF(RIGHT(TEXT(AM71,"0.#"),1)=".",TRUE,FALSE)</formula>
    </cfRule>
  </conditionalFormatting>
  <conditionalFormatting sqref="AM72">
    <cfRule type="expression" dxfId="2497" priority="10429">
      <formula>IF(RIGHT(TEXT(AM72,"0.#"),1)=".",FALSE,TRUE)</formula>
    </cfRule>
    <cfRule type="expression" dxfId="2496" priority="10430">
      <formula>IF(RIGHT(TEXT(AM72,"0.#"),1)=".",TRUE,FALSE)</formula>
    </cfRule>
  </conditionalFormatting>
  <conditionalFormatting sqref="AI74">
    <cfRule type="expression" dxfId="2495" priority="10415">
      <formula>IF(RIGHT(TEXT(AI74,"0.#"),1)=".",FALSE,TRUE)</formula>
    </cfRule>
    <cfRule type="expression" dxfId="2494" priority="10416">
      <formula>IF(RIGHT(TEXT(AI74,"0.#"),1)=".",TRUE,FALSE)</formula>
    </cfRule>
  </conditionalFormatting>
  <conditionalFormatting sqref="AM74">
    <cfRule type="expression" dxfId="2493" priority="10413">
      <formula>IF(RIGHT(TEXT(AM74,"0.#"),1)=".",FALSE,TRUE)</formula>
    </cfRule>
    <cfRule type="expression" dxfId="2492" priority="10414">
      <formula>IF(RIGHT(TEXT(AM74,"0.#"),1)=".",TRUE,FALSE)</formula>
    </cfRule>
  </conditionalFormatting>
  <conditionalFormatting sqref="AE75">
    <cfRule type="expression" dxfId="2491" priority="10411">
      <formula>IF(RIGHT(TEXT(AE75,"0.#"),1)=".",FALSE,TRUE)</formula>
    </cfRule>
    <cfRule type="expression" dxfId="2490" priority="10412">
      <formula>IF(RIGHT(TEXT(AE75,"0.#"),1)=".",TRUE,FALSE)</formula>
    </cfRule>
  </conditionalFormatting>
  <conditionalFormatting sqref="AI75">
    <cfRule type="expression" dxfId="2489" priority="10409">
      <formula>IF(RIGHT(TEXT(AI75,"0.#"),1)=".",FALSE,TRUE)</formula>
    </cfRule>
    <cfRule type="expression" dxfId="2488" priority="10410">
      <formula>IF(RIGHT(TEXT(AI75,"0.#"),1)=".",TRUE,FALSE)</formula>
    </cfRule>
  </conditionalFormatting>
  <conditionalFormatting sqref="AM75">
    <cfRule type="expression" dxfId="2487" priority="10407">
      <formula>IF(RIGHT(TEXT(AM75,"0.#"),1)=".",FALSE,TRUE)</formula>
    </cfRule>
    <cfRule type="expression" dxfId="2486" priority="10408">
      <formula>IF(RIGHT(TEXT(AM75,"0.#"),1)=".",TRUE,FALSE)</formula>
    </cfRule>
  </conditionalFormatting>
  <conditionalFormatting sqref="AQ75">
    <cfRule type="expression" dxfId="2485" priority="10405">
      <formula>IF(RIGHT(TEXT(AQ75,"0.#"),1)=".",FALSE,TRUE)</formula>
    </cfRule>
    <cfRule type="expression" dxfId="2484" priority="10406">
      <formula>IF(RIGHT(TEXT(AQ75,"0.#"),1)=".",TRUE,FALSE)</formula>
    </cfRule>
  </conditionalFormatting>
  <conditionalFormatting sqref="AE77">
    <cfRule type="expression" dxfId="2483" priority="10403">
      <formula>IF(RIGHT(TEXT(AE77,"0.#"),1)=".",FALSE,TRUE)</formula>
    </cfRule>
    <cfRule type="expression" dxfId="2482" priority="10404">
      <formula>IF(RIGHT(TEXT(AE77,"0.#"),1)=".",TRUE,FALSE)</formula>
    </cfRule>
  </conditionalFormatting>
  <conditionalFormatting sqref="AI77">
    <cfRule type="expression" dxfId="2481" priority="10401">
      <formula>IF(RIGHT(TEXT(AI77,"0.#"),1)=".",FALSE,TRUE)</formula>
    </cfRule>
    <cfRule type="expression" dxfId="2480" priority="10402">
      <formula>IF(RIGHT(TEXT(AI77,"0.#"),1)=".",TRUE,FALSE)</formula>
    </cfRule>
  </conditionalFormatting>
  <conditionalFormatting sqref="AM77">
    <cfRule type="expression" dxfId="2479" priority="10399">
      <formula>IF(RIGHT(TEXT(AM77,"0.#"),1)=".",FALSE,TRUE)</formula>
    </cfRule>
    <cfRule type="expression" dxfId="2478" priority="10400">
      <formula>IF(RIGHT(TEXT(AM77,"0.#"),1)=".",TRUE,FALSE)</formula>
    </cfRule>
  </conditionalFormatting>
  <conditionalFormatting sqref="AE78">
    <cfRule type="expression" dxfId="2477" priority="10397">
      <formula>IF(RIGHT(TEXT(AE78,"0.#"),1)=".",FALSE,TRUE)</formula>
    </cfRule>
    <cfRule type="expression" dxfId="2476" priority="10398">
      <formula>IF(RIGHT(TEXT(AE78,"0.#"),1)=".",TRUE,FALSE)</formula>
    </cfRule>
  </conditionalFormatting>
  <conditionalFormatting sqref="AI78">
    <cfRule type="expression" dxfId="2475" priority="10395">
      <formula>IF(RIGHT(TEXT(AI78,"0.#"),1)=".",FALSE,TRUE)</formula>
    </cfRule>
    <cfRule type="expression" dxfId="2474" priority="10396">
      <formula>IF(RIGHT(TEXT(AI78,"0.#"),1)=".",TRUE,FALSE)</formula>
    </cfRule>
  </conditionalFormatting>
  <conditionalFormatting sqref="AM78">
    <cfRule type="expression" dxfId="2473" priority="10393">
      <formula>IF(RIGHT(TEXT(AM78,"0.#"),1)=".",FALSE,TRUE)</formula>
    </cfRule>
    <cfRule type="expression" dxfId="2472" priority="10394">
      <formula>IF(RIGHT(TEXT(AM78,"0.#"),1)=".",TRUE,FALSE)</formula>
    </cfRule>
  </conditionalFormatting>
  <conditionalFormatting sqref="AE80">
    <cfRule type="expression" dxfId="2471" priority="10389">
      <formula>IF(RIGHT(TEXT(AE80,"0.#"),1)=".",FALSE,TRUE)</formula>
    </cfRule>
    <cfRule type="expression" dxfId="2470" priority="10390">
      <formula>IF(RIGHT(TEXT(AE80,"0.#"),1)=".",TRUE,FALSE)</formula>
    </cfRule>
  </conditionalFormatting>
  <conditionalFormatting sqref="AI80">
    <cfRule type="expression" dxfId="2469" priority="10387">
      <formula>IF(RIGHT(TEXT(AI80,"0.#"),1)=".",FALSE,TRUE)</formula>
    </cfRule>
    <cfRule type="expression" dxfId="2468" priority="10388">
      <formula>IF(RIGHT(TEXT(AI80,"0.#"),1)=".",TRUE,FALSE)</formula>
    </cfRule>
  </conditionalFormatting>
  <conditionalFormatting sqref="AM80">
    <cfRule type="expression" dxfId="2467" priority="10385">
      <formula>IF(RIGHT(TEXT(AM80,"0.#"),1)=".",FALSE,TRUE)</formula>
    </cfRule>
    <cfRule type="expression" dxfId="2466" priority="10386">
      <formula>IF(RIGHT(TEXT(AM80,"0.#"),1)=".",TRUE,FALSE)</formula>
    </cfRule>
  </conditionalFormatting>
  <conditionalFormatting sqref="AE81">
    <cfRule type="expression" dxfId="2465" priority="10383">
      <formula>IF(RIGHT(TEXT(AE81,"0.#"),1)=".",FALSE,TRUE)</formula>
    </cfRule>
    <cfRule type="expression" dxfId="2464" priority="10384">
      <formula>IF(RIGHT(TEXT(AE81,"0.#"),1)=".",TRUE,FALSE)</formula>
    </cfRule>
  </conditionalFormatting>
  <conditionalFormatting sqref="AI81">
    <cfRule type="expression" dxfId="2463" priority="10381">
      <formula>IF(RIGHT(TEXT(AI81,"0.#"),1)=".",FALSE,TRUE)</formula>
    </cfRule>
    <cfRule type="expression" dxfId="2462" priority="10382">
      <formula>IF(RIGHT(TEXT(AI81,"0.#"),1)=".",TRUE,FALSE)</formula>
    </cfRule>
  </conditionalFormatting>
  <conditionalFormatting sqref="AM81">
    <cfRule type="expression" dxfId="2461" priority="10379">
      <formula>IF(RIGHT(TEXT(AM81,"0.#"),1)=".",FALSE,TRUE)</formula>
    </cfRule>
    <cfRule type="expression" dxfId="2460" priority="10380">
      <formula>IF(RIGHT(TEXT(AM81,"0.#"),1)=".",TRUE,FALSE)</formula>
    </cfRule>
  </conditionalFormatting>
  <conditionalFormatting sqref="AE83">
    <cfRule type="expression" dxfId="2459" priority="10375">
      <formula>IF(RIGHT(TEXT(AE83,"0.#"),1)=".",FALSE,TRUE)</formula>
    </cfRule>
    <cfRule type="expression" dxfId="2458" priority="10376">
      <formula>IF(RIGHT(TEXT(AE83,"0.#"),1)=".",TRUE,FALSE)</formula>
    </cfRule>
  </conditionalFormatting>
  <conditionalFormatting sqref="AI83">
    <cfRule type="expression" dxfId="2457" priority="10373">
      <formula>IF(RIGHT(TEXT(AI83,"0.#"),1)=".",FALSE,TRUE)</formula>
    </cfRule>
    <cfRule type="expression" dxfId="2456" priority="10374">
      <formula>IF(RIGHT(TEXT(AI83,"0.#"),1)=".",TRUE,FALSE)</formula>
    </cfRule>
  </conditionalFormatting>
  <conditionalFormatting sqref="AM83">
    <cfRule type="expression" dxfId="2455" priority="10371">
      <formula>IF(RIGHT(TEXT(AM83,"0.#"),1)=".",FALSE,TRUE)</formula>
    </cfRule>
    <cfRule type="expression" dxfId="2454" priority="10372">
      <formula>IF(RIGHT(TEXT(AM83,"0.#"),1)=".",TRUE,FALSE)</formula>
    </cfRule>
  </conditionalFormatting>
  <conditionalFormatting sqref="AE84">
    <cfRule type="expression" dxfId="2453" priority="10369">
      <formula>IF(RIGHT(TEXT(AE84,"0.#"),1)=".",FALSE,TRUE)</formula>
    </cfRule>
    <cfRule type="expression" dxfId="2452" priority="10370">
      <formula>IF(RIGHT(TEXT(AE84,"0.#"),1)=".",TRUE,FALSE)</formula>
    </cfRule>
  </conditionalFormatting>
  <conditionalFormatting sqref="AI84">
    <cfRule type="expression" dxfId="2451" priority="10367">
      <formula>IF(RIGHT(TEXT(AI84,"0.#"),1)=".",FALSE,TRUE)</formula>
    </cfRule>
    <cfRule type="expression" dxfId="2450" priority="10368">
      <formula>IF(RIGHT(TEXT(AI84,"0.#"),1)=".",TRUE,FALSE)</formula>
    </cfRule>
  </conditionalFormatting>
  <conditionalFormatting sqref="AM84">
    <cfRule type="expression" dxfId="2449" priority="10365">
      <formula>IF(RIGHT(TEXT(AM84,"0.#"),1)=".",FALSE,TRUE)</formula>
    </cfRule>
    <cfRule type="expression" dxfId="2448" priority="10366">
      <formula>IF(RIGHT(TEXT(AM84,"0.#"),1)=".",TRUE,FALSE)</formula>
    </cfRule>
  </conditionalFormatting>
  <conditionalFormatting sqref="AE86">
    <cfRule type="expression" dxfId="2447" priority="10361">
      <formula>IF(RIGHT(TEXT(AE86,"0.#"),1)=".",FALSE,TRUE)</formula>
    </cfRule>
    <cfRule type="expression" dxfId="2446" priority="10362">
      <formula>IF(RIGHT(TEXT(AE86,"0.#"),1)=".",TRUE,FALSE)</formula>
    </cfRule>
  </conditionalFormatting>
  <conditionalFormatting sqref="AI86">
    <cfRule type="expression" dxfId="2445" priority="10359">
      <formula>IF(RIGHT(TEXT(AI86,"0.#"),1)=".",FALSE,TRUE)</formula>
    </cfRule>
    <cfRule type="expression" dxfId="2444" priority="10360">
      <formula>IF(RIGHT(TEXT(AI86,"0.#"),1)=".",TRUE,FALSE)</formula>
    </cfRule>
  </conditionalFormatting>
  <conditionalFormatting sqref="AM86">
    <cfRule type="expression" dxfId="2443" priority="10357">
      <formula>IF(RIGHT(TEXT(AM86,"0.#"),1)=".",FALSE,TRUE)</formula>
    </cfRule>
    <cfRule type="expression" dxfId="2442" priority="10358">
      <formula>IF(RIGHT(TEXT(AM86,"0.#"),1)=".",TRUE,FALSE)</formula>
    </cfRule>
  </conditionalFormatting>
  <conditionalFormatting sqref="AE87">
    <cfRule type="expression" dxfId="2441" priority="10355">
      <formula>IF(RIGHT(TEXT(AE87,"0.#"),1)=".",FALSE,TRUE)</formula>
    </cfRule>
    <cfRule type="expression" dxfId="2440" priority="10356">
      <formula>IF(RIGHT(TEXT(AE87,"0.#"),1)=".",TRUE,FALSE)</formula>
    </cfRule>
  </conditionalFormatting>
  <conditionalFormatting sqref="AI87">
    <cfRule type="expression" dxfId="2439" priority="10353">
      <formula>IF(RIGHT(TEXT(AI87,"0.#"),1)=".",FALSE,TRUE)</formula>
    </cfRule>
    <cfRule type="expression" dxfId="2438" priority="10354">
      <formula>IF(RIGHT(TEXT(AI87,"0.#"),1)=".",TRUE,FALSE)</formula>
    </cfRule>
  </conditionalFormatting>
  <conditionalFormatting sqref="AM87">
    <cfRule type="expression" dxfId="2437" priority="10351">
      <formula>IF(RIGHT(TEXT(AM87,"0.#"),1)=".",FALSE,TRUE)</formula>
    </cfRule>
    <cfRule type="expression" dxfId="2436" priority="10352">
      <formula>IF(RIGHT(TEXT(AM87,"0.#"),1)=".",TRUE,FALSE)</formula>
    </cfRule>
  </conditionalFormatting>
  <conditionalFormatting sqref="AE89 AQ89">
    <cfRule type="expression" dxfId="2435" priority="10347">
      <formula>IF(RIGHT(TEXT(AE89,"0.#"),1)=".",FALSE,TRUE)</formula>
    </cfRule>
    <cfRule type="expression" dxfId="2434" priority="10348">
      <formula>IF(RIGHT(TEXT(AE89,"0.#"),1)=".",TRUE,FALSE)</formula>
    </cfRule>
  </conditionalFormatting>
  <conditionalFormatting sqref="AI89">
    <cfRule type="expression" dxfId="2433" priority="10345">
      <formula>IF(RIGHT(TEXT(AI89,"0.#"),1)=".",FALSE,TRUE)</formula>
    </cfRule>
    <cfRule type="expression" dxfId="2432" priority="10346">
      <formula>IF(RIGHT(TEXT(AI89,"0.#"),1)=".",TRUE,FALSE)</formula>
    </cfRule>
  </conditionalFormatting>
  <conditionalFormatting sqref="AM89">
    <cfRule type="expression" dxfId="2431" priority="10343">
      <formula>IF(RIGHT(TEXT(AM89,"0.#"),1)=".",FALSE,TRUE)</formula>
    </cfRule>
    <cfRule type="expression" dxfId="2430" priority="10344">
      <formula>IF(RIGHT(TEXT(AM89,"0.#"),1)=".",TRUE,FALSE)</formula>
    </cfRule>
  </conditionalFormatting>
  <conditionalFormatting sqref="AE90 AM90">
    <cfRule type="expression" dxfId="2429" priority="10341">
      <formula>IF(RIGHT(TEXT(AE90,"0.#"),1)=".",FALSE,TRUE)</formula>
    </cfRule>
    <cfRule type="expression" dxfId="2428" priority="10342">
      <formula>IF(RIGHT(TEXT(AE90,"0.#"),1)=".",TRUE,FALSE)</formula>
    </cfRule>
  </conditionalFormatting>
  <conditionalFormatting sqref="AI90">
    <cfRule type="expression" dxfId="2427" priority="10339">
      <formula>IF(RIGHT(TEXT(AI90,"0.#"),1)=".",FALSE,TRUE)</formula>
    </cfRule>
    <cfRule type="expression" dxfId="2426" priority="10340">
      <formula>IF(RIGHT(TEXT(AI90,"0.#"),1)=".",TRUE,FALSE)</formula>
    </cfRule>
  </conditionalFormatting>
  <conditionalFormatting sqref="AQ90">
    <cfRule type="expression" dxfId="2425" priority="10335">
      <formula>IF(RIGHT(TEXT(AQ90,"0.#"),1)=".",FALSE,TRUE)</formula>
    </cfRule>
    <cfRule type="expression" dxfId="2424" priority="10336">
      <formula>IF(RIGHT(TEXT(AQ90,"0.#"),1)=".",TRUE,FALSE)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25 AL828: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25 Y828: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L826:AO827">
    <cfRule type="expression" dxfId="705" priority="3">
      <formula>IF(AND(AL826&gt;=0, RIGHT(TEXT(AL826,"0.#"),1)&lt;&gt;"."),TRUE,FALSE)</formula>
    </cfRule>
    <cfRule type="expression" dxfId="704" priority="4">
      <formula>IF(AND(AL826&gt;=0, RIGHT(TEXT(AL826,"0.#"),1)="."),TRUE,FALSE)</formula>
    </cfRule>
    <cfRule type="expression" dxfId="703" priority="5">
      <formula>IF(AND(AL826&lt;0, RIGHT(TEXT(AL826,"0.#"),1)&lt;&gt;"."),TRUE,FALSE)</formula>
    </cfRule>
    <cfRule type="expression" dxfId="702" priority="6">
      <formula>IF(AND(AL826&lt;0, RIGHT(TEXT(AL826,"0.#"),1)="."),TRUE,FALSE)</formula>
    </cfRule>
  </conditionalFormatting>
  <conditionalFormatting sqref="Y826:Y827">
    <cfRule type="expression" dxfId="701" priority="1">
      <formula>IF(RIGHT(TEXT(Y826,"0.#"),1)=".",FALSE,TRUE)</formula>
    </cfRule>
    <cfRule type="expression" dxfId="700" priority="2">
      <formula>IF(RIGHT(TEXT(Y826,"0.#"),1)=".",TRUE,FALSE)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80" max="16383" man="1"/>
    <brk id="718" max="16383"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521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521</v>
      </c>
      <c r="C22" s="13" t="str">
        <f t="shared" si="0"/>
        <v>地方創生</v>
      </c>
      <c r="D22" s="13" t="str">
        <f t="shared" si="8"/>
        <v>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701"/>
      <c r="AA2" s="702"/>
      <c r="AB2" s="875" t="s">
        <v>12</v>
      </c>
      <c r="AC2" s="876"/>
      <c r="AD2" s="877"/>
      <c r="AE2" s="614" t="s">
        <v>372</v>
      </c>
      <c r="AF2" s="614"/>
      <c r="AG2" s="614"/>
      <c r="AH2" s="614"/>
      <c r="AI2" s="614" t="s">
        <v>373</v>
      </c>
      <c r="AJ2" s="614"/>
      <c r="AK2" s="614"/>
      <c r="AL2" s="614"/>
      <c r="AM2" s="614" t="s">
        <v>374</v>
      </c>
      <c r="AN2" s="614"/>
      <c r="AO2" s="614"/>
      <c r="AP2" s="286"/>
      <c r="AQ2" s="146" t="s">
        <v>370</v>
      </c>
      <c r="AR2" s="149"/>
      <c r="AS2" s="149"/>
      <c r="AT2" s="150"/>
      <c r="AU2" s="802" t="s">
        <v>262</v>
      </c>
      <c r="AV2" s="802"/>
      <c r="AW2" s="802"/>
      <c r="AX2" s="803"/>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5"/>
      <c r="AF3" s="615"/>
      <c r="AG3" s="615"/>
      <c r="AH3" s="615"/>
      <c r="AI3" s="615"/>
      <c r="AJ3" s="615"/>
      <c r="AK3" s="615"/>
      <c r="AL3" s="615"/>
      <c r="AM3" s="615"/>
      <c r="AN3" s="615"/>
      <c r="AO3" s="615"/>
      <c r="AP3" s="289"/>
      <c r="AQ3" s="412"/>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701"/>
      <c r="AA7" s="702"/>
      <c r="AB7" s="875" t="s">
        <v>12</v>
      </c>
      <c r="AC7" s="876"/>
      <c r="AD7" s="877"/>
      <c r="AE7" s="614" t="s">
        <v>372</v>
      </c>
      <c r="AF7" s="614"/>
      <c r="AG7" s="614"/>
      <c r="AH7" s="614"/>
      <c r="AI7" s="614" t="s">
        <v>373</v>
      </c>
      <c r="AJ7" s="614"/>
      <c r="AK7" s="614"/>
      <c r="AL7" s="614"/>
      <c r="AM7" s="614" t="s">
        <v>374</v>
      </c>
      <c r="AN7" s="614"/>
      <c r="AO7" s="614"/>
      <c r="AP7" s="286"/>
      <c r="AQ7" s="146" t="s">
        <v>370</v>
      </c>
      <c r="AR7" s="149"/>
      <c r="AS7" s="149"/>
      <c r="AT7" s="150"/>
      <c r="AU7" s="802" t="s">
        <v>262</v>
      </c>
      <c r="AV7" s="802"/>
      <c r="AW7" s="802"/>
      <c r="AX7" s="803"/>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5"/>
      <c r="AF8" s="615"/>
      <c r="AG8" s="615"/>
      <c r="AH8" s="615"/>
      <c r="AI8" s="615"/>
      <c r="AJ8" s="615"/>
      <c r="AK8" s="615"/>
      <c r="AL8" s="615"/>
      <c r="AM8" s="615"/>
      <c r="AN8" s="615"/>
      <c r="AO8" s="615"/>
      <c r="AP8" s="289"/>
      <c r="AQ8" s="412"/>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701"/>
      <c r="AA12" s="702"/>
      <c r="AB12" s="875" t="s">
        <v>12</v>
      </c>
      <c r="AC12" s="876"/>
      <c r="AD12" s="877"/>
      <c r="AE12" s="614" t="s">
        <v>372</v>
      </c>
      <c r="AF12" s="614"/>
      <c r="AG12" s="614"/>
      <c r="AH12" s="614"/>
      <c r="AI12" s="614" t="s">
        <v>373</v>
      </c>
      <c r="AJ12" s="614"/>
      <c r="AK12" s="614"/>
      <c r="AL12" s="614"/>
      <c r="AM12" s="614" t="s">
        <v>374</v>
      </c>
      <c r="AN12" s="614"/>
      <c r="AO12" s="614"/>
      <c r="AP12" s="286"/>
      <c r="AQ12" s="146" t="s">
        <v>370</v>
      </c>
      <c r="AR12" s="149"/>
      <c r="AS12" s="149"/>
      <c r="AT12" s="150"/>
      <c r="AU12" s="802" t="s">
        <v>262</v>
      </c>
      <c r="AV12" s="802"/>
      <c r="AW12" s="802"/>
      <c r="AX12" s="803"/>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5"/>
      <c r="AF13" s="615"/>
      <c r="AG13" s="615"/>
      <c r="AH13" s="615"/>
      <c r="AI13" s="615"/>
      <c r="AJ13" s="615"/>
      <c r="AK13" s="615"/>
      <c r="AL13" s="615"/>
      <c r="AM13" s="615"/>
      <c r="AN13" s="615"/>
      <c r="AO13" s="615"/>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701"/>
      <c r="AA17" s="702"/>
      <c r="AB17" s="875" t="s">
        <v>12</v>
      </c>
      <c r="AC17" s="876"/>
      <c r="AD17" s="877"/>
      <c r="AE17" s="614" t="s">
        <v>372</v>
      </c>
      <c r="AF17" s="614"/>
      <c r="AG17" s="614"/>
      <c r="AH17" s="614"/>
      <c r="AI17" s="614" t="s">
        <v>373</v>
      </c>
      <c r="AJ17" s="614"/>
      <c r="AK17" s="614"/>
      <c r="AL17" s="614"/>
      <c r="AM17" s="614" t="s">
        <v>374</v>
      </c>
      <c r="AN17" s="614"/>
      <c r="AO17" s="614"/>
      <c r="AP17" s="286"/>
      <c r="AQ17" s="146" t="s">
        <v>370</v>
      </c>
      <c r="AR17" s="149"/>
      <c r="AS17" s="149"/>
      <c r="AT17" s="150"/>
      <c r="AU17" s="802" t="s">
        <v>262</v>
      </c>
      <c r="AV17" s="802"/>
      <c r="AW17" s="802"/>
      <c r="AX17" s="803"/>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5"/>
      <c r="AF18" s="615"/>
      <c r="AG18" s="615"/>
      <c r="AH18" s="615"/>
      <c r="AI18" s="615"/>
      <c r="AJ18" s="615"/>
      <c r="AK18" s="615"/>
      <c r="AL18" s="615"/>
      <c r="AM18" s="615"/>
      <c r="AN18" s="615"/>
      <c r="AO18" s="615"/>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701"/>
      <c r="AA22" s="702"/>
      <c r="AB22" s="875" t="s">
        <v>12</v>
      </c>
      <c r="AC22" s="876"/>
      <c r="AD22" s="877"/>
      <c r="AE22" s="614" t="s">
        <v>372</v>
      </c>
      <c r="AF22" s="614"/>
      <c r="AG22" s="614"/>
      <c r="AH22" s="614"/>
      <c r="AI22" s="614" t="s">
        <v>373</v>
      </c>
      <c r="AJ22" s="614"/>
      <c r="AK22" s="614"/>
      <c r="AL22" s="614"/>
      <c r="AM22" s="614" t="s">
        <v>374</v>
      </c>
      <c r="AN22" s="614"/>
      <c r="AO22" s="614"/>
      <c r="AP22" s="286"/>
      <c r="AQ22" s="146" t="s">
        <v>370</v>
      </c>
      <c r="AR22" s="149"/>
      <c r="AS22" s="149"/>
      <c r="AT22" s="150"/>
      <c r="AU22" s="802" t="s">
        <v>262</v>
      </c>
      <c r="AV22" s="802"/>
      <c r="AW22" s="802"/>
      <c r="AX22" s="803"/>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5"/>
      <c r="AF23" s="615"/>
      <c r="AG23" s="615"/>
      <c r="AH23" s="615"/>
      <c r="AI23" s="615"/>
      <c r="AJ23" s="615"/>
      <c r="AK23" s="615"/>
      <c r="AL23" s="615"/>
      <c r="AM23" s="615"/>
      <c r="AN23" s="615"/>
      <c r="AO23" s="615"/>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701"/>
      <c r="AA27" s="702"/>
      <c r="AB27" s="875" t="s">
        <v>12</v>
      </c>
      <c r="AC27" s="876"/>
      <c r="AD27" s="877"/>
      <c r="AE27" s="614" t="s">
        <v>372</v>
      </c>
      <c r="AF27" s="614"/>
      <c r="AG27" s="614"/>
      <c r="AH27" s="614"/>
      <c r="AI27" s="614" t="s">
        <v>373</v>
      </c>
      <c r="AJ27" s="614"/>
      <c r="AK27" s="614"/>
      <c r="AL27" s="614"/>
      <c r="AM27" s="614" t="s">
        <v>374</v>
      </c>
      <c r="AN27" s="614"/>
      <c r="AO27" s="614"/>
      <c r="AP27" s="286"/>
      <c r="AQ27" s="146" t="s">
        <v>370</v>
      </c>
      <c r="AR27" s="149"/>
      <c r="AS27" s="149"/>
      <c r="AT27" s="150"/>
      <c r="AU27" s="802" t="s">
        <v>262</v>
      </c>
      <c r="AV27" s="802"/>
      <c r="AW27" s="802"/>
      <c r="AX27" s="803"/>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5"/>
      <c r="AF28" s="615"/>
      <c r="AG28" s="615"/>
      <c r="AH28" s="615"/>
      <c r="AI28" s="615"/>
      <c r="AJ28" s="615"/>
      <c r="AK28" s="615"/>
      <c r="AL28" s="615"/>
      <c r="AM28" s="615"/>
      <c r="AN28" s="615"/>
      <c r="AO28" s="615"/>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701"/>
      <c r="AA32" s="702"/>
      <c r="AB32" s="875" t="s">
        <v>12</v>
      </c>
      <c r="AC32" s="876"/>
      <c r="AD32" s="877"/>
      <c r="AE32" s="614" t="s">
        <v>372</v>
      </c>
      <c r="AF32" s="614"/>
      <c r="AG32" s="614"/>
      <c r="AH32" s="614"/>
      <c r="AI32" s="614" t="s">
        <v>373</v>
      </c>
      <c r="AJ32" s="614"/>
      <c r="AK32" s="614"/>
      <c r="AL32" s="614"/>
      <c r="AM32" s="614" t="s">
        <v>374</v>
      </c>
      <c r="AN32" s="614"/>
      <c r="AO32" s="614"/>
      <c r="AP32" s="286"/>
      <c r="AQ32" s="146" t="s">
        <v>370</v>
      </c>
      <c r="AR32" s="149"/>
      <c r="AS32" s="149"/>
      <c r="AT32" s="150"/>
      <c r="AU32" s="802" t="s">
        <v>262</v>
      </c>
      <c r="AV32" s="802"/>
      <c r="AW32" s="802"/>
      <c r="AX32" s="803"/>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5"/>
      <c r="AF33" s="615"/>
      <c r="AG33" s="615"/>
      <c r="AH33" s="615"/>
      <c r="AI33" s="615"/>
      <c r="AJ33" s="615"/>
      <c r="AK33" s="615"/>
      <c r="AL33" s="615"/>
      <c r="AM33" s="615"/>
      <c r="AN33" s="615"/>
      <c r="AO33" s="615"/>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701"/>
      <c r="AA37" s="702"/>
      <c r="AB37" s="875" t="s">
        <v>12</v>
      </c>
      <c r="AC37" s="876"/>
      <c r="AD37" s="877"/>
      <c r="AE37" s="614" t="s">
        <v>372</v>
      </c>
      <c r="AF37" s="614"/>
      <c r="AG37" s="614"/>
      <c r="AH37" s="614"/>
      <c r="AI37" s="614" t="s">
        <v>373</v>
      </c>
      <c r="AJ37" s="614"/>
      <c r="AK37" s="614"/>
      <c r="AL37" s="614"/>
      <c r="AM37" s="614" t="s">
        <v>374</v>
      </c>
      <c r="AN37" s="614"/>
      <c r="AO37" s="614"/>
      <c r="AP37" s="286"/>
      <c r="AQ37" s="146" t="s">
        <v>370</v>
      </c>
      <c r="AR37" s="149"/>
      <c r="AS37" s="149"/>
      <c r="AT37" s="150"/>
      <c r="AU37" s="802" t="s">
        <v>262</v>
      </c>
      <c r="AV37" s="802"/>
      <c r="AW37" s="802"/>
      <c r="AX37" s="803"/>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5"/>
      <c r="AF38" s="615"/>
      <c r="AG38" s="615"/>
      <c r="AH38" s="615"/>
      <c r="AI38" s="615"/>
      <c r="AJ38" s="615"/>
      <c r="AK38" s="615"/>
      <c r="AL38" s="615"/>
      <c r="AM38" s="615"/>
      <c r="AN38" s="615"/>
      <c r="AO38" s="615"/>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701"/>
      <c r="AA42" s="702"/>
      <c r="AB42" s="875" t="s">
        <v>12</v>
      </c>
      <c r="AC42" s="876"/>
      <c r="AD42" s="877"/>
      <c r="AE42" s="614" t="s">
        <v>372</v>
      </c>
      <c r="AF42" s="614"/>
      <c r="AG42" s="614"/>
      <c r="AH42" s="614"/>
      <c r="AI42" s="614" t="s">
        <v>373</v>
      </c>
      <c r="AJ42" s="614"/>
      <c r="AK42" s="614"/>
      <c r="AL42" s="614"/>
      <c r="AM42" s="614" t="s">
        <v>374</v>
      </c>
      <c r="AN42" s="614"/>
      <c r="AO42" s="614"/>
      <c r="AP42" s="286"/>
      <c r="AQ42" s="146" t="s">
        <v>370</v>
      </c>
      <c r="AR42" s="149"/>
      <c r="AS42" s="149"/>
      <c r="AT42" s="150"/>
      <c r="AU42" s="802" t="s">
        <v>262</v>
      </c>
      <c r="AV42" s="802"/>
      <c r="AW42" s="802"/>
      <c r="AX42" s="803"/>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5"/>
      <c r="AF43" s="615"/>
      <c r="AG43" s="615"/>
      <c r="AH43" s="615"/>
      <c r="AI43" s="615"/>
      <c r="AJ43" s="615"/>
      <c r="AK43" s="615"/>
      <c r="AL43" s="615"/>
      <c r="AM43" s="615"/>
      <c r="AN43" s="615"/>
      <c r="AO43" s="615"/>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701"/>
      <c r="AA47" s="702"/>
      <c r="AB47" s="875" t="s">
        <v>12</v>
      </c>
      <c r="AC47" s="876"/>
      <c r="AD47" s="877"/>
      <c r="AE47" s="614" t="s">
        <v>372</v>
      </c>
      <c r="AF47" s="614"/>
      <c r="AG47" s="614"/>
      <c r="AH47" s="614"/>
      <c r="AI47" s="614" t="s">
        <v>373</v>
      </c>
      <c r="AJ47" s="614"/>
      <c r="AK47" s="614"/>
      <c r="AL47" s="614"/>
      <c r="AM47" s="614" t="s">
        <v>374</v>
      </c>
      <c r="AN47" s="614"/>
      <c r="AO47" s="614"/>
      <c r="AP47" s="286"/>
      <c r="AQ47" s="146" t="s">
        <v>370</v>
      </c>
      <c r="AR47" s="149"/>
      <c r="AS47" s="149"/>
      <c r="AT47" s="150"/>
      <c r="AU47" s="802" t="s">
        <v>262</v>
      </c>
      <c r="AV47" s="802"/>
      <c r="AW47" s="802"/>
      <c r="AX47" s="803"/>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5"/>
      <c r="AF48" s="615"/>
      <c r="AG48" s="615"/>
      <c r="AH48" s="615"/>
      <c r="AI48" s="615"/>
      <c r="AJ48" s="615"/>
      <c r="AK48" s="615"/>
      <c r="AL48" s="615"/>
      <c r="AM48" s="615"/>
      <c r="AN48" s="615"/>
      <c r="AO48" s="615"/>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8"/>
      <c r="AD51" s="838"/>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6" t="s">
        <v>19</v>
      </c>
      <c r="H3" s="523"/>
      <c r="I3" s="523"/>
      <c r="J3" s="523"/>
      <c r="K3" s="523"/>
      <c r="L3" s="522" t="s">
        <v>20</v>
      </c>
      <c r="M3" s="523"/>
      <c r="N3" s="523"/>
      <c r="O3" s="523"/>
      <c r="P3" s="523"/>
      <c r="Q3" s="523"/>
      <c r="R3" s="523"/>
      <c r="S3" s="523"/>
      <c r="T3" s="523"/>
      <c r="U3" s="523"/>
      <c r="V3" s="523"/>
      <c r="W3" s="523"/>
      <c r="X3" s="524"/>
      <c r="Y3" s="473" t="s">
        <v>21</v>
      </c>
      <c r="Z3" s="474"/>
      <c r="AA3" s="474"/>
      <c r="AB3" s="673"/>
      <c r="AC3" s="456"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6"/>
      <c r="B6" s="917"/>
      <c r="C6" s="917"/>
      <c r="D6" s="917"/>
      <c r="E6" s="917"/>
      <c r="F6" s="918"/>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6"/>
      <c r="B7" s="917"/>
      <c r="C7" s="917"/>
      <c r="D7" s="917"/>
      <c r="E7" s="917"/>
      <c r="F7" s="918"/>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6"/>
      <c r="B8" s="917"/>
      <c r="C8" s="917"/>
      <c r="D8" s="917"/>
      <c r="E8" s="917"/>
      <c r="F8" s="918"/>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6"/>
      <c r="B9" s="917"/>
      <c r="C9" s="917"/>
      <c r="D9" s="917"/>
      <c r="E9" s="917"/>
      <c r="F9" s="918"/>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6"/>
      <c r="B10" s="917"/>
      <c r="C10" s="917"/>
      <c r="D10" s="917"/>
      <c r="E10" s="917"/>
      <c r="F10" s="918"/>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6"/>
      <c r="B11" s="917"/>
      <c r="C11" s="917"/>
      <c r="D11" s="917"/>
      <c r="E11" s="917"/>
      <c r="F11" s="918"/>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6"/>
      <c r="B12" s="917"/>
      <c r="C12" s="917"/>
      <c r="D12" s="917"/>
      <c r="E12" s="917"/>
      <c r="F12" s="918"/>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6"/>
      <c r="B13" s="917"/>
      <c r="C13" s="917"/>
      <c r="D13" s="917"/>
      <c r="E13" s="917"/>
      <c r="F13" s="918"/>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6"/>
      <c r="B14" s="917"/>
      <c r="C14" s="917"/>
      <c r="D14" s="917"/>
      <c r="E14" s="917"/>
      <c r="F14" s="918"/>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6"/>
      <c r="B16" s="917"/>
      <c r="C16" s="917"/>
      <c r="D16" s="917"/>
      <c r="E16" s="917"/>
      <c r="F16" s="918"/>
      <c r="G16" s="456"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6"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6"/>
      <c r="B19" s="917"/>
      <c r="C19" s="917"/>
      <c r="D19" s="917"/>
      <c r="E19" s="917"/>
      <c r="F19" s="918"/>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6"/>
      <c r="B20" s="917"/>
      <c r="C20" s="917"/>
      <c r="D20" s="917"/>
      <c r="E20" s="917"/>
      <c r="F20" s="918"/>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6"/>
      <c r="B21" s="917"/>
      <c r="C21" s="917"/>
      <c r="D21" s="917"/>
      <c r="E21" s="917"/>
      <c r="F21" s="918"/>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6"/>
      <c r="B22" s="917"/>
      <c r="C22" s="917"/>
      <c r="D22" s="917"/>
      <c r="E22" s="917"/>
      <c r="F22" s="918"/>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6"/>
      <c r="B23" s="917"/>
      <c r="C23" s="917"/>
      <c r="D23" s="917"/>
      <c r="E23" s="917"/>
      <c r="F23" s="918"/>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6"/>
      <c r="B24" s="917"/>
      <c r="C24" s="917"/>
      <c r="D24" s="917"/>
      <c r="E24" s="917"/>
      <c r="F24" s="918"/>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6"/>
      <c r="B25" s="917"/>
      <c r="C25" s="917"/>
      <c r="D25" s="917"/>
      <c r="E25" s="917"/>
      <c r="F25" s="918"/>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6"/>
      <c r="B26" s="917"/>
      <c r="C26" s="917"/>
      <c r="D26" s="917"/>
      <c r="E26" s="917"/>
      <c r="F26" s="918"/>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6"/>
      <c r="B27" s="917"/>
      <c r="C27" s="917"/>
      <c r="D27" s="917"/>
      <c r="E27" s="917"/>
      <c r="F27" s="918"/>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6"/>
      <c r="B29" s="917"/>
      <c r="C29" s="917"/>
      <c r="D29" s="917"/>
      <c r="E29" s="917"/>
      <c r="F29" s="918"/>
      <c r="G29" s="456"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6"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6"/>
      <c r="B32" s="917"/>
      <c r="C32" s="917"/>
      <c r="D32" s="917"/>
      <c r="E32" s="917"/>
      <c r="F32" s="918"/>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6"/>
      <c r="B33" s="917"/>
      <c r="C33" s="917"/>
      <c r="D33" s="917"/>
      <c r="E33" s="917"/>
      <c r="F33" s="918"/>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6"/>
      <c r="B34" s="917"/>
      <c r="C34" s="917"/>
      <c r="D34" s="917"/>
      <c r="E34" s="917"/>
      <c r="F34" s="918"/>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6"/>
      <c r="B35" s="917"/>
      <c r="C35" s="917"/>
      <c r="D35" s="917"/>
      <c r="E35" s="917"/>
      <c r="F35" s="918"/>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6"/>
      <c r="B36" s="917"/>
      <c r="C36" s="917"/>
      <c r="D36" s="917"/>
      <c r="E36" s="917"/>
      <c r="F36" s="918"/>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6"/>
      <c r="B37" s="917"/>
      <c r="C37" s="917"/>
      <c r="D37" s="917"/>
      <c r="E37" s="917"/>
      <c r="F37" s="918"/>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6"/>
      <c r="B38" s="917"/>
      <c r="C38" s="917"/>
      <c r="D38" s="917"/>
      <c r="E38" s="917"/>
      <c r="F38" s="918"/>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6"/>
      <c r="B39" s="917"/>
      <c r="C39" s="917"/>
      <c r="D39" s="917"/>
      <c r="E39" s="917"/>
      <c r="F39" s="918"/>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6"/>
      <c r="B40" s="917"/>
      <c r="C40" s="917"/>
      <c r="D40" s="917"/>
      <c r="E40" s="917"/>
      <c r="F40" s="918"/>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6"/>
      <c r="B42" s="917"/>
      <c r="C42" s="917"/>
      <c r="D42" s="917"/>
      <c r="E42" s="917"/>
      <c r="F42" s="918"/>
      <c r="G42" s="456"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6"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6"/>
      <c r="B45" s="917"/>
      <c r="C45" s="917"/>
      <c r="D45" s="917"/>
      <c r="E45" s="917"/>
      <c r="F45" s="918"/>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6"/>
      <c r="B46" s="917"/>
      <c r="C46" s="917"/>
      <c r="D46" s="917"/>
      <c r="E46" s="917"/>
      <c r="F46" s="918"/>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6"/>
      <c r="B47" s="917"/>
      <c r="C47" s="917"/>
      <c r="D47" s="917"/>
      <c r="E47" s="917"/>
      <c r="F47" s="918"/>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6"/>
      <c r="B48" s="917"/>
      <c r="C48" s="917"/>
      <c r="D48" s="917"/>
      <c r="E48" s="917"/>
      <c r="F48" s="918"/>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6"/>
      <c r="B49" s="917"/>
      <c r="C49" s="917"/>
      <c r="D49" s="917"/>
      <c r="E49" s="917"/>
      <c r="F49" s="918"/>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6"/>
      <c r="B50" s="917"/>
      <c r="C50" s="917"/>
      <c r="D50" s="917"/>
      <c r="E50" s="917"/>
      <c r="F50" s="918"/>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6"/>
      <c r="B51" s="917"/>
      <c r="C51" s="917"/>
      <c r="D51" s="917"/>
      <c r="E51" s="917"/>
      <c r="F51" s="918"/>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6"/>
      <c r="B52" s="917"/>
      <c r="C52" s="917"/>
      <c r="D52" s="917"/>
      <c r="E52" s="917"/>
      <c r="F52" s="918"/>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6"/>
      <c r="B56" s="917"/>
      <c r="C56" s="917"/>
      <c r="D56" s="917"/>
      <c r="E56" s="917"/>
      <c r="F56" s="918"/>
      <c r="G56" s="456"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6"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6"/>
      <c r="B59" s="917"/>
      <c r="C59" s="917"/>
      <c r="D59" s="917"/>
      <c r="E59" s="917"/>
      <c r="F59" s="918"/>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6"/>
      <c r="B60" s="917"/>
      <c r="C60" s="917"/>
      <c r="D60" s="917"/>
      <c r="E60" s="917"/>
      <c r="F60" s="918"/>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6"/>
      <c r="B61" s="917"/>
      <c r="C61" s="917"/>
      <c r="D61" s="917"/>
      <c r="E61" s="917"/>
      <c r="F61" s="918"/>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6"/>
      <c r="B62" s="917"/>
      <c r="C62" s="917"/>
      <c r="D62" s="917"/>
      <c r="E62" s="917"/>
      <c r="F62" s="918"/>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6"/>
      <c r="B63" s="917"/>
      <c r="C63" s="917"/>
      <c r="D63" s="917"/>
      <c r="E63" s="917"/>
      <c r="F63" s="918"/>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6"/>
      <c r="B64" s="917"/>
      <c r="C64" s="917"/>
      <c r="D64" s="917"/>
      <c r="E64" s="917"/>
      <c r="F64" s="918"/>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6"/>
      <c r="B65" s="917"/>
      <c r="C65" s="917"/>
      <c r="D65" s="917"/>
      <c r="E65" s="917"/>
      <c r="F65" s="918"/>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6"/>
      <c r="B66" s="917"/>
      <c r="C66" s="917"/>
      <c r="D66" s="917"/>
      <c r="E66" s="917"/>
      <c r="F66" s="918"/>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6"/>
      <c r="B67" s="917"/>
      <c r="C67" s="917"/>
      <c r="D67" s="917"/>
      <c r="E67" s="917"/>
      <c r="F67" s="918"/>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6"/>
      <c r="B69" s="917"/>
      <c r="C69" s="917"/>
      <c r="D69" s="917"/>
      <c r="E69" s="917"/>
      <c r="F69" s="918"/>
      <c r="G69" s="456"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6"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6"/>
      <c r="B72" s="917"/>
      <c r="C72" s="917"/>
      <c r="D72" s="917"/>
      <c r="E72" s="917"/>
      <c r="F72" s="918"/>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6"/>
      <c r="B73" s="917"/>
      <c r="C73" s="917"/>
      <c r="D73" s="917"/>
      <c r="E73" s="917"/>
      <c r="F73" s="918"/>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6"/>
      <c r="B74" s="917"/>
      <c r="C74" s="917"/>
      <c r="D74" s="917"/>
      <c r="E74" s="917"/>
      <c r="F74" s="918"/>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6"/>
      <c r="B75" s="917"/>
      <c r="C75" s="917"/>
      <c r="D75" s="917"/>
      <c r="E75" s="917"/>
      <c r="F75" s="918"/>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6"/>
      <c r="B76" s="917"/>
      <c r="C76" s="917"/>
      <c r="D76" s="917"/>
      <c r="E76" s="917"/>
      <c r="F76" s="918"/>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6"/>
      <c r="B77" s="917"/>
      <c r="C77" s="917"/>
      <c r="D77" s="917"/>
      <c r="E77" s="917"/>
      <c r="F77" s="918"/>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6"/>
      <c r="B78" s="917"/>
      <c r="C78" s="917"/>
      <c r="D78" s="917"/>
      <c r="E78" s="917"/>
      <c r="F78" s="918"/>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6"/>
      <c r="B79" s="917"/>
      <c r="C79" s="917"/>
      <c r="D79" s="917"/>
      <c r="E79" s="917"/>
      <c r="F79" s="918"/>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6"/>
      <c r="B80" s="917"/>
      <c r="C80" s="917"/>
      <c r="D80" s="917"/>
      <c r="E80" s="917"/>
      <c r="F80" s="918"/>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6"/>
      <c r="B82" s="917"/>
      <c r="C82" s="917"/>
      <c r="D82" s="917"/>
      <c r="E82" s="917"/>
      <c r="F82" s="918"/>
      <c r="G82" s="456"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6"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6"/>
      <c r="B85" s="917"/>
      <c r="C85" s="917"/>
      <c r="D85" s="917"/>
      <c r="E85" s="917"/>
      <c r="F85" s="918"/>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6"/>
      <c r="B86" s="917"/>
      <c r="C86" s="917"/>
      <c r="D86" s="917"/>
      <c r="E86" s="917"/>
      <c r="F86" s="918"/>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6"/>
      <c r="B87" s="917"/>
      <c r="C87" s="917"/>
      <c r="D87" s="917"/>
      <c r="E87" s="917"/>
      <c r="F87" s="918"/>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6"/>
      <c r="B88" s="917"/>
      <c r="C88" s="917"/>
      <c r="D88" s="917"/>
      <c r="E88" s="917"/>
      <c r="F88" s="918"/>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6"/>
      <c r="B89" s="917"/>
      <c r="C89" s="917"/>
      <c r="D89" s="917"/>
      <c r="E89" s="917"/>
      <c r="F89" s="918"/>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6"/>
      <c r="B90" s="917"/>
      <c r="C90" s="917"/>
      <c r="D90" s="917"/>
      <c r="E90" s="917"/>
      <c r="F90" s="918"/>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6"/>
      <c r="B91" s="917"/>
      <c r="C91" s="917"/>
      <c r="D91" s="917"/>
      <c r="E91" s="917"/>
      <c r="F91" s="918"/>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6"/>
      <c r="B92" s="917"/>
      <c r="C92" s="917"/>
      <c r="D92" s="917"/>
      <c r="E92" s="917"/>
      <c r="F92" s="918"/>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6"/>
      <c r="B93" s="917"/>
      <c r="C93" s="917"/>
      <c r="D93" s="917"/>
      <c r="E93" s="917"/>
      <c r="F93" s="918"/>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6"/>
      <c r="B95" s="917"/>
      <c r="C95" s="917"/>
      <c r="D95" s="917"/>
      <c r="E95" s="917"/>
      <c r="F95" s="918"/>
      <c r="G95" s="456"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6"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6"/>
      <c r="B98" s="917"/>
      <c r="C98" s="917"/>
      <c r="D98" s="917"/>
      <c r="E98" s="917"/>
      <c r="F98" s="918"/>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6"/>
      <c r="B99" s="917"/>
      <c r="C99" s="917"/>
      <c r="D99" s="917"/>
      <c r="E99" s="917"/>
      <c r="F99" s="918"/>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6"/>
      <c r="B100" s="917"/>
      <c r="C100" s="917"/>
      <c r="D100" s="917"/>
      <c r="E100" s="917"/>
      <c r="F100" s="918"/>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6"/>
      <c r="B101" s="917"/>
      <c r="C101" s="917"/>
      <c r="D101" s="917"/>
      <c r="E101" s="917"/>
      <c r="F101" s="918"/>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6"/>
      <c r="B102" s="917"/>
      <c r="C102" s="917"/>
      <c r="D102" s="917"/>
      <c r="E102" s="917"/>
      <c r="F102" s="918"/>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6"/>
      <c r="B103" s="917"/>
      <c r="C103" s="917"/>
      <c r="D103" s="917"/>
      <c r="E103" s="917"/>
      <c r="F103" s="918"/>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6"/>
      <c r="B104" s="917"/>
      <c r="C104" s="917"/>
      <c r="D104" s="917"/>
      <c r="E104" s="917"/>
      <c r="F104" s="918"/>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6"/>
      <c r="B105" s="917"/>
      <c r="C105" s="917"/>
      <c r="D105" s="917"/>
      <c r="E105" s="917"/>
      <c r="F105" s="918"/>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6"/>
      <c r="B109" s="917"/>
      <c r="C109" s="917"/>
      <c r="D109" s="917"/>
      <c r="E109" s="917"/>
      <c r="F109" s="918"/>
      <c r="G109" s="456"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6"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6"/>
      <c r="B112" s="917"/>
      <c r="C112" s="917"/>
      <c r="D112" s="917"/>
      <c r="E112" s="917"/>
      <c r="F112" s="918"/>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6"/>
      <c r="B113" s="917"/>
      <c r="C113" s="917"/>
      <c r="D113" s="917"/>
      <c r="E113" s="917"/>
      <c r="F113" s="918"/>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6"/>
      <c r="B114" s="917"/>
      <c r="C114" s="917"/>
      <c r="D114" s="917"/>
      <c r="E114" s="917"/>
      <c r="F114" s="918"/>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6"/>
      <c r="B115" s="917"/>
      <c r="C115" s="917"/>
      <c r="D115" s="917"/>
      <c r="E115" s="917"/>
      <c r="F115" s="918"/>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6"/>
      <c r="B116" s="917"/>
      <c r="C116" s="917"/>
      <c r="D116" s="917"/>
      <c r="E116" s="917"/>
      <c r="F116" s="918"/>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6"/>
      <c r="B117" s="917"/>
      <c r="C117" s="917"/>
      <c r="D117" s="917"/>
      <c r="E117" s="917"/>
      <c r="F117" s="918"/>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6"/>
      <c r="B118" s="917"/>
      <c r="C118" s="917"/>
      <c r="D118" s="917"/>
      <c r="E118" s="917"/>
      <c r="F118" s="918"/>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6"/>
      <c r="B119" s="917"/>
      <c r="C119" s="917"/>
      <c r="D119" s="917"/>
      <c r="E119" s="917"/>
      <c r="F119" s="918"/>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6"/>
      <c r="B120" s="917"/>
      <c r="C120" s="917"/>
      <c r="D120" s="917"/>
      <c r="E120" s="917"/>
      <c r="F120" s="918"/>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6"/>
      <c r="B122" s="917"/>
      <c r="C122" s="917"/>
      <c r="D122" s="917"/>
      <c r="E122" s="917"/>
      <c r="F122" s="918"/>
      <c r="G122" s="456"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6"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6"/>
      <c r="B125" s="917"/>
      <c r="C125" s="917"/>
      <c r="D125" s="917"/>
      <c r="E125" s="917"/>
      <c r="F125" s="918"/>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6"/>
      <c r="B126" s="917"/>
      <c r="C126" s="917"/>
      <c r="D126" s="917"/>
      <c r="E126" s="917"/>
      <c r="F126" s="918"/>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6"/>
      <c r="B127" s="917"/>
      <c r="C127" s="917"/>
      <c r="D127" s="917"/>
      <c r="E127" s="917"/>
      <c r="F127" s="918"/>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6"/>
      <c r="B128" s="917"/>
      <c r="C128" s="917"/>
      <c r="D128" s="917"/>
      <c r="E128" s="917"/>
      <c r="F128" s="918"/>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6"/>
      <c r="B129" s="917"/>
      <c r="C129" s="917"/>
      <c r="D129" s="917"/>
      <c r="E129" s="917"/>
      <c r="F129" s="918"/>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6"/>
      <c r="B130" s="917"/>
      <c r="C130" s="917"/>
      <c r="D130" s="917"/>
      <c r="E130" s="917"/>
      <c r="F130" s="918"/>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6"/>
      <c r="B131" s="917"/>
      <c r="C131" s="917"/>
      <c r="D131" s="917"/>
      <c r="E131" s="917"/>
      <c r="F131" s="918"/>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6"/>
      <c r="B132" s="917"/>
      <c r="C132" s="917"/>
      <c r="D132" s="917"/>
      <c r="E132" s="917"/>
      <c r="F132" s="918"/>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6"/>
      <c r="B133" s="917"/>
      <c r="C133" s="917"/>
      <c r="D133" s="917"/>
      <c r="E133" s="917"/>
      <c r="F133" s="918"/>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6"/>
      <c r="B135" s="917"/>
      <c r="C135" s="917"/>
      <c r="D135" s="917"/>
      <c r="E135" s="917"/>
      <c r="F135" s="918"/>
      <c r="G135" s="456"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6"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6"/>
      <c r="B138" s="917"/>
      <c r="C138" s="917"/>
      <c r="D138" s="917"/>
      <c r="E138" s="917"/>
      <c r="F138" s="918"/>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6"/>
      <c r="B139" s="917"/>
      <c r="C139" s="917"/>
      <c r="D139" s="917"/>
      <c r="E139" s="917"/>
      <c r="F139" s="918"/>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6"/>
      <c r="B140" s="917"/>
      <c r="C140" s="917"/>
      <c r="D140" s="917"/>
      <c r="E140" s="917"/>
      <c r="F140" s="918"/>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6"/>
      <c r="B141" s="917"/>
      <c r="C141" s="917"/>
      <c r="D141" s="917"/>
      <c r="E141" s="917"/>
      <c r="F141" s="918"/>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6"/>
      <c r="B142" s="917"/>
      <c r="C142" s="917"/>
      <c r="D142" s="917"/>
      <c r="E142" s="917"/>
      <c r="F142" s="918"/>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6"/>
      <c r="B143" s="917"/>
      <c r="C143" s="917"/>
      <c r="D143" s="917"/>
      <c r="E143" s="917"/>
      <c r="F143" s="918"/>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6"/>
      <c r="B144" s="917"/>
      <c r="C144" s="917"/>
      <c r="D144" s="917"/>
      <c r="E144" s="917"/>
      <c r="F144" s="918"/>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6"/>
      <c r="B145" s="917"/>
      <c r="C145" s="917"/>
      <c r="D145" s="917"/>
      <c r="E145" s="917"/>
      <c r="F145" s="918"/>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6"/>
      <c r="B146" s="917"/>
      <c r="C146" s="917"/>
      <c r="D146" s="917"/>
      <c r="E146" s="917"/>
      <c r="F146" s="918"/>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6"/>
      <c r="B148" s="917"/>
      <c r="C148" s="917"/>
      <c r="D148" s="917"/>
      <c r="E148" s="917"/>
      <c r="F148" s="918"/>
      <c r="G148" s="456"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6"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6"/>
      <c r="B151" s="917"/>
      <c r="C151" s="917"/>
      <c r="D151" s="917"/>
      <c r="E151" s="917"/>
      <c r="F151" s="918"/>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6"/>
      <c r="B152" s="917"/>
      <c r="C152" s="917"/>
      <c r="D152" s="917"/>
      <c r="E152" s="917"/>
      <c r="F152" s="918"/>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6"/>
      <c r="B153" s="917"/>
      <c r="C153" s="917"/>
      <c r="D153" s="917"/>
      <c r="E153" s="917"/>
      <c r="F153" s="918"/>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6"/>
      <c r="B154" s="917"/>
      <c r="C154" s="917"/>
      <c r="D154" s="917"/>
      <c r="E154" s="917"/>
      <c r="F154" s="918"/>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6"/>
      <c r="B155" s="917"/>
      <c r="C155" s="917"/>
      <c r="D155" s="917"/>
      <c r="E155" s="917"/>
      <c r="F155" s="918"/>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6"/>
      <c r="B156" s="917"/>
      <c r="C156" s="917"/>
      <c r="D156" s="917"/>
      <c r="E156" s="917"/>
      <c r="F156" s="918"/>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6"/>
      <c r="B157" s="917"/>
      <c r="C157" s="917"/>
      <c r="D157" s="917"/>
      <c r="E157" s="917"/>
      <c r="F157" s="918"/>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6"/>
      <c r="B158" s="917"/>
      <c r="C158" s="917"/>
      <c r="D158" s="917"/>
      <c r="E158" s="917"/>
      <c r="F158" s="918"/>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6"/>
      <c r="B162" s="917"/>
      <c r="C162" s="917"/>
      <c r="D162" s="917"/>
      <c r="E162" s="917"/>
      <c r="F162" s="918"/>
      <c r="G162" s="456"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6"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6"/>
      <c r="B165" s="917"/>
      <c r="C165" s="917"/>
      <c r="D165" s="917"/>
      <c r="E165" s="917"/>
      <c r="F165" s="918"/>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6"/>
      <c r="B166" s="917"/>
      <c r="C166" s="917"/>
      <c r="D166" s="917"/>
      <c r="E166" s="917"/>
      <c r="F166" s="918"/>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6"/>
      <c r="B167" s="917"/>
      <c r="C167" s="917"/>
      <c r="D167" s="917"/>
      <c r="E167" s="917"/>
      <c r="F167" s="918"/>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6"/>
      <c r="B168" s="917"/>
      <c r="C168" s="917"/>
      <c r="D168" s="917"/>
      <c r="E168" s="917"/>
      <c r="F168" s="918"/>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6"/>
      <c r="B169" s="917"/>
      <c r="C169" s="917"/>
      <c r="D169" s="917"/>
      <c r="E169" s="917"/>
      <c r="F169" s="918"/>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6"/>
      <c r="B170" s="917"/>
      <c r="C170" s="917"/>
      <c r="D170" s="917"/>
      <c r="E170" s="917"/>
      <c r="F170" s="918"/>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6"/>
      <c r="B171" s="917"/>
      <c r="C171" s="917"/>
      <c r="D171" s="917"/>
      <c r="E171" s="917"/>
      <c r="F171" s="918"/>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6"/>
      <c r="B172" s="917"/>
      <c r="C172" s="917"/>
      <c r="D172" s="917"/>
      <c r="E172" s="917"/>
      <c r="F172" s="918"/>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6"/>
      <c r="B173" s="917"/>
      <c r="C173" s="917"/>
      <c r="D173" s="917"/>
      <c r="E173" s="917"/>
      <c r="F173" s="918"/>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6"/>
      <c r="B175" s="917"/>
      <c r="C175" s="917"/>
      <c r="D175" s="917"/>
      <c r="E175" s="917"/>
      <c r="F175" s="918"/>
      <c r="G175" s="456"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6"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6"/>
      <c r="B178" s="917"/>
      <c r="C178" s="917"/>
      <c r="D178" s="917"/>
      <c r="E178" s="917"/>
      <c r="F178" s="918"/>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6"/>
      <c r="B179" s="917"/>
      <c r="C179" s="917"/>
      <c r="D179" s="917"/>
      <c r="E179" s="917"/>
      <c r="F179" s="918"/>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6"/>
      <c r="B180" s="917"/>
      <c r="C180" s="917"/>
      <c r="D180" s="917"/>
      <c r="E180" s="917"/>
      <c r="F180" s="918"/>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6"/>
      <c r="B181" s="917"/>
      <c r="C181" s="917"/>
      <c r="D181" s="917"/>
      <c r="E181" s="917"/>
      <c r="F181" s="918"/>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6"/>
      <c r="B182" s="917"/>
      <c r="C182" s="917"/>
      <c r="D182" s="917"/>
      <c r="E182" s="917"/>
      <c r="F182" s="918"/>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6"/>
      <c r="B183" s="917"/>
      <c r="C183" s="917"/>
      <c r="D183" s="917"/>
      <c r="E183" s="917"/>
      <c r="F183" s="918"/>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6"/>
      <c r="B184" s="917"/>
      <c r="C184" s="917"/>
      <c r="D184" s="917"/>
      <c r="E184" s="917"/>
      <c r="F184" s="918"/>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6"/>
      <c r="B185" s="917"/>
      <c r="C185" s="917"/>
      <c r="D185" s="917"/>
      <c r="E185" s="917"/>
      <c r="F185" s="918"/>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6"/>
      <c r="B186" s="917"/>
      <c r="C186" s="917"/>
      <c r="D186" s="917"/>
      <c r="E186" s="917"/>
      <c r="F186" s="918"/>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6"/>
      <c r="B188" s="917"/>
      <c r="C188" s="917"/>
      <c r="D188" s="917"/>
      <c r="E188" s="917"/>
      <c r="F188" s="918"/>
      <c r="G188" s="456"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6"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6"/>
      <c r="B191" s="917"/>
      <c r="C191" s="917"/>
      <c r="D191" s="917"/>
      <c r="E191" s="917"/>
      <c r="F191" s="918"/>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6"/>
      <c r="B192" s="917"/>
      <c r="C192" s="917"/>
      <c r="D192" s="917"/>
      <c r="E192" s="917"/>
      <c r="F192" s="918"/>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6"/>
      <c r="B193" s="917"/>
      <c r="C193" s="917"/>
      <c r="D193" s="917"/>
      <c r="E193" s="917"/>
      <c r="F193" s="918"/>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6"/>
      <c r="B194" s="917"/>
      <c r="C194" s="917"/>
      <c r="D194" s="917"/>
      <c r="E194" s="917"/>
      <c r="F194" s="918"/>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6"/>
      <c r="B195" s="917"/>
      <c r="C195" s="917"/>
      <c r="D195" s="917"/>
      <c r="E195" s="917"/>
      <c r="F195" s="918"/>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6"/>
      <c r="B196" s="917"/>
      <c r="C196" s="917"/>
      <c r="D196" s="917"/>
      <c r="E196" s="917"/>
      <c r="F196" s="918"/>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6"/>
      <c r="B197" s="917"/>
      <c r="C197" s="917"/>
      <c r="D197" s="917"/>
      <c r="E197" s="917"/>
      <c r="F197" s="918"/>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6"/>
      <c r="B198" s="917"/>
      <c r="C198" s="917"/>
      <c r="D198" s="917"/>
      <c r="E198" s="917"/>
      <c r="F198" s="918"/>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6"/>
      <c r="B199" s="917"/>
      <c r="C199" s="917"/>
      <c r="D199" s="917"/>
      <c r="E199" s="917"/>
      <c r="F199" s="918"/>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6"/>
      <c r="B201" s="917"/>
      <c r="C201" s="917"/>
      <c r="D201" s="917"/>
      <c r="E201" s="917"/>
      <c r="F201" s="918"/>
      <c r="G201" s="456"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6"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6"/>
      <c r="B204" s="917"/>
      <c r="C204" s="917"/>
      <c r="D204" s="917"/>
      <c r="E204" s="917"/>
      <c r="F204" s="918"/>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6"/>
      <c r="B205" s="917"/>
      <c r="C205" s="917"/>
      <c r="D205" s="917"/>
      <c r="E205" s="917"/>
      <c r="F205" s="918"/>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6"/>
      <c r="B206" s="917"/>
      <c r="C206" s="917"/>
      <c r="D206" s="917"/>
      <c r="E206" s="917"/>
      <c r="F206" s="918"/>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6"/>
      <c r="B207" s="917"/>
      <c r="C207" s="917"/>
      <c r="D207" s="917"/>
      <c r="E207" s="917"/>
      <c r="F207" s="918"/>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6"/>
      <c r="B208" s="917"/>
      <c r="C208" s="917"/>
      <c r="D208" s="917"/>
      <c r="E208" s="917"/>
      <c r="F208" s="918"/>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6"/>
      <c r="B209" s="917"/>
      <c r="C209" s="917"/>
      <c r="D209" s="917"/>
      <c r="E209" s="917"/>
      <c r="F209" s="918"/>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6"/>
      <c r="B210" s="917"/>
      <c r="C210" s="917"/>
      <c r="D210" s="917"/>
      <c r="E210" s="917"/>
      <c r="F210" s="918"/>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6"/>
      <c r="B211" s="917"/>
      <c r="C211" s="917"/>
      <c r="D211" s="917"/>
      <c r="E211" s="917"/>
      <c r="F211" s="918"/>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6"/>
      <c r="B215" s="917"/>
      <c r="C215" s="917"/>
      <c r="D215" s="917"/>
      <c r="E215" s="917"/>
      <c r="F215" s="918"/>
      <c r="G215" s="456"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6"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6"/>
      <c r="B218" s="917"/>
      <c r="C218" s="917"/>
      <c r="D218" s="917"/>
      <c r="E218" s="917"/>
      <c r="F218" s="918"/>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6"/>
      <c r="B219" s="917"/>
      <c r="C219" s="917"/>
      <c r="D219" s="917"/>
      <c r="E219" s="917"/>
      <c r="F219" s="918"/>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6"/>
      <c r="B220" s="917"/>
      <c r="C220" s="917"/>
      <c r="D220" s="917"/>
      <c r="E220" s="917"/>
      <c r="F220" s="918"/>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6"/>
      <c r="B221" s="917"/>
      <c r="C221" s="917"/>
      <c r="D221" s="917"/>
      <c r="E221" s="917"/>
      <c r="F221" s="918"/>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6"/>
      <c r="B222" s="917"/>
      <c r="C222" s="917"/>
      <c r="D222" s="917"/>
      <c r="E222" s="917"/>
      <c r="F222" s="918"/>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6"/>
      <c r="B223" s="917"/>
      <c r="C223" s="917"/>
      <c r="D223" s="917"/>
      <c r="E223" s="917"/>
      <c r="F223" s="918"/>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6"/>
      <c r="B224" s="917"/>
      <c r="C224" s="917"/>
      <c r="D224" s="917"/>
      <c r="E224" s="917"/>
      <c r="F224" s="918"/>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6"/>
      <c r="B225" s="917"/>
      <c r="C225" s="917"/>
      <c r="D225" s="917"/>
      <c r="E225" s="917"/>
      <c r="F225" s="918"/>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6"/>
      <c r="B226" s="917"/>
      <c r="C226" s="917"/>
      <c r="D226" s="917"/>
      <c r="E226" s="917"/>
      <c r="F226" s="918"/>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6"/>
      <c r="B228" s="917"/>
      <c r="C228" s="917"/>
      <c r="D228" s="917"/>
      <c r="E228" s="917"/>
      <c r="F228" s="918"/>
      <c r="G228" s="456"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6"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6"/>
      <c r="B231" s="917"/>
      <c r="C231" s="917"/>
      <c r="D231" s="917"/>
      <c r="E231" s="917"/>
      <c r="F231" s="918"/>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6"/>
      <c r="B232" s="917"/>
      <c r="C232" s="917"/>
      <c r="D232" s="917"/>
      <c r="E232" s="917"/>
      <c r="F232" s="918"/>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6"/>
      <c r="B233" s="917"/>
      <c r="C233" s="917"/>
      <c r="D233" s="917"/>
      <c r="E233" s="917"/>
      <c r="F233" s="918"/>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6"/>
      <c r="B234" s="917"/>
      <c r="C234" s="917"/>
      <c r="D234" s="917"/>
      <c r="E234" s="917"/>
      <c r="F234" s="918"/>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6"/>
      <c r="B235" s="917"/>
      <c r="C235" s="917"/>
      <c r="D235" s="917"/>
      <c r="E235" s="917"/>
      <c r="F235" s="918"/>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6"/>
      <c r="B236" s="917"/>
      <c r="C236" s="917"/>
      <c r="D236" s="917"/>
      <c r="E236" s="917"/>
      <c r="F236" s="918"/>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6"/>
      <c r="B237" s="917"/>
      <c r="C237" s="917"/>
      <c r="D237" s="917"/>
      <c r="E237" s="917"/>
      <c r="F237" s="918"/>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6"/>
      <c r="B238" s="917"/>
      <c r="C238" s="917"/>
      <c r="D238" s="917"/>
      <c r="E238" s="917"/>
      <c r="F238" s="918"/>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6"/>
      <c r="B239" s="917"/>
      <c r="C239" s="917"/>
      <c r="D239" s="917"/>
      <c r="E239" s="917"/>
      <c r="F239" s="918"/>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6"/>
      <c r="B241" s="917"/>
      <c r="C241" s="917"/>
      <c r="D241" s="917"/>
      <c r="E241" s="917"/>
      <c r="F241" s="918"/>
      <c r="G241" s="456"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6"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6"/>
      <c r="B244" s="917"/>
      <c r="C244" s="917"/>
      <c r="D244" s="917"/>
      <c r="E244" s="917"/>
      <c r="F244" s="918"/>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6"/>
      <c r="B245" s="917"/>
      <c r="C245" s="917"/>
      <c r="D245" s="917"/>
      <c r="E245" s="917"/>
      <c r="F245" s="918"/>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6"/>
      <c r="B246" s="917"/>
      <c r="C246" s="917"/>
      <c r="D246" s="917"/>
      <c r="E246" s="917"/>
      <c r="F246" s="918"/>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6"/>
      <c r="B247" s="917"/>
      <c r="C247" s="917"/>
      <c r="D247" s="917"/>
      <c r="E247" s="917"/>
      <c r="F247" s="918"/>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6"/>
      <c r="B248" s="917"/>
      <c r="C248" s="917"/>
      <c r="D248" s="917"/>
      <c r="E248" s="917"/>
      <c r="F248" s="918"/>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6"/>
      <c r="B249" s="917"/>
      <c r="C249" s="917"/>
      <c r="D249" s="917"/>
      <c r="E249" s="917"/>
      <c r="F249" s="918"/>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6"/>
      <c r="B250" s="917"/>
      <c r="C250" s="917"/>
      <c r="D250" s="917"/>
      <c r="E250" s="917"/>
      <c r="F250" s="918"/>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6"/>
      <c r="B251" s="917"/>
      <c r="C251" s="917"/>
      <c r="D251" s="917"/>
      <c r="E251" s="917"/>
      <c r="F251" s="918"/>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6"/>
      <c r="B252" s="917"/>
      <c r="C252" s="917"/>
      <c r="D252" s="917"/>
      <c r="E252" s="917"/>
      <c r="F252" s="918"/>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6"/>
      <c r="B254" s="917"/>
      <c r="C254" s="917"/>
      <c r="D254" s="917"/>
      <c r="E254" s="917"/>
      <c r="F254" s="918"/>
      <c r="G254" s="456"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6"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6"/>
      <c r="B257" s="917"/>
      <c r="C257" s="917"/>
      <c r="D257" s="917"/>
      <c r="E257" s="917"/>
      <c r="F257" s="918"/>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6"/>
      <c r="B258" s="917"/>
      <c r="C258" s="917"/>
      <c r="D258" s="917"/>
      <c r="E258" s="917"/>
      <c r="F258" s="918"/>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6"/>
      <c r="B259" s="917"/>
      <c r="C259" s="917"/>
      <c r="D259" s="917"/>
      <c r="E259" s="917"/>
      <c r="F259" s="918"/>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6"/>
      <c r="B260" s="917"/>
      <c r="C260" s="917"/>
      <c r="D260" s="917"/>
      <c r="E260" s="917"/>
      <c r="F260" s="918"/>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6"/>
      <c r="B261" s="917"/>
      <c r="C261" s="917"/>
      <c r="D261" s="917"/>
      <c r="E261" s="917"/>
      <c r="F261" s="918"/>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6"/>
      <c r="B262" s="917"/>
      <c r="C262" s="917"/>
      <c r="D262" s="917"/>
      <c r="E262" s="917"/>
      <c r="F262" s="918"/>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6"/>
      <c r="B263" s="917"/>
      <c r="C263" s="917"/>
      <c r="D263" s="917"/>
      <c r="E263" s="917"/>
      <c r="F263" s="918"/>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6"/>
      <c r="B264" s="917"/>
      <c r="C264" s="917"/>
      <c r="D264" s="917"/>
      <c r="E264" s="917"/>
      <c r="F264" s="918"/>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2016-06-28T23:52:04Z</cp:lastPrinted>
  <dcterms:created xsi:type="dcterms:W3CDTF">2012-03-13T00:50:25Z</dcterms:created>
  <dcterms:modified xsi:type="dcterms:W3CDTF">2016-08-19T01:02:40Z</dcterms:modified>
</cp:coreProperties>
</file>