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最終公表\4.レビューシート\会計課提出\"/>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N10" i="4" s="1"/>
  <c r="N11" i="4" s="1"/>
  <c r="K13" i="4" s="1"/>
  <c r="AE8" i="3" s="1"/>
  <c r="H4" i="4"/>
  <c r="C4" i="4"/>
  <c r="D4" i="4" s="1"/>
  <c r="R3" i="4"/>
  <c r="M3" i="4"/>
  <c r="H3" i="4"/>
  <c r="C3" i="4"/>
  <c r="R2" i="4"/>
  <c r="S2" i="4"/>
  <c r="M2" i="4"/>
  <c r="N2" i="4"/>
  <c r="H2" i="4"/>
  <c r="I2" i="4"/>
  <c r="I3" i="4" s="1"/>
  <c r="I4" i="4" s="1"/>
  <c r="I5" i="4" s="1"/>
  <c r="I6" i="4" s="1"/>
  <c r="I7" i="4" s="1"/>
  <c r="I8" i="4" s="1"/>
  <c r="I9" i="4" s="1"/>
  <c r="C2" i="4"/>
  <c r="D2" i="4"/>
  <c r="W20" i="3"/>
  <c r="AV2" i="3"/>
  <c r="N3" i="4"/>
  <c r="S3" i="4"/>
  <c r="S4" i="4" s="1"/>
  <c r="S5" i="4" s="1"/>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<sst xmlns="http://schemas.openxmlformats.org/spreadsheetml/2006/main" count="2873" uniqueCount="622">
  <si>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</si>
  <si>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</si>
  <si>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</si>
  <si>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</si>
  <si>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</si>
  <si>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</si>
  <si>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</si>
  <si>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</si>
  <si>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</si>
  <si>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</si>
  <si>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</si>
  <si>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</si>
  <si>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</si>
  <si>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</si>
  <si>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</si>
  <si>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</si>
  <si>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</si>
  <si>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</si>
  <si>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</si>
  <si>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</si>
  <si>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</si>
  <si>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</si>
  <si>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</si>
  <si>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</si>
  <si>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</si>
  <si>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</si>
  <si>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</si>
  <si>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</si>
  <si>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</si>
  <si>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</si>
  <si>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</si>
  <si>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</si>
  <si>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</si>
  <si>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</si>
  <si>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</si>
  <si>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</si>
  <si>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</si>
  <si>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</si>
  <si>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</si>
  <si>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</si>
  <si>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</si>
  <si>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</si>
  <si>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</si>
  <si>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</si>
  <si>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</si>
  <si>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</si>
  <si>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</si>
  <si>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</si>
  <si>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</si>
  <si>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</si>
  <si>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</si>
  <si>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</si>
  <si>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</si>
  <si>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</si>
  <si>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</si>
  <si>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</si>
  <si>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</si>
  <si>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</si>
  <si>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</si>
  <si>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</si>
  <si>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</si>
  <si>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</si>
  <si>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</si>
  <si>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</si>
  <si>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</si>
  <si>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</si>
  <si>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</si>
  <si>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</si>
  <si>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</si>
  <si>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</si>
  <si>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</si>
  <si>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</si>
  <si>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</si>
  <si>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</si>
  <si>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</si>
  <si>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</si>
  <si>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</si>
  <si>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</si>
  <si>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</si>
  <si>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</si>
  <si>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</si>
  <si>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</si>
  <si>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</si>
  <si>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</si>
  <si>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</si>
  <si>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</si>
  <si>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</si>
  <si>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</si>
  <si>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</si>
  <si>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</si>
  <si>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</si>
  <si>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</si>
  <si>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</si>
  <si>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</si>
  <si>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</si>
  <si>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</si>
  <si>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</si>
  <si>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</si>
  <si>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</si>
  <si>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</si>
  <si>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</si>
  <si>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</si>
  <si>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</si>
  <si>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</si>
  <si>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</si>
  <si>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</si>
  <si>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</si>
  <si>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</si>
  <si>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</si>
  <si>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</si>
  <si>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</si>
  <si>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</si>
  <si>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</si>
  <si>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</si>
  <si>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</si>
  <si>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</si>
  <si>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</si>
  <si>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</si>
  <si>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</si>
  <si>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</si>
  <si>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</si>
  <si>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</si>
  <si>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</si>
  <si>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</si>
  <si>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</si>
  <si>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</si>
  <si>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</si>
  <si>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</si>
  <si>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</si>
  <si>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</si>
  <si>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</si>
  <si>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</si>
  <si>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</si>
  <si>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</si>
  <si>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</si>
  <si>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</si>
  <si>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</si>
  <si>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</si>
  <si>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</si>
  <si>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</si>
  <si>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</si>
  <si>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</si>
  <si>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</si>
  <si>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</si>
  <si>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</si>
  <si>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</si>
  <si>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</si>
  <si>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</si>
  <si>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</si>
  <si>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</si>
  <si>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</si>
  <si>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</si>
  <si>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</si>
  <si>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</si>
  <si>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</si>
  <si>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</si>
  <si>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</si>
  <si>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</si>
  <si>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</si>
  <si>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</si>
  <si>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</si>
  <si>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</si>
  <si>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</si>
  <si>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</si>
  <si>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</si>
  <si>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</si>
  <si>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</si>
  <si>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</si>
  <si>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</si>
  <si>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</si>
  <si>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</si>
  <si>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</si>
  <si>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</si>
  <si>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</si>
  <si>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</si>
  <si>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</si>
  <si>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</si>
  <si>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</si>
  <si>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</si>
  <si>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</si>
  <si>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</si>
  <si>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</si>
  <si>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</si>
  <si>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</si>
  <si>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</si>
  <si>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</si>
  <si>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</si>
  <si>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</si>
  <si>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</si>
  <si>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</si>
  <si>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</si>
  <si>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</si>
  <si>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</si>
  <si>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</si>
  <si>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</si>
  <si>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</si>
  <si>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</si>
  <si>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</si>
  <si>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</si>
  <si>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</si>
  <si>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</si>
  <si>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</si>
  <si>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</si>
  <si>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</si>
  <si>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</si>
  <si>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</si>
  <si>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</si>
  <si>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</si>
  <si>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</si>
  <si>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</si>
  <si>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</si>
  <si>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</si>
  <si>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</si>
  <si>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</si>
  <si>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</si>
  <si>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</si>
  <si>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</si>
  <si>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</si>
  <si>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</si>
  <si>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</si>
  <si>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</si>
  <si>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</si>
  <si>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</si>
  <si>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</si>
  <si>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</si>
  <si>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</si>
  <si>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</si>
  <si>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</si>
  <si>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</si>
  <si>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</si>
  <si>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</si>
  <si>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</si>
  <si>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</si>
  <si>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</si>
  <si>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</si>
  <si>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</si>
  <si>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</si>
  <si>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</si>
  <si>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</si>
  <si>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</si>
  <si>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</si>
  <si>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</si>
  <si>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</si>
  <si>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</si>
  <si>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</si>
  <si>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</si>
  <si>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</si>
  <si>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</si>
  <si>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</si>
  <si>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</si>
  <si>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</si>
  <si>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</si>
  <si>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</si>
  <si>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</si>
  <si>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</si>
  <si>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</si>
  <si>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</si>
  <si>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</si>
  <si>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</si>
  <si>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</si>
  <si>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</si>
  <si>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</si>
  <si>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</si>
  <si>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</si>
  <si>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</si>
  <si>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</si>
  <si>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</si>
  <si>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</si>
  <si>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</si>
  <si>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</si>
  <si>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</si>
  <si>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</si>
  <si>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</si>
  <si>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</si>
  <si>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</si>
  <si>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</si>
  <si>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</si>
  <si>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</si>
  <si>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</si>
  <si>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</si>
  <si>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</si>
  <si>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</si>
  <si>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</si>
  <si>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</si>
  <si>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</si>
  <si>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</si>
  <si>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</si>
  <si>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</si>
  <si>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</si>
  <si>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</si>
  <si>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</si>
  <si>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</si>
  <si>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</si>
  <si>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</si>
  <si>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</si>
  <si>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</si>
  <si>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</si>
  <si>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</si>
  <si>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</si>
  <si>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</si>
  <si>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</si>
  <si>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</si>
  <si>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</si>
  <si>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</si>
  <si>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</si>
  <si>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</si>
  <si>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</si>
  <si>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</si>
  <si>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</si>
  <si>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</si>
  <si>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</si>
  <si>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</si>
  <si>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</si>
  <si>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</si>
  <si>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</si>
  <si>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</si>
  <si>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</si>
  <si>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</si>
  <si>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</si>
  <si>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</si>
  <si>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</si>
  <si>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</si>
  <si>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</si>
  <si>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</si>
  <si>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</si>
  <si>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</si>
  <si>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</si>
  <si>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</si>
  <si>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</si>
  <si>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</si>
  <si>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</si>
  <si>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</si>
  <si>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</si>
  <si>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</si>
  <si>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</si>
  <si>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</si>
  <si>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</si>
  <si>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</si>
  <si>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</si>
  <si>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</si>
  <si>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</si>
  <si>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</si>
  <si>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</si>
  <si>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</si>
  <si>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</si>
  <si>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</si>
  <si>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</si>
  <si>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</si>
  <si>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</si>
  <si>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</si>
  <si>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</si>
  <si>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</si>
  <si>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</si>
  <si>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</si>
  <si>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</si>
  <si>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</si>
  <si>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</si>
  <si>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</si>
  <si>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</si>
  <si>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</si>
  <si>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</si>
  <si>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</si>
  <si>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</si>
  <si>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</si>
  <si>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</si>
  <si>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</si>
  <si>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</si>
  <si>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</si>
  <si>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</si>
  <si>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</si>
  <si>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</si>
  <si>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</si>
  <si>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</si>
  <si>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</si>
  <si>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</si>
  <si>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</si>
  <si>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</si>
  <si>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</si>
  <si>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</si>
  <si>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</si>
  <si>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</si>
  <si>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</si>
  <si>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</si>
  <si>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</si>
  <si>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</si>
  <si>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</si>
  <si>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</si>
  <si>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</si>
  <si>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</si>
  <si>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</si>
  <si>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</si>
  <si>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</si>
  <si>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</si>
  <si>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</si>
  <si>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</si>
  <si>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</si>
  <si>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</si>
  <si>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</si>
  <si>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</si>
  <si>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</si>
  <si>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</si>
  <si>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</si>
  <si>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</si>
  <si>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</si>
  <si>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</si>
  <si>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</si>
  <si>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</si>
  <si>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</si>
  <si>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</si>
  <si>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</si>
  <si>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</si>
  <si>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</si>
  <si>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</si>
  <si>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</si>
  <si>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</si>
  <si>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</si>
  <si>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</si>
  <si>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</si>
  <si>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</si>
  <si>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</si>
  <si>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</si>
  <si>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</si>
  <si>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</si>
  <si>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</si>
  <si>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</si>
  <si>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</si>
  <si>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</si>
  <si>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</si>
  <si>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</si>
  <si>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</si>
  <si>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</si>
  <si>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</si>
  <si>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</si>
  <si>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</si>
  <si>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</si>
  <si>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</si>
  <si>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</si>
  <si>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</si>
  <si>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</si>
  <si>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</si>
  <si>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</si>
  <si>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</si>
  <si>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</si>
  <si>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</si>
  <si>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</si>
  <si>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</si>
  <si>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</si>
  <si>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</si>
  <si>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</si>
  <si>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</si>
  <si>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</si>
  <si>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</si>
  <si>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</si>
  <si>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</si>
  <si>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</si>
  <si>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</si>
  <si>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</si>
  <si>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</si>
  <si>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</si>
  <si>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</si>
  <si>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</si>
  <si>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</si>
  <si>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</si>
  <si>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</si>
  <si>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</si>
  <si>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</si>
  <si>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</si>
  <si>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</si>
  <si>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</si>
  <si>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</si>
  <si>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</si>
  <si>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</si>
  <si>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</si>
  <si>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</si>
  <si>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</si>
  <si>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</si>
  <si>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</si>
  <si>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</si>
  <si>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</si>
  <si>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</si>
  <si>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</si>
  <si>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</si>
  <si>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</si>
  <si>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</si>
  <si>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</si>
  <si>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</si>
  <si>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</si>
  <si>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</si>
  <si>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</si>
  <si>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</si>
  <si>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</si>
  <si>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</si>
  <si>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</si>
  <si>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</si>
  <si>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</si>
  <si>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</si>
  <si>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</si>
  <si>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</si>
  <si>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</si>
  <si>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</si>
  <si>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</si>
  <si>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</si>
  <si>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</si>
  <si>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</si>
  <si>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</si>
  <si>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</si>
  <si>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</si>
  <si>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</si>
  <si>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</si>
  <si>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</si>
  <si>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</si>
  <si>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</si>
  <si>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</si>
  <si>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</si>
  <si>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</si>
  <si>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</si>
  <si>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</si>
  <si>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</si>
  <si>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</si>
  <si>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観光地域動向調査事業</t>
    <rPh sb="0" eb="2">
      <t>カンコウ</t>
    </rPh>
    <rPh sb="2" eb="4">
      <t>チイキ</t>
    </rPh>
    <rPh sb="4" eb="6">
      <t>ドウコウ</t>
    </rPh>
    <rPh sb="6" eb="8">
      <t>チョウサ</t>
    </rPh>
    <rPh sb="8" eb="10">
      <t>ジギョウ</t>
    </rPh>
    <phoneticPr fontId="5"/>
  </si>
  <si>
    <t>観光庁</t>
    <rPh sb="0" eb="2">
      <t>カンコウ</t>
    </rPh>
    <rPh sb="2" eb="3">
      <t>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</si>
  <si>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</si>
  <si>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</si>
  <si>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t>
  </si>
  <si>
    <t>観光立国推進基本法
第１２条～第１４条</t>
    <rPh sb="0" eb="2">
      <t>カンコウ</t>
    </rPh>
    <rPh sb="2" eb="4">
      <t>リッコク</t>
    </rPh>
    <rPh sb="4" eb="6">
      <t>スイシン</t>
    </rPh>
    <rPh sb="6" eb="9">
      <t>キホンホウ</t>
    </rPh>
    <phoneticPr fontId="5"/>
  </si>
  <si>
    <t>観光立国推進基本計画</t>
    <rPh sb="0" eb="2">
      <t>カンコウ</t>
    </rPh>
    <rPh sb="2" eb="4">
      <t>リッコク</t>
    </rPh>
    <rPh sb="4" eb="6">
      <t>スイシン</t>
    </rPh>
    <rPh sb="6" eb="8">
      <t>キホン</t>
    </rPh>
    <rPh sb="8" eb="10">
      <t>ケイカク</t>
    </rPh>
    <phoneticPr fontId="5"/>
  </si>
  <si>
    <t>各運輸局管轄内において、地方公共団体、民間事業者、観光関係者等とともに協議会等を設置し、地域内における課題抽出や問題解決に向けて、共同調査や実証事業等を行う。</t>
    <phoneticPr fontId="5"/>
  </si>
  <si>
    <t>-</t>
    <phoneticPr fontId="5"/>
  </si>
  <si>
    <t>-</t>
    <phoneticPr fontId="5"/>
  </si>
  <si>
    <t>-</t>
    <phoneticPr fontId="5"/>
  </si>
  <si>
    <t>-</t>
    <phoneticPr fontId="5"/>
  </si>
  <si>
    <t>各地域の関係者による協議会等設置件数</t>
    <phoneticPr fontId="5"/>
  </si>
  <si>
    <t>件</t>
    <rPh sb="0" eb="1">
      <t>ケン</t>
    </rPh>
    <phoneticPr fontId="5"/>
  </si>
  <si>
    <t>各地域での事業実施数</t>
    <rPh sb="0" eb="3">
      <t>カクチイキ</t>
    </rPh>
    <rPh sb="5" eb="7">
      <t>ジギョウ</t>
    </rPh>
    <rPh sb="7" eb="9">
      <t>ジッシ</t>
    </rPh>
    <rPh sb="9" eb="10">
      <t>スウ</t>
    </rPh>
    <phoneticPr fontId="5"/>
  </si>
  <si>
    <t>予算執行額／各地域での事業実施数　　　　　　　　　　　</t>
    <phoneticPr fontId="5"/>
  </si>
  <si>
    <t>32,439,561/23</t>
    <phoneticPr fontId="5"/>
  </si>
  <si>
    <t>36,610,615/20</t>
    <phoneticPr fontId="5"/>
  </si>
  <si>
    <t>無</t>
  </si>
  <si>
    <t>有</t>
  </si>
  <si>
    <t>‐</t>
  </si>
  <si>
    <t>国が地方自治体、民間の各関係者の間に立って連携を進めるものである。</t>
    <phoneticPr fontId="5"/>
  </si>
  <si>
    <t>地域の実情を踏まえた観光調査の高度な分析力を必要とするため、企画競争を実施した。</t>
    <phoneticPr fontId="5"/>
  </si>
  <si>
    <t>地域の関係者と連携して取り組むものであり、妥当である。</t>
    <phoneticPr fontId="5"/>
  </si>
  <si>
    <t>効率的かつ効果的な事業とするため、地域の関係者及び事業者と緊密な連携を取り事業を実施した。</t>
    <phoneticPr fontId="5"/>
  </si>
  <si>
    <t>成果に見合った実績である。</t>
    <phoneticPr fontId="5"/>
  </si>
  <si>
    <t>企画競争等を実施し、効果的な事業の実施を図った。</t>
    <phoneticPr fontId="5"/>
  </si>
  <si>
    <t>見込みに見合った活動である。</t>
    <phoneticPr fontId="5"/>
  </si>
  <si>
    <t>本事業により、各地域に協議会等を設置し、調査、実証事業の実施により、地域の関係者が連携して観光地づくりを推進している。</t>
    <phoneticPr fontId="5"/>
  </si>
  <si>
    <t>平成22年度、23年度は、観光圏整備促進基礎調査、平成24年度、25年度は、広域観光促進基礎調査の一部として、レビューを実施。</t>
    <phoneticPr fontId="5"/>
  </si>
  <si>
    <t>-</t>
    <phoneticPr fontId="5"/>
  </si>
  <si>
    <t>-</t>
    <phoneticPr fontId="5"/>
  </si>
  <si>
    <t>諸謝金</t>
    <rPh sb="0" eb="3">
      <t>ショシャキン</t>
    </rPh>
    <phoneticPr fontId="5"/>
  </si>
  <si>
    <t>職員旅費</t>
    <rPh sb="0" eb="4">
      <t>ショクインリョヒ</t>
    </rPh>
    <phoneticPr fontId="5"/>
  </si>
  <si>
    <t>委員等旅費</t>
    <rPh sb="0" eb="5">
      <t>イイントウリョヒ</t>
    </rPh>
    <phoneticPr fontId="5"/>
  </si>
  <si>
    <t>観光振興調査費</t>
    <rPh sb="0" eb="2">
      <t>カンコウ</t>
    </rPh>
    <rPh sb="2" eb="4">
      <t>シンコウ</t>
    </rPh>
    <rPh sb="4" eb="6">
      <t>チョウサ</t>
    </rPh>
    <rPh sb="6" eb="7">
      <t>ヒ</t>
    </rPh>
    <phoneticPr fontId="5"/>
  </si>
  <si>
    <t>東北運輸局</t>
    <rPh sb="0" eb="4">
      <t>トウホクウンユ</t>
    </rPh>
    <rPh sb="4" eb="5">
      <t>キョク</t>
    </rPh>
    <phoneticPr fontId="5"/>
  </si>
  <si>
    <t>中部運輸局</t>
    <rPh sb="0" eb="4">
      <t>チュウブウンユ</t>
    </rPh>
    <rPh sb="4" eb="5">
      <t>キョク</t>
    </rPh>
    <phoneticPr fontId="5"/>
  </si>
  <si>
    <t>中国運輸局</t>
    <rPh sb="0" eb="2">
      <t>チュウゴク</t>
    </rPh>
    <rPh sb="2" eb="4">
      <t>ウンユ</t>
    </rPh>
    <rPh sb="4" eb="5">
      <t>キョク</t>
    </rPh>
    <phoneticPr fontId="5"/>
  </si>
  <si>
    <t>関東運輸局</t>
    <rPh sb="0" eb="2">
      <t>カントウ</t>
    </rPh>
    <rPh sb="2" eb="4">
      <t>ウンユ</t>
    </rPh>
    <rPh sb="4" eb="5">
      <t>キョク</t>
    </rPh>
    <phoneticPr fontId="5"/>
  </si>
  <si>
    <t>九州運輸局</t>
    <rPh sb="0" eb="4">
      <t>キュウシュウウンユ</t>
    </rPh>
    <rPh sb="4" eb="5">
      <t>キョク</t>
    </rPh>
    <phoneticPr fontId="5"/>
  </si>
  <si>
    <t>北陸信越運輸局</t>
    <rPh sb="0" eb="4">
      <t>ホクリクシンエツ</t>
    </rPh>
    <rPh sb="4" eb="6">
      <t>ウンユ</t>
    </rPh>
    <rPh sb="6" eb="7">
      <t>キョク</t>
    </rPh>
    <phoneticPr fontId="5"/>
  </si>
  <si>
    <t>神戸運輸監理部</t>
    <rPh sb="0" eb="2">
      <t>コウベ</t>
    </rPh>
    <rPh sb="2" eb="4">
      <t>ウンユ</t>
    </rPh>
    <rPh sb="4" eb="6">
      <t>カンリ</t>
    </rPh>
    <rPh sb="6" eb="7">
      <t>ブ</t>
    </rPh>
    <phoneticPr fontId="5"/>
  </si>
  <si>
    <t>沖縄総合事務局</t>
    <rPh sb="0" eb="2">
      <t>オキナワ</t>
    </rPh>
    <rPh sb="2" eb="4">
      <t>ソウゴウ</t>
    </rPh>
    <rPh sb="4" eb="7">
      <t>ジムキョク</t>
    </rPh>
    <phoneticPr fontId="5"/>
  </si>
  <si>
    <t>四国運輸局</t>
    <rPh sb="0" eb="2">
      <t>シコク</t>
    </rPh>
    <rPh sb="2" eb="4">
      <t>ウンユ</t>
    </rPh>
    <rPh sb="4" eb="5">
      <t>キョク</t>
    </rPh>
    <phoneticPr fontId="5"/>
  </si>
  <si>
    <t>北海道運輸局</t>
    <rPh sb="0" eb="5">
      <t>ホッカイドウウンユ</t>
    </rPh>
    <rPh sb="5" eb="6">
      <t>キョク</t>
    </rPh>
    <phoneticPr fontId="5"/>
  </si>
  <si>
    <t>株式会社サーベイリサーチセンター</t>
    <phoneticPr fontId="5"/>
  </si>
  <si>
    <t>株式会社 東北地域環境研究所</t>
    <phoneticPr fontId="5"/>
  </si>
  <si>
    <t>凸版印刷株式会社</t>
    <phoneticPr fontId="5"/>
  </si>
  <si>
    <t>株式会社ケー・シー・エス</t>
    <phoneticPr fontId="5"/>
  </si>
  <si>
    <t>株式会社Ｊプロデュース</t>
    <phoneticPr fontId="5"/>
  </si>
  <si>
    <t>株式会社ブランド総合研究所</t>
    <phoneticPr fontId="5"/>
  </si>
  <si>
    <t>名古屋のナイト観光実態調査</t>
    <phoneticPr fontId="5"/>
  </si>
  <si>
    <t>東北における観光広域連携のあり方に係る調査事業</t>
    <phoneticPr fontId="5"/>
  </si>
  <si>
    <t>瀬戸内海の島々における「観光ガイド」の実態調査と情報発信</t>
    <phoneticPr fontId="5"/>
  </si>
  <si>
    <t>関東観光まちづくりコンサルティング事業</t>
    <phoneticPr fontId="5"/>
  </si>
  <si>
    <t>第２回関東学生「インバウンド広域観光周遊ルート」旅行企画コンテスト</t>
    <phoneticPr fontId="5"/>
  </si>
  <si>
    <t>関東観光まちづくりコンサルティング事業フォローアップ会議</t>
    <phoneticPr fontId="5"/>
  </si>
  <si>
    <t>神戸港エリアにおけるクルーズ客船の乗船客の円滑な動線の確保に関する調査</t>
    <phoneticPr fontId="5"/>
  </si>
  <si>
    <t>近畿２府４県の宿泊施設に関する調査事業</t>
    <phoneticPr fontId="5"/>
  </si>
  <si>
    <t>三菱UFJリサーチ＆コンサルティング株式会社</t>
    <phoneticPr fontId="5"/>
  </si>
  <si>
    <t>株式会社ジェック経営コンサルタント</t>
    <phoneticPr fontId="5"/>
  </si>
  <si>
    <t>株式会社ＪＴＢコミュニケーションズ九州</t>
    <phoneticPr fontId="5"/>
  </si>
  <si>
    <t>株式会社ジェイアール東日本企画</t>
    <rPh sb="0" eb="4">
      <t>カブシキガイシャ</t>
    </rPh>
    <rPh sb="10" eb="15">
      <t>ヒガシニホンキカク</t>
    </rPh>
    <phoneticPr fontId="5"/>
  </si>
  <si>
    <t>東北地方における広域観光周遊促進調査事業</t>
    <phoneticPr fontId="5"/>
  </si>
  <si>
    <t>天草地域（天草市、上天草市及び天草郡苓北町）における観光客の動向及び観光戦略に関する調査</t>
    <phoneticPr fontId="5"/>
  </si>
  <si>
    <t>富山県における産業観光を核とした新たな旅行需要の掘り起こしに関する調査事業</t>
    <phoneticPr fontId="5"/>
  </si>
  <si>
    <t>訪日外国人旅行者受入に関する意識調査</t>
    <phoneticPr fontId="5"/>
  </si>
  <si>
    <t>観光客を対象としたタクシー利用促進に関する調査検討業務</t>
    <phoneticPr fontId="5"/>
  </si>
  <si>
    <t>随意契約
（少額）</t>
  </si>
  <si>
    <t>随意契約
（企画競争）</t>
  </si>
  <si>
    <t>２０　観光立国を推進する</t>
    <rPh sb="3" eb="5">
      <t>カンコウ</t>
    </rPh>
    <rPh sb="5" eb="7">
      <t>リッコク</t>
    </rPh>
    <rPh sb="8" eb="10">
      <t>スイシン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</si>
  <si>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2">
      <t>レンケイトウ</t>
    </rPh>
    <rPh sb="23" eb="25">
      <t>カクホ</t>
    </rPh>
    <rPh sb="26" eb="28">
      <t>キョウカ</t>
    </rPh>
    <phoneticPr fontId="5"/>
  </si>
  <si>
    <t>地方部での外国人延べ宿泊者数</t>
    <rPh sb="0" eb="3">
      <t>チホウブ</t>
    </rPh>
    <rPh sb="5" eb="7">
      <t>ガイコク</t>
    </rPh>
    <rPh sb="7" eb="8">
      <t>ジン</t>
    </rPh>
    <rPh sb="8" eb="9">
      <t>ノ</t>
    </rPh>
    <rPh sb="10" eb="13">
      <t>シュクハクシャ</t>
    </rPh>
    <rPh sb="13" eb="14">
      <t>スウ</t>
    </rPh>
    <phoneticPr fontId="5"/>
  </si>
  <si>
    <t>万人泊</t>
    <rPh sb="0" eb="2">
      <t>バンニン</t>
    </rPh>
    <rPh sb="2" eb="3">
      <t>パク</t>
    </rPh>
    <phoneticPr fontId="5"/>
  </si>
  <si>
    <t>万人泊</t>
    <rPh sb="0" eb="1">
      <t>マン</t>
    </rPh>
    <rPh sb="1" eb="3">
      <t>ニンパク</t>
    </rPh>
    <phoneticPr fontId="5"/>
  </si>
  <si>
    <t>-</t>
    <phoneticPr fontId="5"/>
  </si>
  <si>
    <t>A.東北運輸局</t>
    <rPh sb="2" eb="4">
      <t>トウホク</t>
    </rPh>
    <rPh sb="4" eb="6">
      <t>ウンユ</t>
    </rPh>
    <rPh sb="6" eb="7">
      <t>キョク</t>
    </rPh>
    <phoneticPr fontId="5"/>
  </si>
  <si>
    <t>事業費</t>
    <rPh sb="0" eb="3">
      <t>ジギョウヒ</t>
    </rPh>
    <phoneticPr fontId="5"/>
  </si>
  <si>
    <t>東北地方における広域観光周遊促進調査事業</t>
    <phoneticPr fontId="5"/>
  </si>
  <si>
    <t>東北における観光広域連携のあり方に係る調査事業</t>
    <phoneticPr fontId="5"/>
  </si>
  <si>
    <t>B.株式会社サーベイリサーチセンター</t>
    <phoneticPr fontId="5"/>
  </si>
  <si>
    <t>名古屋のナイト観光実態調査</t>
    <phoneticPr fontId="5"/>
  </si>
  <si>
    <t>観光地域動向調査事業の実施</t>
    <rPh sb="11" eb="13">
      <t>ジッシ</t>
    </rPh>
    <phoneticPr fontId="5"/>
  </si>
  <si>
    <t>本事業を通じた地域の観光関係者が連携した観光施策の促進により、本施策における目標の達成に寄与する。</t>
    <rPh sb="0" eb="3">
      <t>ホンジギョウ</t>
    </rPh>
    <rPh sb="4" eb="5">
      <t>ツウ</t>
    </rPh>
    <rPh sb="7" eb="9">
      <t>チイキ</t>
    </rPh>
    <rPh sb="10" eb="12">
      <t>カンコウ</t>
    </rPh>
    <rPh sb="12" eb="15">
      <t>カンケイシャ</t>
    </rPh>
    <rPh sb="16" eb="18">
      <t>レンケイ</t>
    </rPh>
    <rPh sb="20" eb="22">
      <t>カンコウ</t>
    </rPh>
    <rPh sb="22" eb="24">
      <t>シサク</t>
    </rPh>
    <rPh sb="25" eb="27">
      <t>ソクシン</t>
    </rPh>
    <rPh sb="31" eb="32">
      <t>ホン</t>
    </rPh>
    <rPh sb="32" eb="34">
      <t>シサク</t>
    </rPh>
    <rPh sb="38" eb="40">
      <t>モクヒョウ</t>
    </rPh>
    <rPh sb="41" eb="43">
      <t>タッセイ</t>
    </rPh>
    <rPh sb="44" eb="46">
      <t>キヨ</t>
    </rPh>
    <phoneticPr fontId="5"/>
  </si>
  <si>
    <t>37,340,474/18</t>
    <phoneticPr fontId="5"/>
  </si>
  <si>
    <t>円</t>
    <rPh sb="0" eb="1">
      <t>エン</t>
    </rPh>
    <phoneticPr fontId="5"/>
  </si>
  <si>
    <t>引き続き適切な予算執行に努めていく。</t>
    <phoneticPr fontId="5"/>
  </si>
  <si>
    <t>地域の関係者が連携して地域の特色を活かした観光地域づくりを推進するため、地方公共団体・民間事業者・観光関係者等による協議会等を設置し、各々の役割分担に応じて、観光予算を効果的かつ効率的に投入し、地域の課題解決に向けた協同調査を実施し、改善に向けた方策の検討・現地調査・実証事業等を実施する。</t>
    <rPh sb="84" eb="87">
      <t>コウカテキ</t>
    </rPh>
    <rPh sb="89" eb="92">
      <t>コウリツテキ</t>
    </rPh>
    <phoneticPr fontId="5"/>
  </si>
  <si>
    <t>地域の関係者が連携して観光地域づくりを推進することは社会的ニーズがある。</t>
    <rPh sb="13" eb="15">
      <t>チイキ</t>
    </rPh>
    <phoneticPr fontId="5"/>
  </si>
  <si>
    <t>地域の関係者が連携して観光地域づくりを推進するため、国が旗振り役となって調整することは、必要かつ適切な事業である。</t>
    <rPh sb="13" eb="15">
      <t>チイキ</t>
    </rPh>
    <phoneticPr fontId="5"/>
  </si>
  <si>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</si>
  <si>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</si>
  <si>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</si>
  <si>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rPh sb="13" eb="15">
      <t>チイキ</t>
    </rPh>
    <phoneticPr fontId="5"/>
  </si>
  <si>
    <t>地域における取組体制の構築を図る（各地域の協議会の設置件数を25件とする）。</t>
    <phoneticPr fontId="5"/>
  </si>
  <si>
    <t>37,994,000/25</t>
    <phoneticPr fontId="5"/>
  </si>
  <si>
    <t>-</t>
    <phoneticPr fontId="5"/>
  </si>
  <si>
    <t>-</t>
    <phoneticPr fontId="5"/>
  </si>
  <si>
    <t>引き続き、執行方法等の改善を行い、効率的な事業の実施を図るべき。</t>
    <phoneticPr fontId="5"/>
  </si>
  <si>
    <t>執行等改善</t>
  </si>
  <si>
    <t>引き続き、公示期間、仕様内容等の検討を進め、一者応札の抑制等、効率的な事業の実施に取り組む。</t>
    <rPh sb="31" eb="34">
      <t>コウリツテキ</t>
    </rPh>
    <rPh sb="35" eb="37">
      <t>ジギョウ</t>
    </rPh>
    <rPh sb="38" eb="40">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</si>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</sst>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809</xdr:row>
          <xdr:rowOff>57150</xdr:rowOff>
        </xdr:from>
        <xdr:to>
          <xdr:col>43</xdr:col>
          <xdr:colOff>190500</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1076</xdr:row>
          <xdr:rowOff>38100</xdr:rowOff>
        </xdr:from>
        <xdr:to>
          <xdr:col>44</xdr:col>
          <xdr:colOff>19050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0</xdr:colOff>
      <xdr:row>4</xdr:row>
      <xdr:rowOff>11206</xdr:rowOff>
    </xdr:from>
    <xdr:to>
      <xdr:col>24</xdr:col>
      <xdr:colOff>0</xdr:colOff>
      <xdr:row>5</xdr:row>
      <xdr:rowOff>11206</xdr:rowOff>
    </xdr:to>
    <xdr:sp macro="" textlink="">
      <xdr:nvSpPr>
        <xdr:cNvPr id="2" name="テキスト ボックス 1"/>
        <xdr:cNvSpPr txBox="1"/>
      </xdr:nvSpPr>
      <xdr:spPr>
        <a:xfrm>
          <a:off x="3630706" y="1165412"/>
          <a:ext cx="121023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終了予定なし</a:t>
          </a:r>
        </a:p>
      </xdr:txBody>
    </xdr:sp>
    <xdr:clientData/>
  </xdr:twoCellAnchor>
  <xdr:twoCellAnchor>
    <xdr:from>
      <xdr:col>10</xdr:col>
      <xdr:colOff>89589</xdr:colOff>
      <xdr:row>719</xdr:row>
      <xdr:rowOff>291359</xdr:rowOff>
    </xdr:from>
    <xdr:to>
      <xdr:col>24</xdr:col>
      <xdr:colOff>103837</xdr:colOff>
      <xdr:row>724</xdr:row>
      <xdr:rowOff>257821</xdr:rowOff>
    </xdr:to>
    <xdr:grpSp>
      <xdr:nvGrpSpPr>
        <xdr:cNvPr id="6" name="グループ化 5"/>
        <xdr:cNvGrpSpPr>
          <a:grpSpLocks/>
        </xdr:cNvGrpSpPr>
      </xdr:nvGrpSpPr>
      <xdr:grpSpPr bwMode="auto">
        <a:xfrm>
          <a:off x="2121589" y="41198059"/>
          <a:ext cx="2859048" cy="1744462"/>
          <a:chOff x="2680608" y="32738787"/>
          <a:chExt cx="2680607" cy="1633312"/>
        </a:xfrm>
      </xdr:grpSpPr>
      <xdr:sp macro="" textlink="">
        <xdr:nvSpPr>
          <xdr:cNvPr id="7" name="正方形/長方形 6"/>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8" name="大かっこ 7"/>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clientData/>
  </xdr:twoCellAnchor>
  <xdr:twoCellAnchor>
    <xdr:from>
      <xdr:col>10</xdr:col>
      <xdr:colOff>89589</xdr:colOff>
      <xdr:row>729</xdr:row>
      <xdr:rowOff>315052</xdr:rowOff>
    </xdr:from>
    <xdr:to>
      <xdr:col>24</xdr:col>
      <xdr:colOff>103837</xdr:colOff>
      <xdr:row>735</xdr:row>
      <xdr:rowOff>240853</xdr:rowOff>
    </xdr:to>
    <xdr:grpSp>
      <xdr:nvGrpSpPr>
        <xdr:cNvPr id="9" name="グループ化 8"/>
        <xdr:cNvGrpSpPr>
          <a:grpSpLocks/>
        </xdr:cNvGrpSpPr>
      </xdr:nvGrpSpPr>
      <xdr:grpSpPr bwMode="auto">
        <a:xfrm>
          <a:off x="2121589" y="44777752"/>
          <a:ext cx="2859048" cy="2059401"/>
          <a:chOff x="2680608" y="32738787"/>
          <a:chExt cx="2680607" cy="1918610"/>
        </a:xfrm>
      </xdr:grpSpPr>
      <xdr:sp macro="" textlink="">
        <xdr:nvSpPr>
          <xdr:cNvPr id="10" name="正方形/長方形 9"/>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３７百万円</a:t>
            </a:r>
          </a:p>
        </xdr:txBody>
      </xdr:sp>
      <xdr:sp macro="" textlink="">
        <xdr:nvSpPr>
          <xdr:cNvPr id="11" name="大かっこ 10"/>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lientData/>
  </xdr:twoCellAnchor>
  <xdr:twoCellAnchor>
    <xdr:from>
      <xdr:col>17</xdr:col>
      <xdr:colOff>96713</xdr:colOff>
      <xdr:row>725</xdr:row>
      <xdr:rowOff>274704</xdr:rowOff>
    </xdr:from>
    <xdr:to>
      <xdr:col>17</xdr:col>
      <xdr:colOff>96713</xdr:colOff>
      <xdr:row>729</xdr:row>
      <xdr:rowOff>197571</xdr:rowOff>
    </xdr:to>
    <xdr:cxnSp macro="">
      <xdr:nvCxnSpPr>
        <xdr:cNvPr id="12" name="直線矢印コネクタ 11"/>
        <xdr:cNvCxnSpPr/>
      </xdr:nvCxnSpPr>
      <xdr:spPr>
        <a:xfrm>
          <a:off x="3525713" y="149256910"/>
          <a:ext cx="0" cy="131239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108639</xdr:colOff>
      <xdr:row>741</xdr:row>
      <xdr:rowOff>185703</xdr:rowOff>
    </xdr:from>
    <xdr:to>
      <xdr:col>24</xdr:col>
      <xdr:colOff>113362</xdr:colOff>
      <xdr:row>747</xdr:row>
      <xdr:rowOff>76526</xdr:rowOff>
    </xdr:to>
    <xdr:grpSp>
      <xdr:nvGrpSpPr>
        <xdr:cNvPr id="13" name="グループ化 13"/>
        <xdr:cNvGrpSpPr>
          <a:grpSpLocks/>
        </xdr:cNvGrpSpPr>
      </xdr:nvGrpSpPr>
      <xdr:grpSpPr bwMode="auto">
        <a:xfrm>
          <a:off x="2140639" y="48915603"/>
          <a:ext cx="2849523" cy="2024423"/>
          <a:chOff x="2699618" y="32738787"/>
          <a:chExt cx="2674271" cy="1896667"/>
        </a:xfrm>
      </xdr:grpSpPr>
      <xdr:sp macro="" textlink="">
        <xdr:nvSpPr>
          <xdr:cNvPr id="14" name="正方形/長方形 13"/>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Ｂ．民間企業（１６社）</a:t>
            </a:r>
            <a:endParaRPr kumimoji="1" lang="en-US" altLang="ja-JP" sz="1100">
              <a:solidFill>
                <a:sysClr val="windowText" lastClr="000000"/>
              </a:solidFill>
            </a:endParaRPr>
          </a:p>
          <a:p>
            <a:pPr algn="ctr"/>
            <a:r>
              <a:rPr kumimoji="1" lang="ja-JP" altLang="en-US" sz="1100">
                <a:solidFill>
                  <a:sysClr val="windowText" lastClr="000000"/>
                </a:solidFill>
              </a:rPr>
              <a:t>３１百万円</a:t>
            </a:r>
          </a:p>
        </xdr:txBody>
      </xdr:sp>
      <xdr:sp macro="" textlink="">
        <xdr:nvSpPr>
          <xdr:cNvPr id="15" name="大かっこ 14"/>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課題解決に向けた調査の検討・開発、実施・分析、改善等の取組提案。</a:t>
            </a:r>
            <a:endParaRPr lang="ja-JP" altLang="ja-JP" sz="1100">
              <a:solidFill>
                <a:schemeClr val="tx1"/>
              </a:solidFill>
              <a:latin typeface="+mn-lt"/>
              <a:ea typeface="+mn-ea"/>
              <a:cs typeface="+mn-cs"/>
            </a:endParaRPr>
          </a:p>
        </xdr:txBody>
      </xdr:sp>
    </xdr:grpSp>
    <xdr:clientData/>
  </xdr:twoCellAnchor>
  <xdr:twoCellAnchor>
    <xdr:from>
      <xdr:col>17</xdr:col>
      <xdr:colOff>96713</xdr:colOff>
      <xdr:row>736</xdr:row>
      <xdr:rowOff>144802</xdr:rowOff>
    </xdr:from>
    <xdr:to>
      <xdr:col>17</xdr:col>
      <xdr:colOff>96713</xdr:colOff>
      <xdr:row>740</xdr:row>
      <xdr:rowOff>48111</xdr:rowOff>
    </xdr:to>
    <xdr:cxnSp macro="">
      <xdr:nvCxnSpPr>
        <xdr:cNvPr id="16" name="直線矢印コネクタ 15"/>
        <xdr:cNvCxnSpPr/>
      </xdr:nvCxnSpPr>
      <xdr:spPr>
        <a:xfrm>
          <a:off x="3525713" y="152948214"/>
          <a:ext cx="0" cy="12928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133134</xdr:colOff>
      <xdr:row>740</xdr:row>
      <xdr:rowOff>75326</xdr:rowOff>
    </xdr:from>
    <xdr:to>
      <xdr:col>21</xdr:col>
      <xdr:colOff>62696</xdr:colOff>
      <xdr:row>741</xdr:row>
      <xdr:rowOff>102700</xdr:rowOff>
    </xdr:to>
    <xdr:sp macro="" textlink="">
      <xdr:nvSpPr>
        <xdr:cNvPr id="17" name="テキスト ボックス 16"/>
        <xdr:cNvSpPr txBox="1"/>
      </xdr:nvSpPr>
      <xdr:spPr>
        <a:xfrm>
          <a:off x="2755310" y="154268267"/>
          <a:ext cx="1543210" cy="37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clientData/>
  </xdr:twoCellAnchor>
  <xdr:twoCellAnchor>
    <xdr:from>
      <xdr:col>25</xdr:col>
      <xdr:colOff>148811</xdr:colOff>
      <xdr:row>729</xdr:row>
      <xdr:rowOff>317151</xdr:rowOff>
    </xdr:from>
    <xdr:to>
      <xdr:col>37</xdr:col>
      <xdr:colOff>190500</xdr:colOff>
      <xdr:row>731</xdr:row>
      <xdr:rowOff>186663</xdr:rowOff>
    </xdr:to>
    <xdr:sp macro="" textlink="">
      <xdr:nvSpPr>
        <xdr:cNvPr id="18" name="大かっこ 17"/>
        <xdr:cNvSpPr/>
      </xdr:nvSpPr>
      <xdr:spPr bwMode="auto">
        <a:xfrm>
          <a:off x="5191458" y="42047857"/>
          <a:ext cx="2462160" cy="564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６百万円</a:t>
          </a:r>
        </a:p>
      </xdr:txBody>
    </xdr:sp>
    <xdr:clientData/>
  </xdr:twoCellAnchor>
  <mc:AlternateContent xmlns:mc="http://schemas.openxmlformats.org/markup-compatibility/2006">
    <mc:Choice xmlns:a14="http://schemas.microsoft.com/office/drawing/2010/main" Requires="a14">
      <xdr:twoCellAnchor editAs="oneCell">
        <xdr:from>
          <xdr:col>40</xdr:col>
          <xdr:colOff>85725</xdr:colOff>
          <xdr:row>51</xdr:row>
          <xdr:rowOff>38100</xdr:rowOff>
        </xdr:from>
        <xdr:to>
          <xdr:col>47</xdr:col>
          <xdr:colOff>0</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0"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244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518</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192</v>
      </c>
      <c r="H5" s="708"/>
      <c r="I5" s="708"/>
      <c r="J5" s="708"/>
      <c r="K5" s="708"/>
      <c r="L5" s="708"/>
      <c r="M5" s="709" t="s">
        <v>75</v>
      </c>
      <c r="N5" s="710"/>
      <c r="O5" s="710"/>
      <c r="P5" s="710"/>
      <c r="Q5" s="710"/>
      <c r="R5" s="711"/>
      <c r="S5" s="712"/>
      <c r="T5" s="708"/>
      <c r="U5" s="708"/>
      <c r="V5" s="708"/>
      <c r="W5" s="708"/>
      <c r="X5" s="713"/>
      <c r="Y5" s="557" t="s">
        <v>3</v>
      </c>
      <c r="Z5" s="295"/>
      <c r="AA5" s="295"/>
      <c r="AB5" s="295"/>
      <c r="AC5" s="295"/>
      <c r="AD5" s="296"/>
      <c r="AE5" s="558" t="s">
        <v>521</v>
      </c>
      <c r="AF5" s="558"/>
      <c r="AG5" s="558"/>
      <c r="AH5" s="558"/>
      <c r="AI5" s="558"/>
      <c r="AJ5" s="558"/>
      <c r="AK5" s="558"/>
      <c r="AL5" s="558"/>
      <c r="AM5" s="558"/>
      <c r="AN5" s="558"/>
      <c r="AO5" s="558"/>
      <c r="AP5" s="559"/>
      <c r="AQ5" s="560" t="s">
        <v>522</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525</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観光立国</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607</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38</v>
      </c>
      <c r="Q13" s="258"/>
      <c r="R13" s="258"/>
      <c r="S13" s="258"/>
      <c r="T13" s="258"/>
      <c r="U13" s="258"/>
      <c r="V13" s="259"/>
      <c r="W13" s="257">
        <v>39</v>
      </c>
      <c r="X13" s="258"/>
      <c r="Y13" s="258"/>
      <c r="Z13" s="258"/>
      <c r="AA13" s="258"/>
      <c r="AB13" s="258"/>
      <c r="AC13" s="259"/>
      <c r="AD13" s="257">
        <v>38</v>
      </c>
      <c r="AE13" s="258"/>
      <c r="AF13" s="258"/>
      <c r="AG13" s="258"/>
      <c r="AH13" s="258"/>
      <c r="AI13" s="258"/>
      <c r="AJ13" s="259"/>
      <c r="AK13" s="257">
        <v>38</v>
      </c>
      <c r="AL13" s="258"/>
      <c r="AM13" s="258"/>
      <c r="AN13" s="258"/>
      <c r="AO13" s="258"/>
      <c r="AP13" s="258"/>
      <c r="AQ13" s="259"/>
      <c r="AR13" s="809">
        <v>40</v>
      </c>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t="s">
        <v>527</v>
      </c>
      <c r="Q14" s="258"/>
      <c r="R14" s="258"/>
      <c r="S14" s="258"/>
      <c r="T14" s="258"/>
      <c r="U14" s="258"/>
      <c r="V14" s="259"/>
      <c r="W14" s="257" t="s">
        <v>528</v>
      </c>
      <c r="X14" s="258"/>
      <c r="Y14" s="258"/>
      <c r="Z14" s="258"/>
      <c r="AA14" s="258"/>
      <c r="AB14" s="258"/>
      <c r="AC14" s="259"/>
      <c r="AD14" s="257" t="s">
        <v>530</v>
      </c>
      <c r="AE14" s="258"/>
      <c r="AF14" s="258"/>
      <c r="AG14" s="258"/>
      <c r="AH14" s="258"/>
      <c r="AI14" s="258"/>
      <c r="AJ14" s="259"/>
      <c r="AK14" s="257" t="s">
        <v>549</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528</v>
      </c>
      <c r="Q15" s="258"/>
      <c r="R15" s="258"/>
      <c r="S15" s="258"/>
      <c r="T15" s="258"/>
      <c r="U15" s="258"/>
      <c r="V15" s="259"/>
      <c r="W15" s="257" t="s">
        <v>529</v>
      </c>
      <c r="X15" s="258"/>
      <c r="Y15" s="258"/>
      <c r="Z15" s="258"/>
      <c r="AA15" s="258"/>
      <c r="AB15" s="258"/>
      <c r="AC15" s="259"/>
      <c r="AD15" s="257" t="s">
        <v>529</v>
      </c>
      <c r="AE15" s="258"/>
      <c r="AF15" s="258"/>
      <c r="AG15" s="258"/>
      <c r="AH15" s="258"/>
      <c r="AI15" s="258"/>
      <c r="AJ15" s="259"/>
      <c r="AK15" s="257" t="s">
        <v>550</v>
      </c>
      <c r="AL15" s="258"/>
      <c r="AM15" s="258"/>
      <c r="AN15" s="258"/>
      <c r="AO15" s="258"/>
      <c r="AP15" s="258"/>
      <c r="AQ15" s="259"/>
      <c r="AR15" s="257" t="s">
        <v>621</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528</v>
      </c>
      <c r="Q16" s="258"/>
      <c r="R16" s="258"/>
      <c r="S16" s="258"/>
      <c r="T16" s="258"/>
      <c r="U16" s="258"/>
      <c r="V16" s="259"/>
      <c r="W16" s="257" t="s">
        <v>528</v>
      </c>
      <c r="X16" s="258"/>
      <c r="Y16" s="258"/>
      <c r="Z16" s="258"/>
      <c r="AA16" s="258"/>
      <c r="AB16" s="258"/>
      <c r="AC16" s="259"/>
      <c r="AD16" s="257" t="s">
        <v>529</v>
      </c>
      <c r="AE16" s="258"/>
      <c r="AF16" s="258"/>
      <c r="AG16" s="258"/>
      <c r="AH16" s="258"/>
      <c r="AI16" s="258"/>
      <c r="AJ16" s="259"/>
      <c r="AK16" s="257" t="s">
        <v>550</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528</v>
      </c>
      <c r="Q17" s="258"/>
      <c r="R17" s="258"/>
      <c r="S17" s="258"/>
      <c r="T17" s="258"/>
      <c r="U17" s="258"/>
      <c r="V17" s="259"/>
      <c r="W17" s="257" t="s">
        <v>528</v>
      </c>
      <c r="X17" s="258"/>
      <c r="Y17" s="258"/>
      <c r="Z17" s="258"/>
      <c r="AA17" s="258"/>
      <c r="AB17" s="258"/>
      <c r="AC17" s="259"/>
      <c r="AD17" s="257" t="s">
        <v>529</v>
      </c>
      <c r="AE17" s="258"/>
      <c r="AF17" s="258"/>
      <c r="AG17" s="258"/>
      <c r="AH17" s="258"/>
      <c r="AI17" s="258"/>
      <c r="AJ17" s="259"/>
      <c r="AK17" s="257" t="s">
        <v>550</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38</v>
      </c>
      <c r="Q18" s="734"/>
      <c r="R18" s="734"/>
      <c r="S18" s="734"/>
      <c r="T18" s="734"/>
      <c r="U18" s="734"/>
      <c r="V18" s="735"/>
      <c r="W18" s="733">
        <f>SUM(W13:AC17)</f>
        <v>39</v>
      </c>
      <c r="X18" s="734"/>
      <c r="Y18" s="734"/>
      <c r="Z18" s="734"/>
      <c r="AA18" s="734"/>
      <c r="AB18" s="734"/>
      <c r="AC18" s="735"/>
      <c r="AD18" s="733">
        <f>SUM(AD13:AJ17)</f>
        <v>38</v>
      </c>
      <c r="AE18" s="734"/>
      <c r="AF18" s="734"/>
      <c r="AG18" s="734"/>
      <c r="AH18" s="734"/>
      <c r="AI18" s="734"/>
      <c r="AJ18" s="735"/>
      <c r="AK18" s="733">
        <f>SUM(AK13:AQ17)</f>
        <v>38</v>
      </c>
      <c r="AL18" s="734"/>
      <c r="AM18" s="734"/>
      <c r="AN18" s="734"/>
      <c r="AO18" s="734"/>
      <c r="AP18" s="734"/>
      <c r="AQ18" s="735"/>
      <c r="AR18" s="733">
        <f>SUM(AR13:AX17)</f>
        <v>40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32</v>
      </c>
      <c r="Q19" s="258"/>
      <c r="R19" s="258"/>
      <c r="S19" s="258"/>
      <c r="T19" s="258"/>
      <c r="U19" s="258"/>
      <c r="V19" s="259"/>
      <c r="W19" s="257">
        <v>35</v>
      </c>
      <c r="X19" s="258"/>
      <c r="Y19" s="258"/>
      <c r="Z19" s="258"/>
      <c r="AA19" s="258"/>
      <c r="AB19" s="258"/>
      <c r="AC19" s="259"/>
      <c r="AD19" s="257">
        <v>37</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0.84210526315789469</v>
      </c>
      <c r="Q20" s="737"/>
      <c r="R20" s="737"/>
      <c r="S20" s="737"/>
      <c r="T20" s="737"/>
      <c r="U20" s="737"/>
      <c r="V20" s="737"/>
      <c r="W20" s="737">
        <f>IF(W18=0, "-", W19/W18)</f>
        <v>0.89743589743589747</v>
      </c>
      <c r="X20" s="737"/>
      <c r="Y20" s="737"/>
      <c r="Z20" s="737"/>
      <c r="AA20" s="737"/>
      <c r="AB20" s="737"/>
      <c r="AC20" s="737"/>
      <c r="AD20" s="737">
        <f>IF(AD18=0, "-", AD19/AD18)</f>
        <v>0.97368421052631582</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c r="AR22" s="151"/>
      <c r="AS22" s="152" t="s">
        <v>371</v>
      </c>
      <c r="AT22" s="153"/>
      <c r="AU22" s="276">
        <v>32</v>
      </c>
      <c r="AV22" s="276"/>
      <c r="AW22" s="274" t="s">
        <v>313</v>
      </c>
      <c r="AX22" s="275"/>
    </row>
    <row r="23" spans="1:50" ht="22.5" customHeight="1" x14ac:dyDescent="0.15">
      <c r="A23" s="280"/>
      <c r="B23" s="278"/>
      <c r="C23" s="278"/>
      <c r="D23" s="278"/>
      <c r="E23" s="278"/>
      <c r="F23" s="279"/>
      <c r="G23" s="400" t="s">
        <v>614</v>
      </c>
      <c r="H23" s="401"/>
      <c r="I23" s="401"/>
      <c r="J23" s="401"/>
      <c r="K23" s="401"/>
      <c r="L23" s="401"/>
      <c r="M23" s="401"/>
      <c r="N23" s="401"/>
      <c r="O23" s="402"/>
      <c r="P23" s="111" t="s">
        <v>531</v>
      </c>
      <c r="Q23" s="111"/>
      <c r="R23" s="111"/>
      <c r="S23" s="111"/>
      <c r="T23" s="111"/>
      <c r="U23" s="111"/>
      <c r="V23" s="111"/>
      <c r="W23" s="111"/>
      <c r="X23" s="131"/>
      <c r="Y23" s="376" t="s">
        <v>14</v>
      </c>
      <c r="Z23" s="377"/>
      <c r="AA23" s="378"/>
      <c r="AB23" s="326" t="s">
        <v>532</v>
      </c>
      <c r="AC23" s="326"/>
      <c r="AD23" s="326"/>
      <c r="AE23" s="392">
        <v>23</v>
      </c>
      <c r="AF23" s="363"/>
      <c r="AG23" s="363"/>
      <c r="AH23" s="363"/>
      <c r="AI23" s="392">
        <v>20</v>
      </c>
      <c r="AJ23" s="363"/>
      <c r="AK23" s="363"/>
      <c r="AL23" s="363"/>
      <c r="AM23" s="392">
        <v>18</v>
      </c>
      <c r="AN23" s="363"/>
      <c r="AO23" s="363"/>
      <c r="AP23" s="363"/>
      <c r="AQ23" s="272" t="s">
        <v>616</v>
      </c>
      <c r="AR23" s="208"/>
      <c r="AS23" s="208"/>
      <c r="AT23" s="273"/>
      <c r="AU23" s="363" t="s">
        <v>616</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v>25</v>
      </c>
      <c r="AF24" s="363"/>
      <c r="AG24" s="363"/>
      <c r="AH24" s="363"/>
      <c r="AI24" s="392">
        <v>25</v>
      </c>
      <c r="AJ24" s="363"/>
      <c r="AK24" s="363"/>
      <c r="AL24" s="363"/>
      <c r="AM24" s="392">
        <v>25</v>
      </c>
      <c r="AN24" s="363"/>
      <c r="AO24" s="363"/>
      <c r="AP24" s="363"/>
      <c r="AQ24" s="272" t="s">
        <v>616</v>
      </c>
      <c r="AR24" s="208"/>
      <c r="AS24" s="208"/>
      <c r="AT24" s="273"/>
      <c r="AU24" s="363">
        <v>25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92</v>
      </c>
      <c r="AF25" s="363"/>
      <c r="AG25" s="363"/>
      <c r="AH25" s="363"/>
      <c r="AI25" s="392">
        <v>80</v>
      </c>
      <c r="AJ25" s="363"/>
      <c r="AK25" s="363"/>
      <c r="AL25" s="363"/>
      <c r="AM25" s="392">
        <v>72</v>
      </c>
      <c r="AN25" s="363"/>
      <c r="AO25" s="363"/>
      <c r="AP25" s="363"/>
      <c r="AQ25" s="272" t="s">
        <v>616</v>
      </c>
      <c r="AR25" s="208"/>
      <c r="AS25" s="208"/>
      <c r="AT25" s="273"/>
      <c r="AU25" s="363" t="s">
        <v>616</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516</v>
      </c>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533</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23</v>
      </c>
      <c r="AF74" s="251"/>
      <c r="AG74" s="251"/>
      <c r="AH74" s="251"/>
      <c r="AI74" s="251">
        <v>20</v>
      </c>
      <c r="AJ74" s="251"/>
      <c r="AK74" s="251"/>
      <c r="AL74" s="251"/>
      <c r="AM74" s="251">
        <v>18</v>
      </c>
      <c r="AN74" s="251"/>
      <c r="AO74" s="251"/>
      <c r="AP74" s="251"/>
      <c r="AQ74" s="251" t="s">
        <v>616</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25</v>
      </c>
      <c r="AF75" s="251"/>
      <c r="AG75" s="251"/>
      <c r="AH75" s="251"/>
      <c r="AI75" s="251">
        <v>25</v>
      </c>
      <c r="AJ75" s="251"/>
      <c r="AK75" s="251"/>
      <c r="AL75" s="251"/>
      <c r="AM75" s="251">
        <v>25</v>
      </c>
      <c r="AN75" s="251"/>
      <c r="AO75" s="251"/>
      <c r="AP75" s="251"/>
      <c r="AQ75" s="251">
        <v>25</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534</v>
      </c>
      <c r="H89" s="385"/>
      <c r="I89" s="385"/>
      <c r="J89" s="385"/>
      <c r="K89" s="385"/>
      <c r="L89" s="385"/>
      <c r="M89" s="385"/>
      <c r="N89" s="385"/>
      <c r="O89" s="385"/>
      <c r="P89" s="385"/>
      <c r="Q89" s="385"/>
      <c r="R89" s="385"/>
      <c r="S89" s="385"/>
      <c r="T89" s="385"/>
      <c r="U89" s="385"/>
      <c r="V89" s="385"/>
      <c r="W89" s="385"/>
      <c r="X89" s="385"/>
      <c r="Y89" s="260" t="s">
        <v>17</v>
      </c>
      <c r="Z89" s="261"/>
      <c r="AA89" s="262"/>
      <c r="AB89" s="327" t="s">
        <v>605</v>
      </c>
      <c r="AC89" s="328"/>
      <c r="AD89" s="329"/>
      <c r="AE89" s="251">
        <v>1410416</v>
      </c>
      <c r="AF89" s="251"/>
      <c r="AG89" s="251"/>
      <c r="AH89" s="251"/>
      <c r="AI89" s="251">
        <v>1830531</v>
      </c>
      <c r="AJ89" s="251"/>
      <c r="AK89" s="251"/>
      <c r="AL89" s="251"/>
      <c r="AM89" s="251">
        <v>2074471</v>
      </c>
      <c r="AN89" s="251"/>
      <c r="AO89" s="251"/>
      <c r="AP89" s="251"/>
      <c r="AQ89" s="392">
        <v>1519760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368</v>
      </c>
      <c r="AC90" s="695"/>
      <c r="AD90" s="696"/>
      <c r="AE90" s="381" t="s">
        <v>535</v>
      </c>
      <c r="AF90" s="381"/>
      <c r="AG90" s="381"/>
      <c r="AH90" s="381"/>
      <c r="AI90" s="381" t="s">
        <v>536</v>
      </c>
      <c r="AJ90" s="381"/>
      <c r="AK90" s="381"/>
      <c r="AL90" s="381"/>
      <c r="AM90" s="381" t="s">
        <v>604</v>
      </c>
      <c r="AN90" s="381"/>
      <c r="AO90" s="381"/>
      <c r="AP90" s="381"/>
      <c r="AQ90" s="381" t="s">
        <v>615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56</v>
      </c>
      <c r="AC93" s="695"/>
      <c r="AD93" s="696"/>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551</v>
      </c>
      <c r="D104" s="846"/>
      <c r="E104" s="846"/>
      <c r="F104" s="846"/>
      <c r="G104" s="846"/>
      <c r="H104" s="846"/>
      <c r="I104" s="846"/>
      <c r="J104" s="846"/>
      <c r="K104" s="847"/>
      <c r="L104" s="257">
        <v>0.3</v>
      </c>
      <c r="M104" s="258"/>
      <c r="N104" s="258"/>
      <c r="O104" s="258"/>
      <c r="P104" s="258"/>
      <c r="Q104" s="259"/>
      <c r="R104" s="257">
        <v>0.3</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552</v>
      </c>
      <c r="D105" s="348"/>
      <c r="E105" s="348"/>
      <c r="F105" s="348"/>
      <c r="G105" s="348"/>
      <c r="H105" s="348"/>
      <c r="I105" s="348"/>
      <c r="J105" s="348"/>
      <c r="K105" s="349"/>
      <c r="L105" s="257">
        <v>5</v>
      </c>
      <c r="M105" s="258"/>
      <c r="N105" s="258"/>
      <c r="O105" s="258"/>
      <c r="P105" s="258"/>
      <c r="Q105" s="259"/>
      <c r="R105" s="257">
        <v>5</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t="s">
        <v>553</v>
      </c>
      <c r="D106" s="348"/>
      <c r="E106" s="348"/>
      <c r="F106" s="348"/>
      <c r="G106" s="348"/>
      <c r="H106" s="348"/>
      <c r="I106" s="348"/>
      <c r="J106" s="348"/>
      <c r="K106" s="349"/>
      <c r="L106" s="257">
        <v>0.2</v>
      </c>
      <c r="M106" s="258"/>
      <c r="N106" s="258"/>
      <c r="O106" s="258"/>
      <c r="P106" s="258"/>
      <c r="Q106" s="259"/>
      <c r="R106" s="257">
        <v>0.2</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t="s">
        <v>554</v>
      </c>
      <c r="D107" s="348"/>
      <c r="E107" s="348"/>
      <c r="F107" s="348"/>
      <c r="G107" s="348"/>
      <c r="H107" s="348"/>
      <c r="I107" s="348"/>
      <c r="J107" s="348"/>
      <c r="K107" s="349"/>
      <c r="L107" s="257">
        <v>32</v>
      </c>
      <c r="M107" s="258"/>
      <c r="N107" s="258"/>
      <c r="O107" s="258"/>
      <c r="P107" s="258"/>
      <c r="Q107" s="259"/>
      <c r="R107" s="257">
        <v>34</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37.5</v>
      </c>
      <c r="M110" s="345"/>
      <c r="N110" s="345"/>
      <c r="O110" s="345"/>
      <c r="P110" s="345"/>
      <c r="Q110" s="346"/>
      <c r="R110" s="344">
        <f>SUM(R104:W109)</f>
        <v>39.5</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591</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590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32</v>
      </c>
      <c r="AV114" s="151"/>
      <c r="AW114" s="152" t="s">
        <v>313</v>
      </c>
      <c r="AX114" s="203"/>
    </row>
    <row r="115" spans="1:50" ht="39.75" customHeight="1" x14ac:dyDescent="0.15">
      <c r="A115" s="860"/>
      <c r="B115" s="855"/>
      <c r="C115" s="164"/>
      <c r="D115" s="855"/>
      <c r="E115" s="164"/>
      <c r="F115" s="165"/>
      <c r="G115" s="130" t="s">
        <v>592</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181">
        <v>1186</v>
      </c>
      <c r="AF115" s="208"/>
      <c r="AG115" s="208"/>
      <c r="AH115" s="208"/>
      <c r="AI115" s="181">
        <v>1575</v>
      </c>
      <c r="AJ115" s="208"/>
      <c r="AK115" s="208"/>
      <c r="AL115" s="208"/>
      <c r="AM115" s="181">
        <v>2519</v>
      </c>
      <c r="AN115" s="208"/>
      <c r="AO115" s="208"/>
      <c r="AP115" s="208"/>
      <c r="AQ115" s="181" t="s">
        <v>616</v>
      </c>
      <c r="AR115" s="208"/>
      <c r="AS115" s="208"/>
      <c r="AT115" s="208"/>
      <c r="AU115" s="181" t="s">
        <v>616</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594</v>
      </c>
      <c r="AC116" s="213"/>
      <c r="AD116" s="213"/>
      <c r="AE116" s="181" t="s">
        <v>616</v>
      </c>
      <c r="AF116" s="208"/>
      <c r="AG116" s="208"/>
      <c r="AH116" s="208"/>
      <c r="AI116" s="181" t="s">
        <v>616</v>
      </c>
      <c r="AJ116" s="208"/>
      <c r="AK116" s="208"/>
      <c r="AL116" s="208"/>
      <c r="AM116" s="181" t="s">
        <v>616</v>
      </c>
      <c r="AN116" s="208"/>
      <c r="AO116" s="208"/>
      <c r="AP116" s="208"/>
      <c r="AQ116" s="181" t="s">
        <v>616</v>
      </c>
      <c r="AR116" s="208"/>
      <c r="AS116" s="208"/>
      <c r="AT116" s="208"/>
      <c r="AU116" s="181">
        <v>7000</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616</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616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616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616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523</v>
      </c>
      <c r="AE683" s="256"/>
      <c r="AF683" s="256"/>
      <c r="AG683" s="248" t="s">
        <v>608</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523</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523</v>
      </c>
      <c r="AE685" s="635"/>
      <c r="AF685" s="635"/>
      <c r="AG685" s="449" t="s">
        <v>609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523</v>
      </c>
      <c r="AE686" s="448"/>
      <c r="AF686" s="448"/>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538</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537</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523</v>
      </c>
      <c r="AE689" s="421"/>
      <c r="AF689" s="421"/>
      <c r="AG689" s="624" t="s">
        <v>542</v>
      </c>
      <c r="AH689" s="625"/>
      <c r="AI689" s="625"/>
      <c r="AJ689" s="625"/>
      <c r="AK689" s="625"/>
      <c r="AL689" s="625"/>
      <c r="AM689" s="625"/>
      <c r="AN689" s="625"/>
      <c r="AO689" s="625"/>
      <c r="AP689" s="625"/>
      <c r="AQ689" s="625"/>
      <c r="AR689" s="625"/>
      <c r="AS689" s="625"/>
      <c r="AT689" s="625"/>
      <c r="AU689" s="625"/>
      <c r="AV689" s="625"/>
      <c r="AW689" s="625"/>
      <c r="AX689" s="626"/>
    </row>
    <row r="690" spans="1:64" ht="25.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523</v>
      </c>
      <c r="AE690" s="144"/>
      <c r="AF690" s="144"/>
      <c r="AG690" s="140" t="s">
        <v>610</v>
      </c>
      <c r="AH690" s="141"/>
      <c r="AI690" s="141"/>
      <c r="AJ690" s="141"/>
      <c r="AK690" s="141"/>
      <c r="AL690" s="141"/>
      <c r="AM690" s="141"/>
      <c r="AN690" s="141"/>
      <c r="AO690" s="141"/>
      <c r="AP690" s="141"/>
      <c r="AQ690" s="141"/>
      <c r="AR690" s="141"/>
      <c r="AS690" s="141"/>
      <c r="AT690" s="141"/>
      <c r="AU690" s="141"/>
      <c r="AV690" s="141"/>
      <c r="AW690" s="141"/>
      <c r="AX690" s="142"/>
    </row>
    <row r="691" spans="1:64" ht="41.2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523</v>
      </c>
      <c r="AE691" s="144"/>
      <c r="AF691" s="144"/>
      <c r="AG691" s="140" t="s">
        <v>611</v>
      </c>
      <c r="AH691" s="141"/>
      <c r="AI691" s="141"/>
      <c r="AJ691" s="141"/>
      <c r="AK691" s="141"/>
      <c r="AL691" s="141"/>
      <c r="AM691" s="141"/>
      <c r="AN691" s="141"/>
      <c r="AO691" s="141"/>
      <c r="AP691" s="141"/>
      <c r="AQ691" s="141"/>
      <c r="AR691" s="141"/>
      <c r="AS691" s="141"/>
      <c r="AT691" s="141"/>
      <c r="AU691" s="141"/>
      <c r="AV691" s="141"/>
      <c r="AW691" s="141"/>
      <c r="AX691" s="142"/>
    </row>
    <row r="692" spans="1:64" ht="26.2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523</v>
      </c>
      <c r="AE692" s="144"/>
      <c r="AF692" s="144"/>
      <c r="AG692" s="140" t="s">
        <v>612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539</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7"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523</v>
      </c>
      <c r="AE694" s="687"/>
      <c r="AF694" s="688"/>
      <c r="AG694" s="681" t="s">
        <v>543</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500" t="s">
        <v>45</v>
      </c>
      <c r="B695" s="639"/>
      <c r="C695" s="640" t="s">
        <v>504</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523</v>
      </c>
      <c r="AE695" s="421"/>
      <c r="AF695" s="652"/>
      <c r="AG695" s="624" t="s">
        <v>544</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523</v>
      </c>
      <c r="AE696" s="486"/>
      <c r="AF696" s="486"/>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523</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4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523</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539</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613</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606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9.25" customHeight="1" thickBot="1" x14ac:dyDescent="0.2">
      <c r="A711" s="673" t="s">
        <v>265</v>
      </c>
      <c r="B711" s="674"/>
      <c r="C711" s="674"/>
      <c r="D711" s="674"/>
      <c r="E711" s="675"/>
      <c r="F711" s="617" t="s">
        <v>618</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t="s">
        <v>619</v>
      </c>
      <c r="B713" s="528"/>
      <c r="C713" s="528"/>
      <c r="D713" s="528"/>
      <c r="E713" s="529"/>
      <c r="F713" s="497" t="s">
        <v>620</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0" customHeight="1" thickBot="1" x14ac:dyDescent="0.2">
      <c r="A715" s="661" t="s">
        <v>548</v>
      </c>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v>470</v>
      </c>
      <c r="H717" s="435"/>
      <c r="I717" s="435"/>
      <c r="J717" s="435"/>
      <c r="K717" s="435"/>
      <c r="L717" s="435"/>
      <c r="M717" s="435"/>
      <c r="N717" s="435"/>
      <c r="O717" s="435"/>
      <c r="P717" s="435"/>
      <c r="Q717" s="437" t="s">
        <v>376</v>
      </c>
      <c r="R717" s="437"/>
      <c r="S717" s="437"/>
      <c r="T717" s="437"/>
      <c r="U717" s="437"/>
      <c r="V717" s="437"/>
      <c r="W717" s="435">
        <v>445</v>
      </c>
      <c r="X717" s="435"/>
      <c r="Y717" s="435"/>
      <c r="Z717" s="435"/>
      <c r="AA717" s="435"/>
      <c r="AB717" s="435"/>
      <c r="AC717" s="435"/>
      <c r="AD717" s="435"/>
      <c r="AE717" s="435"/>
      <c r="AF717" s="435"/>
      <c r="AG717" s="437" t="s">
        <v>377</v>
      </c>
      <c r="AH717" s="437"/>
      <c r="AI717" s="437"/>
      <c r="AJ717" s="437"/>
      <c r="AK717" s="437"/>
      <c r="AL717" s="437"/>
      <c r="AM717" s="435">
        <v>480</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241</v>
      </c>
      <c r="H718" s="436"/>
      <c r="I718" s="436"/>
      <c r="J718" s="436"/>
      <c r="K718" s="436"/>
      <c r="L718" s="436"/>
      <c r="M718" s="436"/>
      <c r="N718" s="436"/>
      <c r="O718" s="436"/>
      <c r="P718" s="436"/>
      <c r="Q718" s="493" t="s">
        <v>379</v>
      </c>
      <c r="R718" s="493"/>
      <c r="S718" s="493"/>
      <c r="T718" s="493"/>
      <c r="U718" s="493"/>
      <c r="V718" s="493"/>
      <c r="W718" s="603">
        <v>228</v>
      </c>
      <c r="X718" s="603"/>
      <c r="Y718" s="603"/>
      <c r="Z718" s="603"/>
      <c r="AA718" s="603"/>
      <c r="AB718" s="603"/>
      <c r="AC718" s="603"/>
      <c r="AD718" s="603"/>
      <c r="AE718" s="603"/>
      <c r="AF718" s="603"/>
      <c r="AG718" s="493" t="s">
        <v>380</v>
      </c>
      <c r="AH718" s="493"/>
      <c r="AI718" s="493"/>
      <c r="AJ718" s="493"/>
      <c r="AK718" s="493"/>
      <c r="AL718" s="493"/>
      <c r="AM718" s="458">
        <v>235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596</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600</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597</v>
      </c>
      <c r="H760" s="525"/>
      <c r="I760" s="525"/>
      <c r="J760" s="525"/>
      <c r="K760" s="526"/>
      <c r="L760" s="518" t="s">
        <v>598</v>
      </c>
      <c r="M760" s="519"/>
      <c r="N760" s="519"/>
      <c r="O760" s="519"/>
      <c r="P760" s="519"/>
      <c r="Q760" s="519"/>
      <c r="R760" s="519"/>
      <c r="S760" s="519"/>
      <c r="T760" s="519"/>
      <c r="U760" s="519"/>
      <c r="V760" s="519"/>
      <c r="W760" s="519"/>
      <c r="X760" s="520"/>
      <c r="Y760" s="480">
        <v>3</v>
      </c>
      <c r="Z760" s="481"/>
      <c r="AA760" s="481"/>
      <c r="AB760" s="679"/>
      <c r="AC760" s="524" t="s">
        <v>597</v>
      </c>
      <c r="AD760" s="525"/>
      <c r="AE760" s="525"/>
      <c r="AF760" s="525"/>
      <c r="AG760" s="526"/>
      <c r="AH760" s="518" t="s">
        <v>601</v>
      </c>
      <c r="AI760" s="519"/>
      <c r="AJ760" s="519"/>
      <c r="AK760" s="519"/>
      <c r="AL760" s="519"/>
      <c r="AM760" s="519"/>
      <c r="AN760" s="519"/>
      <c r="AO760" s="519"/>
      <c r="AP760" s="519"/>
      <c r="AQ760" s="519"/>
      <c r="AR760" s="519"/>
      <c r="AS760" s="519"/>
      <c r="AT760" s="520"/>
      <c r="AU760" s="480">
        <v>3</v>
      </c>
      <c r="AV760" s="481"/>
      <c r="AW760" s="481"/>
      <c r="AX760" s="482"/>
    </row>
    <row r="761" spans="1:50" ht="24.75" customHeight="1" x14ac:dyDescent="0.15">
      <c r="A761" s="490"/>
      <c r="B761" s="491"/>
      <c r="C761" s="491"/>
      <c r="D761" s="491"/>
      <c r="E761" s="491"/>
      <c r="F761" s="492"/>
      <c r="G761" s="428" t="s">
        <v>597</v>
      </c>
      <c r="H761" s="429"/>
      <c r="I761" s="429"/>
      <c r="J761" s="429"/>
      <c r="K761" s="430"/>
      <c r="L761" s="422" t="s">
        <v>599</v>
      </c>
      <c r="M761" s="423"/>
      <c r="N761" s="423"/>
      <c r="O761" s="423"/>
      <c r="P761" s="423"/>
      <c r="Q761" s="423"/>
      <c r="R761" s="423"/>
      <c r="S761" s="423"/>
      <c r="T761" s="423"/>
      <c r="U761" s="423"/>
      <c r="V761" s="423"/>
      <c r="W761" s="423"/>
      <c r="X761" s="424"/>
      <c r="Y761" s="425">
        <v>1</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4</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3</v>
      </c>
      <c r="AV770" s="703"/>
      <c r="AW770" s="703"/>
      <c r="AX770" s="705"/>
    </row>
    <row r="771" spans="1:50" ht="30"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38" t="s">
        <v>555</v>
      </c>
      <c r="D816" s="217"/>
      <c r="E816" s="217"/>
      <c r="F816" s="217"/>
      <c r="G816" s="217"/>
      <c r="H816" s="217"/>
      <c r="I816" s="217"/>
      <c r="J816" s="218" t="s">
        <v>617</v>
      </c>
      <c r="K816" s="219"/>
      <c r="L816" s="219"/>
      <c r="M816" s="219"/>
      <c r="N816" s="219"/>
      <c r="O816" s="219"/>
      <c r="P816" s="239" t="s">
        <v>602</v>
      </c>
      <c r="Q816" s="220"/>
      <c r="R816" s="220"/>
      <c r="S816" s="220"/>
      <c r="T816" s="220"/>
      <c r="U816" s="220"/>
      <c r="V816" s="220"/>
      <c r="W816" s="220"/>
      <c r="X816" s="220"/>
      <c r="Y816" s="221">
        <v>5</v>
      </c>
      <c r="Z816" s="222"/>
      <c r="AA816" s="222"/>
      <c r="AB816" s="223"/>
      <c r="AC816" s="224" t="s">
        <v>595</v>
      </c>
      <c r="AD816" s="224"/>
      <c r="AE816" s="224"/>
      <c r="AF816" s="224"/>
      <c r="AG816" s="224"/>
      <c r="AH816" s="225" t="s">
        <v>595</v>
      </c>
      <c r="AI816" s="226"/>
      <c r="AJ816" s="226"/>
      <c r="AK816" s="226"/>
      <c r="AL816" s="227" t="s">
        <v>595</v>
      </c>
      <c r="AM816" s="228"/>
      <c r="AN816" s="228"/>
      <c r="AO816" s="229"/>
      <c r="AP816" s="230"/>
      <c r="AQ816" s="230"/>
      <c r="AR816" s="230"/>
      <c r="AS816" s="230"/>
      <c r="AT816" s="230"/>
      <c r="AU816" s="230"/>
      <c r="AV816" s="230"/>
      <c r="AW816" s="230"/>
      <c r="AX816" s="230"/>
    </row>
    <row r="817" spans="1:50" ht="30" customHeight="1" x14ac:dyDescent="0.15">
      <c r="A817" s="237">
        <v>2</v>
      </c>
      <c r="B817" s="237">
        <v>1</v>
      </c>
      <c r="C817" s="238" t="s">
        <v>556</v>
      </c>
      <c r="D817" s="217"/>
      <c r="E817" s="217"/>
      <c r="F817" s="217"/>
      <c r="G817" s="217"/>
      <c r="H817" s="217"/>
      <c r="I817" s="217"/>
      <c r="J817" s="218" t="s">
        <v>617</v>
      </c>
      <c r="K817" s="219"/>
      <c r="L817" s="219"/>
      <c r="M817" s="219"/>
      <c r="N817" s="219"/>
      <c r="O817" s="219"/>
      <c r="P817" s="239" t="s">
        <v>602</v>
      </c>
      <c r="Q817" s="220"/>
      <c r="R817" s="220"/>
      <c r="S817" s="220"/>
      <c r="T817" s="220"/>
      <c r="U817" s="220"/>
      <c r="V817" s="220"/>
      <c r="W817" s="220"/>
      <c r="X817" s="220"/>
      <c r="Y817" s="221">
        <v>5</v>
      </c>
      <c r="Z817" s="222"/>
      <c r="AA817" s="222"/>
      <c r="AB817" s="223"/>
      <c r="AC817" s="224" t="s">
        <v>595</v>
      </c>
      <c r="AD817" s="224"/>
      <c r="AE817" s="224"/>
      <c r="AF817" s="224"/>
      <c r="AG817" s="224"/>
      <c r="AH817" s="225" t="s">
        <v>595</v>
      </c>
      <c r="AI817" s="226"/>
      <c r="AJ817" s="226"/>
      <c r="AK817" s="226"/>
      <c r="AL817" s="227" t="s">
        <v>595</v>
      </c>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557</v>
      </c>
      <c r="D818" s="217"/>
      <c r="E818" s="217"/>
      <c r="F818" s="217"/>
      <c r="G818" s="217"/>
      <c r="H818" s="217"/>
      <c r="I818" s="217"/>
      <c r="J818" s="218" t="s">
        <v>617</v>
      </c>
      <c r="K818" s="219"/>
      <c r="L818" s="219"/>
      <c r="M818" s="219"/>
      <c r="N818" s="219"/>
      <c r="O818" s="219"/>
      <c r="P818" s="239" t="s">
        <v>602</v>
      </c>
      <c r="Q818" s="220"/>
      <c r="R818" s="220"/>
      <c r="S818" s="220"/>
      <c r="T818" s="220"/>
      <c r="U818" s="220"/>
      <c r="V818" s="220"/>
      <c r="W818" s="220"/>
      <c r="X818" s="220"/>
      <c r="Y818" s="221">
        <v>3</v>
      </c>
      <c r="Z818" s="222"/>
      <c r="AA818" s="222"/>
      <c r="AB818" s="223"/>
      <c r="AC818" s="224" t="s">
        <v>595</v>
      </c>
      <c r="AD818" s="224"/>
      <c r="AE818" s="224"/>
      <c r="AF818" s="224"/>
      <c r="AG818" s="224"/>
      <c r="AH818" s="225" t="s">
        <v>595</v>
      </c>
      <c r="AI818" s="226"/>
      <c r="AJ818" s="226"/>
      <c r="AK818" s="226"/>
      <c r="AL818" s="227" t="s">
        <v>595</v>
      </c>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558</v>
      </c>
      <c r="D819" s="217"/>
      <c r="E819" s="217"/>
      <c r="F819" s="217"/>
      <c r="G819" s="217"/>
      <c r="H819" s="217"/>
      <c r="I819" s="217"/>
      <c r="J819" s="218" t="s">
        <v>617</v>
      </c>
      <c r="K819" s="219"/>
      <c r="L819" s="219"/>
      <c r="M819" s="219"/>
      <c r="N819" s="219"/>
      <c r="O819" s="219"/>
      <c r="P819" s="239" t="s">
        <v>602</v>
      </c>
      <c r="Q819" s="220"/>
      <c r="R819" s="220"/>
      <c r="S819" s="220"/>
      <c r="T819" s="220"/>
      <c r="U819" s="220"/>
      <c r="V819" s="220"/>
      <c r="W819" s="220"/>
      <c r="X819" s="220"/>
      <c r="Y819" s="221">
        <v>2</v>
      </c>
      <c r="Z819" s="222"/>
      <c r="AA819" s="222"/>
      <c r="AB819" s="223"/>
      <c r="AC819" s="224" t="s">
        <v>595</v>
      </c>
      <c r="AD819" s="224"/>
      <c r="AE819" s="224"/>
      <c r="AF819" s="224"/>
      <c r="AG819" s="224"/>
      <c r="AH819" s="225" t="s">
        <v>595</v>
      </c>
      <c r="AI819" s="226"/>
      <c r="AJ819" s="226"/>
      <c r="AK819" s="226"/>
      <c r="AL819" s="227" t="s">
        <v>595</v>
      </c>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559</v>
      </c>
      <c r="D820" s="217"/>
      <c r="E820" s="217"/>
      <c r="F820" s="217"/>
      <c r="G820" s="217"/>
      <c r="H820" s="217"/>
      <c r="I820" s="217"/>
      <c r="J820" s="218" t="s">
        <v>617</v>
      </c>
      <c r="K820" s="219"/>
      <c r="L820" s="219"/>
      <c r="M820" s="219"/>
      <c r="N820" s="219"/>
      <c r="O820" s="219"/>
      <c r="P820" s="239" t="s">
        <v>602</v>
      </c>
      <c r="Q820" s="220"/>
      <c r="R820" s="220"/>
      <c r="S820" s="220"/>
      <c r="T820" s="220"/>
      <c r="U820" s="220"/>
      <c r="V820" s="220"/>
      <c r="W820" s="220"/>
      <c r="X820" s="220"/>
      <c r="Y820" s="221">
        <v>2</v>
      </c>
      <c r="Z820" s="222"/>
      <c r="AA820" s="222"/>
      <c r="AB820" s="223"/>
      <c r="AC820" s="224" t="s">
        <v>595</v>
      </c>
      <c r="AD820" s="224"/>
      <c r="AE820" s="224"/>
      <c r="AF820" s="224"/>
      <c r="AG820" s="224"/>
      <c r="AH820" s="225" t="s">
        <v>595</v>
      </c>
      <c r="AI820" s="226"/>
      <c r="AJ820" s="226"/>
      <c r="AK820" s="226"/>
      <c r="AL820" s="227" t="s">
        <v>595</v>
      </c>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564</v>
      </c>
      <c r="D821" s="217"/>
      <c r="E821" s="217"/>
      <c r="F821" s="217"/>
      <c r="G821" s="217"/>
      <c r="H821" s="217"/>
      <c r="I821" s="217"/>
      <c r="J821" s="218" t="s">
        <v>617</v>
      </c>
      <c r="K821" s="219"/>
      <c r="L821" s="219"/>
      <c r="M821" s="219"/>
      <c r="N821" s="219"/>
      <c r="O821" s="219"/>
      <c r="P821" s="239" t="s">
        <v>602</v>
      </c>
      <c r="Q821" s="220"/>
      <c r="R821" s="220"/>
      <c r="S821" s="220"/>
      <c r="T821" s="220"/>
      <c r="U821" s="220"/>
      <c r="V821" s="220"/>
      <c r="W821" s="220"/>
      <c r="X821" s="220"/>
      <c r="Y821" s="221">
        <v>2</v>
      </c>
      <c r="Z821" s="222"/>
      <c r="AA821" s="222"/>
      <c r="AB821" s="223"/>
      <c r="AC821" s="224" t="s">
        <v>595</v>
      </c>
      <c r="AD821" s="224"/>
      <c r="AE821" s="224"/>
      <c r="AF821" s="224"/>
      <c r="AG821" s="224"/>
      <c r="AH821" s="225" t="s">
        <v>595</v>
      </c>
      <c r="AI821" s="226"/>
      <c r="AJ821" s="226"/>
      <c r="AK821" s="226"/>
      <c r="AL821" s="227" t="s">
        <v>595</v>
      </c>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560</v>
      </c>
      <c r="D822" s="217"/>
      <c r="E822" s="217"/>
      <c r="F822" s="217"/>
      <c r="G822" s="217"/>
      <c r="H822" s="217"/>
      <c r="I822" s="217"/>
      <c r="J822" s="218" t="s">
        <v>617</v>
      </c>
      <c r="K822" s="219"/>
      <c r="L822" s="219"/>
      <c r="M822" s="219"/>
      <c r="N822" s="219"/>
      <c r="O822" s="219"/>
      <c r="P822" s="239" t="s">
        <v>602</v>
      </c>
      <c r="Q822" s="220"/>
      <c r="R822" s="220"/>
      <c r="S822" s="220"/>
      <c r="T822" s="220"/>
      <c r="U822" s="220"/>
      <c r="V822" s="220"/>
      <c r="W822" s="220"/>
      <c r="X822" s="220"/>
      <c r="Y822" s="221">
        <v>2</v>
      </c>
      <c r="Z822" s="222"/>
      <c r="AA822" s="222"/>
      <c r="AB822" s="223"/>
      <c r="AC822" s="224" t="s">
        <v>595</v>
      </c>
      <c r="AD822" s="224"/>
      <c r="AE822" s="224"/>
      <c r="AF822" s="224"/>
      <c r="AG822" s="224"/>
      <c r="AH822" s="225" t="s">
        <v>595</v>
      </c>
      <c r="AI822" s="226"/>
      <c r="AJ822" s="226"/>
      <c r="AK822" s="226"/>
      <c r="AL822" s="227" t="s">
        <v>595</v>
      </c>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562</v>
      </c>
      <c r="D823" s="217"/>
      <c r="E823" s="217"/>
      <c r="F823" s="217"/>
      <c r="G823" s="217"/>
      <c r="H823" s="217"/>
      <c r="I823" s="217"/>
      <c r="J823" s="218" t="s">
        <v>617</v>
      </c>
      <c r="K823" s="219"/>
      <c r="L823" s="219"/>
      <c r="M823" s="219"/>
      <c r="N823" s="219"/>
      <c r="O823" s="219"/>
      <c r="P823" s="239" t="s">
        <v>602</v>
      </c>
      <c r="Q823" s="220"/>
      <c r="R823" s="220"/>
      <c r="S823" s="220"/>
      <c r="T823" s="220"/>
      <c r="U823" s="220"/>
      <c r="V823" s="220"/>
      <c r="W823" s="220"/>
      <c r="X823" s="220"/>
      <c r="Y823" s="221">
        <v>2</v>
      </c>
      <c r="Z823" s="222"/>
      <c r="AA823" s="222"/>
      <c r="AB823" s="223"/>
      <c r="AC823" s="224" t="s">
        <v>595</v>
      </c>
      <c r="AD823" s="224"/>
      <c r="AE823" s="224"/>
      <c r="AF823" s="224"/>
      <c r="AG823" s="224"/>
      <c r="AH823" s="225" t="s">
        <v>595</v>
      </c>
      <c r="AI823" s="226"/>
      <c r="AJ823" s="226"/>
      <c r="AK823" s="226"/>
      <c r="AL823" s="227" t="s">
        <v>595</v>
      </c>
      <c r="AM823" s="228"/>
      <c r="AN823" s="228"/>
      <c r="AO823" s="229"/>
      <c r="AP823" s="230"/>
      <c r="AQ823" s="230"/>
      <c r="AR823" s="230"/>
      <c r="AS823" s="230"/>
      <c r="AT823" s="230"/>
      <c r="AU823" s="230"/>
      <c r="AV823" s="230"/>
      <c r="AW823" s="230"/>
      <c r="AX823" s="230"/>
    </row>
    <row r="824" spans="1:50" ht="30" customHeight="1" x14ac:dyDescent="0.15">
      <c r="A824" s="237">
        <v>9</v>
      </c>
      <c r="B824" s="237">
        <v>1</v>
      </c>
      <c r="C824" s="238" t="s">
        <v>561</v>
      </c>
      <c r="D824" s="217"/>
      <c r="E824" s="217"/>
      <c r="F824" s="217"/>
      <c r="G824" s="217"/>
      <c r="H824" s="217"/>
      <c r="I824" s="217"/>
      <c r="J824" s="218" t="s">
        <v>617</v>
      </c>
      <c r="K824" s="219"/>
      <c r="L824" s="219"/>
      <c r="M824" s="219"/>
      <c r="N824" s="219"/>
      <c r="O824" s="219"/>
      <c r="P824" s="239" t="s">
        <v>602</v>
      </c>
      <c r="Q824" s="220"/>
      <c r="R824" s="220"/>
      <c r="S824" s="220"/>
      <c r="T824" s="220"/>
      <c r="U824" s="220"/>
      <c r="V824" s="220"/>
      <c r="W824" s="220"/>
      <c r="X824" s="220"/>
      <c r="Y824" s="221">
        <v>2</v>
      </c>
      <c r="Z824" s="222"/>
      <c r="AA824" s="222"/>
      <c r="AB824" s="223"/>
      <c r="AC824" s="224" t="s">
        <v>595</v>
      </c>
      <c r="AD824" s="224"/>
      <c r="AE824" s="224"/>
      <c r="AF824" s="224"/>
      <c r="AG824" s="224"/>
      <c r="AH824" s="225" t="s">
        <v>595</v>
      </c>
      <c r="AI824" s="226"/>
      <c r="AJ824" s="226"/>
      <c r="AK824" s="226"/>
      <c r="AL824" s="227" t="s">
        <v>595</v>
      </c>
      <c r="AM824" s="228"/>
      <c r="AN824" s="228"/>
      <c r="AO824" s="229"/>
      <c r="AP824" s="230"/>
      <c r="AQ824" s="230"/>
      <c r="AR824" s="230"/>
      <c r="AS824" s="230"/>
      <c r="AT824" s="230"/>
      <c r="AU824" s="230"/>
      <c r="AV824" s="230"/>
      <c r="AW824" s="230"/>
      <c r="AX824" s="230"/>
    </row>
    <row r="825" spans="1:50" ht="30" customHeight="1" x14ac:dyDescent="0.15">
      <c r="A825" s="237">
        <v>10</v>
      </c>
      <c r="B825" s="237">
        <v>1</v>
      </c>
      <c r="C825" s="238" t="s">
        <v>563</v>
      </c>
      <c r="D825" s="217"/>
      <c r="E825" s="217"/>
      <c r="F825" s="217"/>
      <c r="G825" s="217"/>
      <c r="H825" s="217"/>
      <c r="I825" s="217"/>
      <c r="J825" s="218" t="s">
        <v>617</v>
      </c>
      <c r="K825" s="219"/>
      <c r="L825" s="219"/>
      <c r="M825" s="219"/>
      <c r="N825" s="219"/>
      <c r="O825" s="219"/>
      <c r="P825" s="239" t="s">
        <v>602</v>
      </c>
      <c r="Q825" s="220"/>
      <c r="R825" s="220"/>
      <c r="S825" s="220"/>
      <c r="T825" s="220"/>
      <c r="U825" s="220"/>
      <c r="V825" s="220"/>
      <c r="W825" s="220"/>
      <c r="X825" s="220"/>
      <c r="Y825" s="221">
        <v>2</v>
      </c>
      <c r="Z825" s="222"/>
      <c r="AA825" s="222"/>
      <c r="AB825" s="223"/>
      <c r="AC825" s="224" t="s">
        <v>595</v>
      </c>
      <c r="AD825" s="224"/>
      <c r="AE825" s="224"/>
      <c r="AF825" s="224"/>
      <c r="AG825" s="224"/>
      <c r="AH825" s="225" t="s">
        <v>595</v>
      </c>
      <c r="AI825" s="226"/>
      <c r="AJ825" s="226"/>
      <c r="AK825" s="226"/>
      <c r="AL825" s="227" t="s">
        <v>595</v>
      </c>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t="s">
        <v>617</v>
      </c>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t="s">
        <v>617</v>
      </c>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t="s">
        <v>617</v>
      </c>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t="s">
        <v>617</v>
      </c>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t="s">
        <v>617</v>
      </c>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t="s">
        <v>617</v>
      </c>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t="s">
        <v>617</v>
      </c>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t="s">
        <v>617</v>
      </c>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t="s">
        <v>617</v>
      </c>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t="s">
        <v>617</v>
      </c>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t="s">
        <v>617</v>
      </c>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t="s">
        <v>617</v>
      </c>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t="s">
        <v>617</v>
      </c>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t="s">
        <v>617</v>
      </c>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t="s">
        <v>617</v>
      </c>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t="s">
        <v>617</v>
      </c>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t="s">
        <v>617</v>
      </c>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t="s">
        <v>617</v>
      </c>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t="s">
        <v>617</v>
      </c>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t="s">
        <v>617</v>
      </c>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customHeight="1" x14ac:dyDescent="0.15">
      <c r="A849" s="237">
        <v>1</v>
      </c>
      <c r="B849" s="237">
        <v>1</v>
      </c>
      <c r="C849" s="238" t="s">
        <v>565</v>
      </c>
      <c r="D849" s="217"/>
      <c r="E849" s="217"/>
      <c r="F849" s="217"/>
      <c r="G849" s="217"/>
      <c r="H849" s="217"/>
      <c r="I849" s="217"/>
      <c r="J849" s="218">
        <v>6011501006529</v>
      </c>
      <c r="K849" s="219"/>
      <c r="L849" s="219"/>
      <c r="M849" s="219"/>
      <c r="N849" s="219"/>
      <c r="O849" s="219"/>
      <c r="P849" s="239" t="s">
        <v>571</v>
      </c>
      <c r="Q849" s="220"/>
      <c r="R849" s="220"/>
      <c r="S849" s="220"/>
      <c r="T849" s="220"/>
      <c r="U849" s="220"/>
      <c r="V849" s="220"/>
      <c r="W849" s="220"/>
      <c r="X849" s="220"/>
      <c r="Y849" s="221">
        <v>3</v>
      </c>
      <c r="Z849" s="222"/>
      <c r="AA849" s="222"/>
      <c r="AB849" s="223"/>
      <c r="AC849" s="224" t="s">
        <v>589</v>
      </c>
      <c r="AD849" s="224"/>
      <c r="AE849" s="224"/>
      <c r="AF849" s="224"/>
      <c r="AG849" s="224"/>
      <c r="AH849" s="225">
        <v>4</v>
      </c>
      <c r="AI849" s="226"/>
      <c r="AJ849" s="226"/>
      <c r="AK849" s="226"/>
      <c r="AL849" s="227" t="s">
        <v>595</v>
      </c>
      <c r="AM849" s="228"/>
      <c r="AN849" s="228"/>
      <c r="AO849" s="229"/>
      <c r="AP849" s="230"/>
      <c r="AQ849" s="230"/>
      <c r="AR849" s="230"/>
      <c r="AS849" s="230"/>
      <c r="AT849" s="230"/>
      <c r="AU849" s="230"/>
      <c r="AV849" s="230"/>
      <c r="AW849" s="230"/>
      <c r="AX849" s="230"/>
    </row>
    <row r="850" spans="1:50" ht="45" customHeight="1" x14ac:dyDescent="0.15">
      <c r="A850" s="237">
        <v>2</v>
      </c>
      <c r="B850" s="237">
        <v>1</v>
      </c>
      <c r="C850" s="238" t="s">
        <v>566</v>
      </c>
      <c r="D850" s="217"/>
      <c r="E850" s="217"/>
      <c r="F850" s="217"/>
      <c r="G850" s="217"/>
      <c r="H850" s="217"/>
      <c r="I850" s="217"/>
      <c r="J850" s="218">
        <v>3370001011881</v>
      </c>
      <c r="K850" s="219"/>
      <c r="L850" s="219"/>
      <c r="M850" s="219"/>
      <c r="N850" s="219"/>
      <c r="O850" s="219"/>
      <c r="P850" s="239" t="s">
        <v>572</v>
      </c>
      <c r="Q850" s="220"/>
      <c r="R850" s="220"/>
      <c r="S850" s="220"/>
      <c r="T850" s="220"/>
      <c r="U850" s="220"/>
      <c r="V850" s="220"/>
      <c r="W850" s="220"/>
      <c r="X850" s="220"/>
      <c r="Y850" s="221">
        <v>3</v>
      </c>
      <c r="Z850" s="222"/>
      <c r="AA850" s="222"/>
      <c r="AB850" s="223"/>
      <c r="AC850" s="224" t="s">
        <v>589</v>
      </c>
      <c r="AD850" s="224"/>
      <c r="AE850" s="224"/>
      <c r="AF850" s="224"/>
      <c r="AG850" s="224"/>
      <c r="AH850" s="225">
        <v>2</v>
      </c>
      <c r="AI850" s="226"/>
      <c r="AJ850" s="226"/>
      <c r="AK850" s="226"/>
      <c r="AL850" s="227" t="s">
        <v>595</v>
      </c>
      <c r="AM850" s="228"/>
      <c r="AN850" s="228"/>
      <c r="AO850" s="229"/>
      <c r="AP850" s="230"/>
      <c r="AQ850" s="230"/>
      <c r="AR850" s="230"/>
      <c r="AS850" s="230"/>
      <c r="AT850" s="230"/>
      <c r="AU850" s="230"/>
      <c r="AV850" s="230"/>
      <c r="AW850" s="230"/>
      <c r="AX850" s="230"/>
    </row>
    <row r="851" spans="1:50" ht="45" customHeight="1" x14ac:dyDescent="0.15">
      <c r="A851" s="237">
        <v>3</v>
      </c>
      <c r="B851" s="237">
        <v>1</v>
      </c>
      <c r="C851" s="238" t="s">
        <v>567</v>
      </c>
      <c r="D851" s="217"/>
      <c r="E851" s="217"/>
      <c r="F851" s="217"/>
      <c r="G851" s="217"/>
      <c r="H851" s="217"/>
      <c r="I851" s="217"/>
      <c r="J851" s="218">
        <v>7010501016231</v>
      </c>
      <c r="K851" s="219"/>
      <c r="L851" s="219"/>
      <c r="M851" s="219"/>
      <c r="N851" s="219"/>
      <c r="O851" s="219"/>
      <c r="P851" s="239" t="s">
        <v>573</v>
      </c>
      <c r="Q851" s="220"/>
      <c r="R851" s="220"/>
      <c r="S851" s="220"/>
      <c r="T851" s="220"/>
      <c r="U851" s="220"/>
      <c r="V851" s="220"/>
      <c r="W851" s="220"/>
      <c r="X851" s="220"/>
      <c r="Y851" s="221">
        <v>3</v>
      </c>
      <c r="Z851" s="222"/>
      <c r="AA851" s="222"/>
      <c r="AB851" s="223"/>
      <c r="AC851" s="224" t="s">
        <v>589</v>
      </c>
      <c r="AD851" s="224"/>
      <c r="AE851" s="224"/>
      <c r="AF851" s="224"/>
      <c r="AG851" s="224"/>
      <c r="AH851" s="225">
        <v>1</v>
      </c>
      <c r="AI851" s="226"/>
      <c r="AJ851" s="226"/>
      <c r="AK851" s="226"/>
      <c r="AL851" s="227" t="s">
        <v>595</v>
      </c>
      <c r="AM851" s="228"/>
      <c r="AN851" s="228"/>
      <c r="AO851" s="229"/>
      <c r="AP851" s="230"/>
      <c r="AQ851" s="230"/>
      <c r="AR851" s="230"/>
      <c r="AS851" s="230"/>
      <c r="AT851" s="230"/>
      <c r="AU851" s="230"/>
      <c r="AV851" s="230"/>
      <c r="AW851" s="230"/>
      <c r="AX851" s="230"/>
    </row>
    <row r="852" spans="1:50" ht="30" customHeight="1" x14ac:dyDescent="0.15">
      <c r="A852" s="237">
        <v>4</v>
      </c>
      <c r="B852" s="237">
        <v>1</v>
      </c>
      <c r="C852" s="238" t="s">
        <v>568</v>
      </c>
      <c r="D852" s="217"/>
      <c r="E852" s="217"/>
      <c r="F852" s="217"/>
      <c r="G852" s="217"/>
      <c r="H852" s="217"/>
      <c r="I852" s="217"/>
      <c r="J852" s="218">
        <v>1010601042430</v>
      </c>
      <c r="K852" s="219"/>
      <c r="L852" s="219"/>
      <c r="M852" s="219"/>
      <c r="N852" s="219"/>
      <c r="O852" s="219"/>
      <c r="P852" s="239" t="s">
        <v>574</v>
      </c>
      <c r="Q852" s="220"/>
      <c r="R852" s="220"/>
      <c r="S852" s="220"/>
      <c r="T852" s="220"/>
      <c r="U852" s="220"/>
      <c r="V852" s="220"/>
      <c r="W852" s="220"/>
      <c r="X852" s="220"/>
      <c r="Y852" s="221">
        <v>1</v>
      </c>
      <c r="Z852" s="222"/>
      <c r="AA852" s="222"/>
      <c r="AB852" s="223"/>
      <c r="AC852" s="224" t="s">
        <v>588</v>
      </c>
      <c r="AD852" s="224"/>
      <c r="AE852" s="224"/>
      <c r="AF852" s="224"/>
      <c r="AG852" s="224"/>
      <c r="AH852" s="225" t="s">
        <v>595</v>
      </c>
      <c r="AI852" s="226"/>
      <c r="AJ852" s="226"/>
      <c r="AK852" s="226"/>
      <c r="AL852" s="227" t="s">
        <v>595</v>
      </c>
      <c r="AM852" s="228"/>
      <c r="AN852" s="228"/>
      <c r="AO852" s="229"/>
      <c r="AP852" s="230"/>
      <c r="AQ852" s="230"/>
      <c r="AR852" s="230"/>
      <c r="AS852" s="230"/>
      <c r="AT852" s="230"/>
      <c r="AU852" s="230"/>
      <c r="AV852" s="230"/>
      <c r="AW852" s="230"/>
      <c r="AX852" s="230"/>
    </row>
    <row r="853" spans="1:50" ht="45" customHeight="1" x14ac:dyDescent="0.15">
      <c r="A853" s="237">
        <v>5</v>
      </c>
      <c r="B853" s="237">
        <v>1</v>
      </c>
      <c r="C853" s="238" t="s">
        <v>568</v>
      </c>
      <c r="D853" s="217"/>
      <c r="E853" s="217"/>
      <c r="F853" s="217"/>
      <c r="G853" s="217"/>
      <c r="H853" s="217"/>
      <c r="I853" s="217"/>
      <c r="J853" s="218">
        <v>1010601042430</v>
      </c>
      <c r="K853" s="219"/>
      <c r="L853" s="219"/>
      <c r="M853" s="219"/>
      <c r="N853" s="219"/>
      <c r="O853" s="219"/>
      <c r="P853" s="239" t="s">
        <v>575</v>
      </c>
      <c r="Q853" s="220"/>
      <c r="R853" s="220"/>
      <c r="S853" s="220"/>
      <c r="T853" s="220"/>
      <c r="U853" s="220"/>
      <c r="V853" s="220"/>
      <c r="W853" s="220"/>
      <c r="X853" s="220"/>
      <c r="Y853" s="221">
        <v>1</v>
      </c>
      <c r="Z853" s="222"/>
      <c r="AA853" s="222"/>
      <c r="AB853" s="223"/>
      <c r="AC853" s="224" t="s">
        <v>588</v>
      </c>
      <c r="AD853" s="224"/>
      <c r="AE853" s="224"/>
      <c r="AF853" s="224"/>
      <c r="AG853" s="224"/>
      <c r="AH853" s="225" t="s">
        <v>595</v>
      </c>
      <c r="AI853" s="226"/>
      <c r="AJ853" s="226"/>
      <c r="AK853" s="226"/>
      <c r="AL853" s="227" t="s">
        <v>595</v>
      </c>
      <c r="AM853" s="228"/>
      <c r="AN853" s="228"/>
      <c r="AO853" s="229"/>
      <c r="AP853" s="230"/>
      <c r="AQ853" s="230"/>
      <c r="AR853" s="230"/>
      <c r="AS853" s="230"/>
      <c r="AT853" s="230"/>
      <c r="AU853" s="230"/>
      <c r="AV853" s="230"/>
      <c r="AW853" s="230"/>
      <c r="AX853" s="230"/>
    </row>
    <row r="854" spans="1:50" ht="45" customHeight="1" x14ac:dyDescent="0.15">
      <c r="A854" s="237">
        <v>6</v>
      </c>
      <c r="B854" s="237">
        <v>1</v>
      </c>
      <c r="C854" s="238" t="s">
        <v>568</v>
      </c>
      <c r="D854" s="217"/>
      <c r="E854" s="217"/>
      <c r="F854" s="217"/>
      <c r="G854" s="217"/>
      <c r="H854" s="217"/>
      <c r="I854" s="217"/>
      <c r="J854" s="218">
        <v>1010601042430</v>
      </c>
      <c r="K854" s="219"/>
      <c r="L854" s="219"/>
      <c r="M854" s="219"/>
      <c r="N854" s="219"/>
      <c r="O854" s="219"/>
      <c r="P854" s="239" t="s">
        <v>576</v>
      </c>
      <c r="Q854" s="220"/>
      <c r="R854" s="220"/>
      <c r="S854" s="220"/>
      <c r="T854" s="220"/>
      <c r="U854" s="220"/>
      <c r="V854" s="220"/>
      <c r="W854" s="220"/>
      <c r="X854" s="220"/>
      <c r="Y854" s="221">
        <v>1</v>
      </c>
      <c r="Z854" s="222"/>
      <c r="AA854" s="222"/>
      <c r="AB854" s="223"/>
      <c r="AC854" s="224" t="s">
        <v>588</v>
      </c>
      <c r="AD854" s="224"/>
      <c r="AE854" s="224"/>
      <c r="AF854" s="224"/>
      <c r="AG854" s="224"/>
      <c r="AH854" s="225" t="s">
        <v>595</v>
      </c>
      <c r="AI854" s="226"/>
      <c r="AJ854" s="226"/>
      <c r="AK854" s="226"/>
      <c r="AL854" s="227" t="s">
        <v>595</v>
      </c>
      <c r="AM854" s="228"/>
      <c r="AN854" s="228"/>
      <c r="AO854" s="229"/>
      <c r="AP854" s="230"/>
      <c r="AQ854" s="230"/>
      <c r="AR854" s="230"/>
      <c r="AS854" s="230"/>
      <c r="AT854" s="230"/>
      <c r="AU854" s="230"/>
      <c r="AV854" s="230"/>
      <c r="AW854" s="230"/>
      <c r="AX854" s="230"/>
    </row>
    <row r="855" spans="1:50" ht="60" customHeight="1" x14ac:dyDescent="0.15">
      <c r="A855" s="237">
        <v>7</v>
      </c>
      <c r="B855" s="237">
        <v>1</v>
      </c>
      <c r="C855" s="238" t="s">
        <v>569</v>
      </c>
      <c r="D855" s="217"/>
      <c r="E855" s="217"/>
      <c r="F855" s="217"/>
      <c r="G855" s="217"/>
      <c r="H855" s="217"/>
      <c r="I855" s="217"/>
      <c r="J855" s="218">
        <v>9120001064800</v>
      </c>
      <c r="K855" s="219"/>
      <c r="L855" s="219"/>
      <c r="M855" s="219"/>
      <c r="N855" s="219"/>
      <c r="O855" s="219"/>
      <c r="P855" s="239" t="s">
        <v>577</v>
      </c>
      <c r="Q855" s="220"/>
      <c r="R855" s="220"/>
      <c r="S855" s="220"/>
      <c r="T855" s="220"/>
      <c r="U855" s="220"/>
      <c r="V855" s="220"/>
      <c r="W855" s="220"/>
      <c r="X855" s="220"/>
      <c r="Y855" s="221">
        <v>2</v>
      </c>
      <c r="Z855" s="222"/>
      <c r="AA855" s="222"/>
      <c r="AB855" s="223"/>
      <c r="AC855" s="224" t="s">
        <v>589</v>
      </c>
      <c r="AD855" s="224"/>
      <c r="AE855" s="224"/>
      <c r="AF855" s="224"/>
      <c r="AG855" s="224"/>
      <c r="AH855" s="225">
        <v>2</v>
      </c>
      <c r="AI855" s="226"/>
      <c r="AJ855" s="226"/>
      <c r="AK855" s="226"/>
      <c r="AL855" s="227" t="s">
        <v>595</v>
      </c>
      <c r="AM855" s="228"/>
      <c r="AN855" s="228"/>
      <c r="AO855" s="229"/>
      <c r="AP855" s="230"/>
      <c r="AQ855" s="230"/>
      <c r="AR855" s="230"/>
      <c r="AS855" s="230"/>
      <c r="AT855" s="230"/>
      <c r="AU855" s="230"/>
      <c r="AV855" s="230"/>
      <c r="AW855" s="230"/>
      <c r="AX855" s="230"/>
    </row>
    <row r="856" spans="1:50" ht="30" customHeight="1" x14ac:dyDescent="0.15">
      <c r="A856" s="237">
        <v>8</v>
      </c>
      <c r="B856" s="237">
        <v>1</v>
      </c>
      <c r="C856" s="238" t="s">
        <v>569</v>
      </c>
      <c r="D856" s="217"/>
      <c r="E856" s="217"/>
      <c r="F856" s="217"/>
      <c r="G856" s="217"/>
      <c r="H856" s="217"/>
      <c r="I856" s="217"/>
      <c r="J856" s="218">
        <v>9120001064800</v>
      </c>
      <c r="K856" s="219"/>
      <c r="L856" s="219"/>
      <c r="M856" s="219"/>
      <c r="N856" s="219"/>
      <c r="O856" s="219"/>
      <c r="P856" s="239" t="s">
        <v>578</v>
      </c>
      <c r="Q856" s="220"/>
      <c r="R856" s="220"/>
      <c r="S856" s="220"/>
      <c r="T856" s="220"/>
      <c r="U856" s="220"/>
      <c r="V856" s="220"/>
      <c r="W856" s="220"/>
      <c r="X856" s="220"/>
      <c r="Y856" s="221">
        <v>0.5</v>
      </c>
      <c r="Z856" s="222"/>
      <c r="AA856" s="222"/>
      <c r="AB856" s="223"/>
      <c r="AC856" s="224" t="s">
        <v>588</v>
      </c>
      <c r="AD856" s="224"/>
      <c r="AE856" s="224"/>
      <c r="AF856" s="224"/>
      <c r="AG856" s="224"/>
      <c r="AH856" s="225" t="s">
        <v>595</v>
      </c>
      <c r="AI856" s="226"/>
      <c r="AJ856" s="226"/>
      <c r="AK856" s="226"/>
      <c r="AL856" s="227" t="s">
        <v>595</v>
      </c>
      <c r="AM856" s="228"/>
      <c r="AN856" s="228"/>
      <c r="AO856" s="229"/>
      <c r="AP856" s="230"/>
      <c r="AQ856" s="230"/>
      <c r="AR856" s="230"/>
      <c r="AS856" s="230"/>
      <c r="AT856" s="230"/>
      <c r="AU856" s="230"/>
      <c r="AV856" s="230"/>
      <c r="AW856" s="230"/>
      <c r="AX856" s="230"/>
    </row>
    <row r="857" spans="1:50" ht="30" customHeight="1" x14ac:dyDescent="0.15">
      <c r="A857" s="237">
        <v>9</v>
      </c>
      <c r="B857" s="237">
        <v>1</v>
      </c>
      <c r="C857" s="238" t="s">
        <v>582</v>
      </c>
      <c r="D857" s="217"/>
      <c r="E857" s="217"/>
      <c r="F857" s="217"/>
      <c r="G857" s="217"/>
      <c r="H857" s="217"/>
      <c r="I857" s="217"/>
      <c r="J857" s="218">
        <v>7011001029649</v>
      </c>
      <c r="K857" s="219"/>
      <c r="L857" s="219"/>
      <c r="M857" s="219"/>
      <c r="N857" s="219"/>
      <c r="O857" s="219"/>
      <c r="P857" s="239" t="s">
        <v>583</v>
      </c>
      <c r="Q857" s="220"/>
      <c r="R857" s="220"/>
      <c r="S857" s="220"/>
      <c r="T857" s="220"/>
      <c r="U857" s="220"/>
      <c r="V857" s="220"/>
      <c r="W857" s="220"/>
      <c r="X857" s="220"/>
      <c r="Y857" s="221">
        <v>2</v>
      </c>
      <c r="Z857" s="222"/>
      <c r="AA857" s="222"/>
      <c r="AB857" s="223"/>
      <c r="AC857" s="224" t="s">
        <v>589</v>
      </c>
      <c r="AD857" s="224"/>
      <c r="AE857" s="224"/>
      <c r="AF857" s="224"/>
      <c r="AG857" s="224"/>
      <c r="AH857" s="225">
        <v>1</v>
      </c>
      <c r="AI857" s="226"/>
      <c r="AJ857" s="226"/>
      <c r="AK857" s="226"/>
      <c r="AL857" s="227" t="s">
        <v>595</v>
      </c>
      <c r="AM857" s="228"/>
      <c r="AN857" s="228"/>
      <c r="AO857" s="229"/>
      <c r="AP857" s="230"/>
      <c r="AQ857" s="230"/>
      <c r="AR857" s="230"/>
      <c r="AS857" s="230"/>
      <c r="AT857" s="230"/>
      <c r="AU857" s="230"/>
      <c r="AV857" s="230"/>
      <c r="AW857" s="230"/>
      <c r="AX857" s="230"/>
    </row>
    <row r="858" spans="1:50" ht="60" customHeight="1" x14ac:dyDescent="0.15">
      <c r="A858" s="237">
        <v>10</v>
      </c>
      <c r="B858" s="237">
        <v>1</v>
      </c>
      <c r="C858" s="238" t="s">
        <v>581</v>
      </c>
      <c r="D858" s="217"/>
      <c r="E858" s="217"/>
      <c r="F858" s="217"/>
      <c r="G858" s="217"/>
      <c r="H858" s="217"/>
      <c r="I858" s="217"/>
      <c r="J858" s="218">
        <v>1290001007345</v>
      </c>
      <c r="K858" s="219"/>
      <c r="L858" s="219"/>
      <c r="M858" s="219"/>
      <c r="N858" s="219"/>
      <c r="O858" s="219"/>
      <c r="P858" s="239" t="s">
        <v>584</v>
      </c>
      <c r="Q858" s="220"/>
      <c r="R858" s="220"/>
      <c r="S858" s="220"/>
      <c r="T858" s="220"/>
      <c r="U858" s="220"/>
      <c r="V858" s="220"/>
      <c r="W858" s="220"/>
      <c r="X858" s="220"/>
      <c r="Y858" s="221">
        <v>2</v>
      </c>
      <c r="Z858" s="222"/>
      <c r="AA858" s="222"/>
      <c r="AB858" s="223"/>
      <c r="AC858" s="224" t="s">
        <v>589</v>
      </c>
      <c r="AD858" s="224"/>
      <c r="AE858" s="224"/>
      <c r="AF858" s="224"/>
      <c r="AG858" s="224"/>
      <c r="AH858" s="225">
        <v>1</v>
      </c>
      <c r="AI858" s="226"/>
      <c r="AJ858" s="226"/>
      <c r="AK858" s="226"/>
      <c r="AL858" s="227" t="s">
        <v>595</v>
      </c>
      <c r="AM858" s="228"/>
      <c r="AN858" s="228"/>
      <c r="AO858" s="229"/>
      <c r="AP858" s="230"/>
      <c r="AQ858" s="230"/>
      <c r="AR858" s="230"/>
      <c r="AS858" s="230"/>
      <c r="AT858" s="230"/>
      <c r="AU858" s="230"/>
      <c r="AV858" s="230"/>
      <c r="AW858" s="230"/>
      <c r="AX858" s="230"/>
    </row>
    <row r="859" spans="1:50" ht="60" customHeight="1" x14ac:dyDescent="0.15">
      <c r="A859" s="237">
        <v>11</v>
      </c>
      <c r="B859" s="237">
        <v>1</v>
      </c>
      <c r="C859" s="238" t="s">
        <v>580</v>
      </c>
      <c r="D859" s="217"/>
      <c r="E859" s="217"/>
      <c r="F859" s="217"/>
      <c r="G859" s="217"/>
      <c r="H859" s="217"/>
      <c r="I859" s="217"/>
      <c r="J859" s="218">
        <v>2230001001138</v>
      </c>
      <c r="K859" s="219"/>
      <c r="L859" s="219"/>
      <c r="M859" s="219"/>
      <c r="N859" s="219"/>
      <c r="O859" s="219"/>
      <c r="P859" s="239" t="s">
        <v>585</v>
      </c>
      <c r="Q859" s="220"/>
      <c r="R859" s="220"/>
      <c r="S859" s="220"/>
      <c r="T859" s="220"/>
      <c r="U859" s="220"/>
      <c r="V859" s="220"/>
      <c r="W859" s="220"/>
      <c r="X859" s="220"/>
      <c r="Y859" s="221">
        <v>2</v>
      </c>
      <c r="Z859" s="222"/>
      <c r="AA859" s="222"/>
      <c r="AB859" s="223"/>
      <c r="AC859" s="224" t="s">
        <v>589</v>
      </c>
      <c r="AD859" s="224"/>
      <c r="AE859" s="224"/>
      <c r="AF859" s="224"/>
      <c r="AG859" s="224"/>
      <c r="AH859" s="225">
        <v>1</v>
      </c>
      <c r="AI859" s="226"/>
      <c r="AJ859" s="226"/>
      <c r="AK859" s="226"/>
      <c r="AL859" s="227" t="s">
        <v>595</v>
      </c>
      <c r="AM859" s="228"/>
      <c r="AN859" s="228"/>
      <c r="AO859" s="229"/>
      <c r="AP859" s="230"/>
      <c r="AQ859" s="230"/>
      <c r="AR859" s="230"/>
      <c r="AS859" s="230"/>
      <c r="AT859" s="230"/>
      <c r="AU859" s="230"/>
      <c r="AV859" s="230"/>
      <c r="AW859" s="230"/>
      <c r="AX859" s="230"/>
    </row>
    <row r="860" spans="1:50" ht="45" customHeight="1" x14ac:dyDescent="0.15">
      <c r="A860" s="237">
        <v>12</v>
      </c>
      <c r="B860" s="237">
        <v>1</v>
      </c>
      <c r="C860" s="238" t="s">
        <v>579</v>
      </c>
      <c r="D860" s="217"/>
      <c r="E860" s="217"/>
      <c r="F860" s="217"/>
      <c r="G860" s="217"/>
      <c r="H860" s="217"/>
      <c r="I860" s="217"/>
      <c r="J860" s="218">
        <v>3010401011971</v>
      </c>
      <c r="K860" s="219"/>
      <c r="L860" s="219"/>
      <c r="M860" s="219"/>
      <c r="N860" s="219"/>
      <c r="O860" s="219"/>
      <c r="P860" s="239" t="s">
        <v>586</v>
      </c>
      <c r="Q860" s="220"/>
      <c r="R860" s="220"/>
      <c r="S860" s="220"/>
      <c r="T860" s="220"/>
      <c r="U860" s="220"/>
      <c r="V860" s="220"/>
      <c r="W860" s="220"/>
      <c r="X860" s="220"/>
      <c r="Y860" s="221">
        <v>2</v>
      </c>
      <c r="Z860" s="222"/>
      <c r="AA860" s="222"/>
      <c r="AB860" s="223"/>
      <c r="AC860" s="224" t="s">
        <v>589</v>
      </c>
      <c r="AD860" s="224"/>
      <c r="AE860" s="224"/>
      <c r="AF860" s="224"/>
      <c r="AG860" s="224"/>
      <c r="AH860" s="225">
        <v>1</v>
      </c>
      <c r="AI860" s="226"/>
      <c r="AJ860" s="226"/>
      <c r="AK860" s="226"/>
      <c r="AL860" s="227" t="s">
        <v>595</v>
      </c>
      <c r="AM860" s="228"/>
      <c r="AN860" s="228"/>
      <c r="AO860" s="229"/>
      <c r="AP860" s="230"/>
      <c r="AQ860" s="230"/>
      <c r="AR860" s="230"/>
      <c r="AS860" s="230"/>
      <c r="AT860" s="230"/>
      <c r="AU860" s="230"/>
      <c r="AV860" s="230"/>
      <c r="AW860" s="230"/>
      <c r="AX860" s="230"/>
    </row>
    <row r="861" spans="1:50" ht="45" customHeight="1" x14ac:dyDescent="0.15">
      <c r="A861" s="237">
        <v>13</v>
      </c>
      <c r="B861" s="237">
        <v>1</v>
      </c>
      <c r="C861" s="238" t="s">
        <v>570</v>
      </c>
      <c r="D861" s="217"/>
      <c r="E861" s="217"/>
      <c r="F861" s="217"/>
      <c r="G861" s="217"/>
      <c r="H861" s="217"/>
      <c r="I861" s="217"/>
      <c r="J861" s="218">
        <v>2010401059806</v>
      </c>
      <c r="K861" s="219"/>
      <c r="L861" s="219"/>
      <c r="M861" s="219"/>
      <c r="N861" s="219"/>
      <c r="O861" s="219"/>
      <c r="P861" s="239" t="s">
        <v>587</v>
      </c>
      <c r="Q861" s="220"/>
      <c r="R861" s="220"/>
      <c r="S861" s="220"/>
      <c r="T861" s="220"/>
      <c r="U861" s="220"/>
      <c r="V861" s="220"/>
      <c r="W861" s="220"/>
      <c r="X861" s="220"/>
      <c r="Y861" s="221">
        <v>2</v>
      </c>
      <c r="Z861" s="222"/>
      <c r="AA861" s="222"/>
      <c r="AB861" s="223"/>
      <c r="AC861" s="224" t="s">
        <v>589</v>
      </c>
      <c r="AD861" s="224"/>
      <c r="AE861" s="224"/>
      <c r="AF861" s="224"/>
      <c r="AG861" s="224"/>
      <c r="AH861" s="225">
        <v>1</v>
      </c>
      <c r="AI861" s="226"/>
      <c r="AJ861" s="226"/>
      <c r="AK861" s="226"/>
      <c r="AL861" s="227" t="s">
        <v>595</v>
      </c>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512</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Q115:AQ116 AU115:AU116 AI115:AI116 AM115:AM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16 AL82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L817:AO825">
    <cfRule type="expression" dxfId="703" priority="1">
      <formula>IF(AND(AL817&gt;=0, RIGHT(TEXT(AL817,"0.#"),1)&lt;&gt;"."),TRUE,FALSE)</formula>
    </cfRule>
    <cfRule type="expression" dxfId="702" priority="2">
      <formula>IF(AND(AL817&gt;=0, RIGHT(TEXT(AL817,"0.#"),1)="."),TRUE,FALSE)</formula>
    </cfRule>
    <cfRule type="expression" dxfId="701" priority="3">
      <formula>IF(AND(AL817&lt;0, RIGHT(TEXT(AL817,"0.#"),1)&lt;&gt;"."),TRUE,FALSE)</formula>
    </cfRule>
    <cfRule type="expression" dxfId="700" priority="4">
      <formula>IF(AND(AL817&lt;0, RIGHT(TEXT(AL817,"0.#"),1)="."),TRUE,FALSE)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8"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76200</xdr:colOff>
                    <xdr:row>809</xdr:row>
                    <xdr:rowOff>57150</xdr:rowOff>
                  </from>
                  <to>
                    <xdr:col>43</xdr:col>
                    <xdr:colOff>190500</xdr:colOff>
                    <xdr:row>810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104775</xdr:colOff>
                    <xdr:row>1076</xdr:row>
                    <xdr:rowOff>38100</xdr:rowOff>
                  </from>
                  <to>
                    <xdr:col>44</xdr:col>
                    <xdr:colOff>19050</xdr:colOff>
                    <xdr:row>1076</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85725</xdr:colOff>
                    <xdr:row>51</xdr:row>
                    <xdr:rowOff>38100</xdr:rowOff>
                  </from>
                  <to>
                    <xdr:col>47</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0"/>
      <c r="AA2" s="701"/>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0"/>
      <c r="AA7" s="701"/>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0"/>
      <c r="AA12" s="701"/>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0"/>
      <c r="AA17" s="701"/>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0"/>
      <c r="AA22" s="701"/>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0"/>
      <c r="AA27" s="701"/>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0"/>
      <c r="AA32" s="701"/>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0"/>
      <c r="AA37" s="701"/>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0"/>
      <c r="AA42" s="701"/>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0"/>
      <c r="AA47" s="701"/>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2016-07-07T11:38:12Z</cp:lastPrinted>
  <dcterms:created xsi:type="dcterms:W3CDTF">2012-03-13T00:50:25Z</dcterms:created>
  <dcterms:modified xsi:type="dcterms:W3CDTF">2016-08-19T17:08:04Z</dcterms:modified>
</cp:coreProperties>
</file>