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３．予算関係\04.行政事業レビュー\3.最終公表\4.レビューシート\会計課提出\"/>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5" i="3" l="1"/>
  <c r="AM25" i="3"/>
  <c r="AI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<sst xmlns="http://schemas.openxmlformats.org/spreadsheetml/2006/main" count="2755" uniqueCount="579">
  <si>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</si>
  <si>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</si>
  <si>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</si>
  <si>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</si>
  <si>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</si>
  <si>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</si>
  <si>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</si>
  <si>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</si>
  <si>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</si>
  <si>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</si>
  <si>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</si>
  <si>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</si>
  <si>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</si>
  <si>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</si>
  <si>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</si>
  <si>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</si>
  <si>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</si>
  <si>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</si>
  <si>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</si>
  <si>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</si>
  <si>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</si>
  <si>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</si>
  <si>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</si>
  <si>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</si>
  <si>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</si>
  <si>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</si>
  <si>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</si>
  <si>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</si>
  <si>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</si>
  <si>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</si>
  <si>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</si>
  <si>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</si>
  <si>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</si>
  <si>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</si>
  <si>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</si>
  <si>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</si>
  <si>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</si>
  <si>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</si>
  <si>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</si>
  <si>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</si>
  <si>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</si>
  <si>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</si>
  <si>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</si>
  <si>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</si>
  <si>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</si>
  <si>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</si>
  <si>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</si>
  <si>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</si>
  <si>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</si>
  <si>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</si>
  <si>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</si>
  <si>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</si>
  <si>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</si>
  <si>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</si>
  <si>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</si>
  <si>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</si>
  <si>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</si>
  <si>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</si>
  <si>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</si>
  <si>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</si>
  <si>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</si>
  <si>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</si>
  <si>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</si>
  <si>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</si>
  <si>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</si>
  <si>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</si>
  <si>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</si>
  <si>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</si>
  <si>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</si>
  <si>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</si>
  <si>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</si>
  <si>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</si>
  <si>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</si>
  <si>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</si>
  <si>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</si>
  <si>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</si>
  <si>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</si>
  <si>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</si>
  <si>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</si>
  <si>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</si>
  <si>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</si>
  <si>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</si>
  <si>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</si>
  <si>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</si>
  <si>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</si>
  <si>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</si>
  <si>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</si>
  <si>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</si>
  <si>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</si>
  <si>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</si>
  <si>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</si>
  <si>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</si>
  <si>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</si>
  <si>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</si>
  <si>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</si>
  <si>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</si>
  <si>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</si>
  <si>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</si>
  <si>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</si>
  <si>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</si>
  <si>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</si>
  <si>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</si>
  <si>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</si>
  <si>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</si>
  <si>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</si>
  <si>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</si>
  <si>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</si>
  <si>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</si>
  <si>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</si>
  <si>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</si>
  <si>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</si>
  <si>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</si>
  <si>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</si>
  <si>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</si>
  <si>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</si>
  <si>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</si>
  <si>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</si>
  <si>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</si>
  <si>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</si>
  <si>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</si>
  <si>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</si>
  <si>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</si>
  <si>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</si>
  <si>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</si>
  <si>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</si>
  <si>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</si>
  <si>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</si>
  <si>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</si>
  <si>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</si>
  <si>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</si>
  <si>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</si>
  <si>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</si>
  <si>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</si>
  <si>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</si>
  <si>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</si>
  <si>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</si>
  <si>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</si>
  <si>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</si>
  <si>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</si>
  <si>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</si>
  <si>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</si>
  <si>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</si>
  <si>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</si>
  <si>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</si>
  <si>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</si>
  <si>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</si>
  <si>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</si>
  <si>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</si>
  <si>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</si>
  <si>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</si>
  <si>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</si>
  <si>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</si>
  <si>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</si>
  <si>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</si>
  <si>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</si>
  <si>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</si>
  <si>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</si>
  <si>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</si>
  <si>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</si>
  <si>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</si>
  <si>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</si>
  <si>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</si>
  <si>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</si>
  <si>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</si>
  <si>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</si>
  <si>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</si>
  <si>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</si>
  <si>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</si>
  <si>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</si>
  <si>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</si>
  <si>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</si>
  <si>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</si>
  <si>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</si>
  <si>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</si>
  <si>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</si>
  <si>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</si>
  <si>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</si>
  <si>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</si>
  <si>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</si>
  <si>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</si>
  <si>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</si>
  <si>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</si>
  <si>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</si>
  <si>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</si>
  <si>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</si>
  <si>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</si>
  <si>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</si>
  <si>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</si>
  <si>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</si>
  <si>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</si>
  <si>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</si>
  <si>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</si>
  <si>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</si>
  <si>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</si>
  <si>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</si>
  <si>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</si>
  <si>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</si>
  <si>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</si>
  <si>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</si>
  <si>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</si>
  <si>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</si>
  <si>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</si>
  <si>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</si>
  <si>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</si>
  <si>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</si>
  <si>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</si>
  <si>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</si>
  <si>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</si>
  <si>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</si>
  <si>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</si>
  <si>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</si>
  <si>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</si>
  <si>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</si>
  <si>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</si>
  <si>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</si>
  <si>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</si>
  <si>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</si>
  <si>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</si>
  <si>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</si>
  <si>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</si>
  <si>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</si>
  <si>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</si>
  <si>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</si>
  <si>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</si>
  <si>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</si>
  <si>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</si>
  <si>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</si>
  <si>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</si>
  <si>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</si>
  <si>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</si>
  <si>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</si>
  <si>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</si>
  <si>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</si>
  <si>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</si>
  <si>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</si>
  <si>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</si>
  <si>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</si>
  <si>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</si>
  <si>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</si>
  <si>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</si>
  <si>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</si>
  <si>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</si>
  <si>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</si>
  <si>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</si>
  <si>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</si>
  <si>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</si>
  <si>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</si>
  <si>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</si>
  <si>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</si>
  <si>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</si>
  <si>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</si>
  <si>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</si>
  <si>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</si>
  <si>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</si>
  <si>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</si>
  <si>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</si>
  <si>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</si>
  <si>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</si>
  <si>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</si>
  <si>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</si>
  <si>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</si>
  <si>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</si>
  <si>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</si>
  <si>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</si>
  <si>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</si>
  <si>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</si>
  <si>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</si>
  <si>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</si>
  <si>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</si>
  <si>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</si>
  <si>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</si>
  <si>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</si>
  <si>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</si>
  <si>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</si>
  <si>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</si>
  <si>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</si>
  <si>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</si>
  <si>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</si>
  <si>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</si>
  <si>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</si>
  <si>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</si>
  <si>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</si>
  <si>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</si>
  <si>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</si>
  <si>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</si>
  <si>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</si>
  <si>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</si>
  <si>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</si>
  <si>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</si>
  <si>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</si>
  <si>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</si>
  <si>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</si>
  <si>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</si>
  <si>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</si>
  <si>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</si>
  <si>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</si>
  <si>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</si>
  <si>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</si>
  <si>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</si>
  <si>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</si>
  <si>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</si>
  <si>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</si>
  <si>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</si>
  <si>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</si>
  <si>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</si>
  <si>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</si>
  <si>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</si>
  <si>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</si>
  <si>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</si>
  <si>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</si>
  <si>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</si>
  <si>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</si>
  <si>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</si>
  <si>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</si>
  <si>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</si>
  <si>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</si>
  <si>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</si>
  <si>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</si>
  <si>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</si>
  <si>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</si>
  <si>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</si>
  <si>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</si>
  <si>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</si>
  <si>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</si>
  <si>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</si>
  <si>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</si>
  <si>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</si>
  <si>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</si>
  <si>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</si>
  <si>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</si>
  <si>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</si>
  <si>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</si>
  <si>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</si>
  <si>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</si>
  <si>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</si>
  <si>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</si>
  <si>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</si>
  <si>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</si>
  <si>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</si>
  <si>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</si>
  <si>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</si>
  <si>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</si>
  <si>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</si>
  <si>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</si>
  <si>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</si>
  <si>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</si>
  <si>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</si>
  <si>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</si>
  <si>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</si>
  <si>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</si>
  <si>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</si>
  <si>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</si>
  <si>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</si>
  <si>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</si>
  <si>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</si>
  <si>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</si>
  <si>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</si>
  <si>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</si>
  <si>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</si>
  <si>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</si>
  <si>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</si>
  <si>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</si>
  <si>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</si>
  <si>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</si>
  <si>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</si>
  <si>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</si>
  <si>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</si>
  <si>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</si>
  <si>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</si>
  <si>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</si>
  <si>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</si>
  <si>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</si>
  <si>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</si>
  <si>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</si>
  <si>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</si>
  <si>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</si>
  <si>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</si>
  <si>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</si>
  <si>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</si>
  <si>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</si>
  <si>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</si>
  <si>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</si>
  <si>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</si>
  <si>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</si>
  <si>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</si>
  <si>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</si>
  <si>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</si>
  <si>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</si>
  <si>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</si>
  <si>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</si>
  <si>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</si>
  <si>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</si>
  <si>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</si>
  <si>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</si>
  <si>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</si>
  <si>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</si>
  <si>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</si>
  <si>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</si>
  <si>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</si>
  <si>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</si>
  <si>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</si>
  <si>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</si>
  <si>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</si>
  <si>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</si>
  <si>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</si>
  <si>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</si>
  <si>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</si>
  <si>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</si>
  <si>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</si>
  <si>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</si>
  <si>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</si>
  <si>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</si>
  <si>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</si>
  <si>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</si>
  <si>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</si>
  <si>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</si>
  <si>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</si>
  <si>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</si>
  <si>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</si>
  <si>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</si>
  <si>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</si>
  <si>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</si>
  <si>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</si>
  <si>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</si>
  <si>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</si>
  <si>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</si>
  <si>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</si>
  <si>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</si>
  <si>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</si>
  <si>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</si>
  <si>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</si>
  <si>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</si>
  <si>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</si>
  <si>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</si>
  <si>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</si>
  <si>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</si>
  <si>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</si>
  <si>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</si>
  <si>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</si>
  <si>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</si>
  <si>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</si>
  <si>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</si>
  <si>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</si>
  <si>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</si>
  <si>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</si>
  <si>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</si>
  <si>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</si>
  <si>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</si>
  <si>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</si>
  <si>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</si>
  <si>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</si>
  <si>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</si>
  <si>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</si>
  <si>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</si>
  <si>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</si>
  <si>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</si>
  <si>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</si>
  <si>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</si>
  <si>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</si>
  <si>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</si>
  <si>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</si>
  <si>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</si>
  <si>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</si>
  <si>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</si>
  <si>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</si>
  <si>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</si>
  <si>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</si>
  <si>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</si>
  <si>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</si>
  <si>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</si>
  <si>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</si>
  <si>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</si>
  <si>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</si>
  <si>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</si>
  <si>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</si>
  <si>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</si>
  <si>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</si>
  <si>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</si>
  <si>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</si>
  <si>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</si>
  <si>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</si>
  <si>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</si>
  <si>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</si>
  <si>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</si>
  <si>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</si>
  <si>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</si>
  <si>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</si>
  <si>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</si>
  <si>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</si>
  <si>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</si>
  <si>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</si>
  <si>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</si>
  <si>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</si>
  <si>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</si>
  <si>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</si>
  <si>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</si>
  <si>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</si>
  <si>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</si>
  <si>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</si>
  <si>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</si>
  <si>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</si>
  <si>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</si>
  <si>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</si>
  <si>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</si>
  <si>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</si>
  <si>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</si>
  <si>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</si>
  <si>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</si>
  <si>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</si>
  <si>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</si>
  <si>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</si>
  <si>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</si>
  <si>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</si>
  <si>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</si>
  <si>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</si>
  <si>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</si>
  <si>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</si>
  <si>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</si>
  <si>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</si>
  <si>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</si>
  <si>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観光地ビジネス創出の総合支援</t>
    <rPh sb="0" eb="3">
      <t>カンコウチ</t>
    </rPh>
    <rPh sb="7" eb="9">
      <t>ソウシュツ</t>
    </rPh>
    <rPh sb="10" eb="12">
      <t>ソウゴウ</t>
    </rPh>
    <rPh sb="12" eb="14">
      <t>シエン</t>
    </rPh>
    <phoneticPr fontId="5"/>
  </si>
  <si>
    <t>観光庁</t>
    <rPh sb="0" eb="3">
      <t>カンコウチョウ</t>
    </rPh>
    <phoneticPr fontId="5"/>
  </si>
  <si>
    <t>観光資源課</t>
    <rPh sb="0" eb="2">
      <t>カンコウ</t>
    </rPh>
    <rPh sb="2" eb="5">
      <t>シゲンカ</t>
    </rPh>
    <phoneticPr fontId="5"/>
  </si>
  <si>
    <t>○</t>
  </si>
  <si>
    <t>観光立国推進法　第13条、第16条、第20条、第23条</t>
    <rPh sb="0" eb="2">
      <t>カンコウ</t>
    </rPh>
    <rPh sb="2" eb="4">
      <t>リッコク</t>
    </rPh>
    <rPh sb="4" eb="7">
      <t>スイシンホウ</t>
    </rPh>
    <rPh sb="8" eb="9">
      <t>ダイ</t>
    </rPh>
    <rPh sb="11" eb="12">
      <t>ジョウ</t>
    </rPh>
    <rPh sb="13" eb="14">
      <t>ダイ</t>
    </rPh>
    <rPh sb="16" eb="17">
      <t>ジョウ</t>
    </rPh>
    <rPh sb="18" eb="19">
      <t>ダイ</t>
    </rPh>
    <rPh sb="21" eb="22">
      <t>ジョウ</t>
    </rPh>
    <rPh sb="23" eb="24">
      <t>ダイ</t>
    </rPh>
    <rPh sb="26" eb="27">
      <t>ジョウ</t>
    </rPh>
    <phoneticPr fontId="5"/>
  </si>
  <si>
    <t>日本再興戦略（平成25年6月14日）
観光立国推進基本計画（平成24年3月30日）</t>
    <rPh sb="0" eb="2">
      <t>ニホン</t>
    </rPh>
    <rPh sb="2" eb="4">
      <t>サイコウ</t>
    </rPh>
    <rPh sb="4" eb="6">
      <t>センリャク</t>
    </rPh>
    <rPh sb="7" eb="9">
      <t>ヘイセイ</t>
    </rPh>
    <rPh sb="11" eb="12">
      <t>ネン</t>
    </rPh>
    <rPh sb="13" eb="14">
      <t>ガツ</t>
    </rPh>
    <rPh sb="16" eb="17">
      <t>ニチ</t>
    </rPh>
    <rPh sb="19" eb="21">
      <t>カンコウ</t>
    </rPh>
    <rPh sb="21" eb="23">
      <t>リッコク</t>
    </rPh>
    <rPh sb="23" eb="25">
      <t>スイシン</t>
    </rPh>
    <rPh sb="25" eb="27">
      <t>キホン</t>
    </rPh>
    <rPh sb="27" eb="29">
      <t>ケイカク</t>
    </rPh>
    <rPh sb="30" eb="32">
      <t>ヘイセイ</t>
    </rPh>
    <rPh sb="34" eb="35">
      <t>ネン</t>
    </rPh>
    <rPh sb="36" eb="37">
      <t>ガツ</t>
    </rPh>
    <rPh sb="39" eb="40">
      <t>ニチ</t>
    </rPh>
    <phoneticPr fontId="5"/>
  </si>
  <si>
    <t>観光地ビジネス・観光資源商品化等の「目利き」を派遣し、提案者（地域）が行う観光資源を題材にしたモニターツアーの造成・実施や商談会・研修への参加等を通じて収益力のある観光資源の確実な商品化を図るとともに、観光地域づくりの主体の自主財源確保を目的とした観光地ビジネスの手法を検討・実施する。</t>
    <rPh sb="0" eb="3">
      <t>カンコウチ</t>
    </rPh>
    <rPh sb="8" eb="10">
      <t>カンコウ</t>
    </rPh>
    <rPh sb="10" eb="12">
      <t>シゲン</t>
    </rPh>
    <rPh sb="12" eb="15">
      <t>ショウヒンカ</t>
    </rPh>
    <rPh sb="15" eb="16">
      <t>トウ</t>
    </rPh>
    <rPh sb="18" eb="20">
      <t>メキ</t>
    </rPh>
    <rPh sb="23" eb="25">
      <t>ハケン</t>
    </rPh>
    <rPh sb="27" eb="30">
      <t>テイアンシャ</t>
    </rPh>
    <rPh sb="31" eb="33">
      <t>チイキ</t>
    </rPh>
    <rPh sb="35" eb="36">
      <t>オコナ</t>
    </rPh>
    <rPh sb="37" eb="39">
      <t>カンコウ</t>
    </rPh>
    <rPh sb="39" eb="41">
      <t>シゲン</t>
    </rPh>
    <rPh sb="42" eb="44">
      <t>ダイザイ</t>
    </rPh>
    <rPh sb="55" eb="57">
      <t>ゾウセイ</t>
    </rPh>
    <rPh sb="58" eb="60">
      <t>ジッシ</t>
    </rPh>
    <rPh sb="61" eb="64">
      <t>ショウダンカイ</t>
    </rPh>
    <rPh sb="65" eb="67">
      <t>ケンシュウ</t>
    </rPh>
    <rPh sb="69" eb="71">
      <t>サンカ</t>
    </rPh>
    <rPh sb="71" eb="72">
      <t>トウ</t>
    </rPh>
    <rPh sb="73" eb="74">
      <t>ツウ</t>
    </rPh>
    <rPh sb="76" eb="78">
      <t>シュウエキ</t>
    </rPh>
    <rPh sb="78" eb="79">
      <t>リョク</t>
    </rPh>
    <rPh sb="82" eb="84">
      <t>カンコウ</t>
    </rPh>
    <rPh sb="84" eb="86">
      <t>シゲン</t>
    </rPh>
    <rPh sb="87" eb="89">
      <t>カクジツ</t>
    </rPh>
    <rPh sb="90" eb="93">
      <t>ショウヒンカ</t>
    </rPh>
    <rPh sb="94" eb="95">
      <t>ハカ</t>
    </rPh>
    <rPh sb="101" eb="105">
      <t>カンコウチイキ</t>
    </rPh>
    <rPh sb="109" eb="111">
      <t>シュタイ</t>
    </rPh>
    <rPh sb="112" eb="114">
      <t>ジシュ</t>
    </rPh>
    <rPh sb="114" eb="116">
      <t>ザイゲン</t>
    </rPh>
    <rPh sb="116" eb="118">
      <t>カクホ</t>
    </rPh>
    <rPh sb="119" eb="121">
      <t>モクテキ</t>
    </rPh>
    <rPh sb="124" eb="127">
      <t>カンコウチ</t>
    </rPh>
    <rPh sb="132" eb="134">
      <t>シュホウ</t>
    </rPh>
    <rPh sb="135" eb="137">
      <t>ケントウ</t>
    </rPh>
    <rPh sb="138" eb="140">
      <t>ジッシ</t>
    </rPh>
    <phoneticPr fontId="5"/>
  </si>
  <si>
    <t>これまでに、観光地ビジネスの手法を検討するにあたり以下の取組を行った。
・全国より地域の提案を公募し、有識者委員会を経て45の提案を選定
・観光地ビジネスの専門家を派遣し、具体的な取組に対しての助言
・地域による勉強会やシンポジウム、独自の調査への支援
・観光庁主催によるビジネス化をテーマとした研修会、及び旅行会社やメディアとの商談会の開催
平成27年度は、45の地域の中からモデル地域を選定し、選定地域での実証を行い、実証結果を他地域の参考になるよう手引書及び優良事例集としてまとめた。</t>
    <rPh sb="6" eb="9">
      <t>カンコウチ</t>
    </rPh>
    <rPh sb="14" eb="16">
      <t>シュホウ</t>
    </rPh>
    <rPh sb="17" eb="19">
      <t>ケントウ</t>
    </rPh>
    <rPh sb="25" eb="27">
      <t>イカ</t>
    </rPh>
    <rPh sb="28" eb="30">
      <t>トリクミ</t>
    </rPh>
    <rPh sb="31" eb="32">
      <t>オコナ</t>
    </rPh>
    <rPh sb="37" eb="39">
      <t>ゼンコク</t>
    </rPh>
    <rPh sb="41" eb="43">
      <t>チイキ</t>
    </rPh>
    <rPh sb="44" eb="46">
      <t>テイアン</t>
    </rPh>
    <rPh sb="47" eb="49">
      <t>コウボ</t>
    </rPh>
    <rPh sb="51" eb="54">
      <t>ユウシキシャ</t>
    </rPh>
    <rPh sb="54" eb="57">
      <t>イインカイ</t>
    </rPh>
    <rPh sb="58" eb="59">
      <t>ヘ</t>
    </rPh>
    <rPh sb="63" eb="65">
      <t>テイアン</t>
    </rPh>
    <rPh sb="66" eb="68">
      <t>センテイ</t>
    </rPh>
    <rPh sb="70" eb="73">
      <t>カンコウチ</t>
    </rPh>
    <rPh sb="78" eb="81">
      <t>センモンカ</t>
    </rPh>
    <rPh sb="82" eb="84">
      <t>ハケン</t>
    </rPh>
    <rPh sb="86" eb="89">
      <t>グタイテキ</t>
    </rPh>
    <rPh sb="90" eb="92">
      <t>トリクミ</t>
    </rPh>
    <rPh sb="93" eb="94">
      <t>タイ</t>
    </rPh>
    <rPh sb="97" eb="99">
      <t>ジョゲン</t>
    </rPh>
    <rPh sb="101" eb="103">
      <t>チイキ</t>
    </rPh>
    <rPh sb="106" eb="109">
      <t>ベンキョウカイ</t>
    </rPh>
    <rPh sb="117" eb="119">
      <t>ドクジ</t>
    </rPh>
    <rPh sb="120" eb="122">
      <t>チョウサ</t>
    </rPh>
    <rPh sb="124" eb="126">
      <t>シエン</t>
    </rPh>
    <rPh sb="128" eb="131">
      <t>カンコウチョウ</t>
    </rPh>
    <rPh sb="131" eb="133">
      <t>シュサイ</t>
    </rPh>
    <rPh sb="140" eb="141">
      <t>カ</t>
    </rPh>
    <rPh sb="148" eb="151">
      <t>ケンシュウカイ</t>
    </rPh>
    <rPh sb="152" eb="153">
      <t>オヨ</t>
    </rPh>
    <rPh sb="154" eb="156">
      <t>リョコウ</t>
    </rPh>
    <rPh sb="156" eb="158">
      <t>ガイシャ</t>
    </rPh>
    <rPh sb="165" eb="168">
      <t>ショウダンカイ</t>
    </rPh>
    <rPh sb="169" eb="171">
      <t>カイサイ</t>
    </rPh>
    <rPh sb="172" eb="174">
      <t>ヘイセイ</t>
    </rPh>
    <rPh sb="176" eb="178">
      <t>ネンド</t>
    </rPh>
    <rPh sb="183" eb="185">
      <t>チイキ</t>
    </rPh>
    <rPh sb="186" eb="187">
      <t>ナカ</t>
    </rPh>
    <rPh sb="192" eb="194">
      <t>チイキ</t>
    </rPh>
    <rPh sb="195" eb="197">
      <t>センテイ</t>
    </rPh>
    <rPh sb="199" eb="201">
      <t>センテイ</t>
    </rPh>
    <rPh sb="201" eb="203">
      <t>チイキ</t>
    </rPh>
    <rPh sb="205" eb="207">
      <t>ジッショウ</t>
    </rPh>
    <rPh sb="208" eb="209">
      <t>オコナ</t>
    </rPh>
    <rPh sb="211" eb="213">
      <t>ジッショウ</t>
    </rPh>
    <rPh sb="213" eb="215">
      <t>ケッカ</t>
    </rPh>
    <rPh sb="216" eb="219">
      <t>タチイキ</t>
    </rPh>
    <rPh sb="220" eb="222">
      <t>サンコウ</t>
    </rPh>
    <rPh sb="227" eb="230">
      <t>テビキショ</t>
    </rPh>
    <rPh sb="230" eb="231">
      <t>オヨ</t>
    </rPh>
    <rPh sb="232" eb="234">
      <t>ユウリョウ</t>
    </rPh>
    <rPh sb="234" eb="237">
      <t>ジレイシュウ</t>
    </rPh>
    <phoneticPr fontId="5"/>
  </si>
  <si>
    <t>-</t>
    <phoneticPr fontId="5"/>
  </si>
  <si>
    <t>選定地域の合計観光入込客数の継続的な増加を図る</t>
    <rPh sb="0" eb="2">
      <t>センテイ</t>
    </rPh>
    <rPh sb="2" eb="4">
      <t>チイキ</t>
    </rPh>
    <rPh sb="5" eb="7">
      <t>ゴウケイ</t>
    </rPh>
    <rPh sb="7" eb="9">
      <t>カンコウ</t>
    </rPh>
    <rPh sb="9" eb="10">
      <t>イ</t>
    </rPh>
    <rPh sb="10" eb="11">
      <t>コ</t>
    </rPh>
    <rPh sb="11" eb="13">
      <t>キャクスウ</t>
    </rPh>
    <rPh sb="14" eb="17">
      <t>ケイゾクテキ</t>
    </rPh>
    <rPh sb="18" eb="20">
      <t>ゾウカ</t>
    </rPh>
    <rPh sb="21" eb="22">
      <t>ハカ</t>
    </rPh>
    <phoneticPr fontId="5"/>
  </si>
  <si>
    <t>観光入込客数</t>
    <rPh sb="0" eb="2">
      <t>カンコウ</t>
    </rPh>
    <rPh sb="2" eb="3">
      <t>イ</t>
    </rPh>
    <rPh sb="3" eb="4">
      <t>コ</t>
    </rPh>
    <rPh sb="4" eb="6">
      <t>キャクスウ</t>
    </rPh>
    <phoneticPr fontId="5"/>
  </si>
  <si>
    <t>千人回</t>
    <rPh sb="0" eb="2">
      <t>センニン</t>
    </rPh>
    <rPh sb="2" eb="3">
      <t>カイ</t>
    </rPh>
    <phoneticPr fontId="5"/>
  </si>
  <si>
    <t>自立的かつ継続的な観光地づくりの取組の拡大・発展のために実証を行う地域数（選定地域数）</t>
    <rPh sb="0" eb="3">
      <t>ジリツテキ</t>
    </rPh>
    <rPh sb="5" eb="8">
      <t>ケイゾクテキ</t>
    </rPh>
    <rPh sb="9" eb="12">
      <t>カンコウチ</t>
    </rPh>
    <rPh sb="16" eb="18">
      <t>トリクミ</t>
    </rPh>
    <rPh sb="19" eb="21">
      <t>カクダイ</t>
    </rPh>
    <rPh sb="22" eb="24">
      <t>ハッテン</t>
    </rPh>
    <rPh sb="28" eb="30">
      <t>ジッショウ</t>
    </rPh>
    <rPh sb="31" eb="32">
      <t>オコナ</t>
    </rPh>
    <rPh sb="33" eb="35">
      <t>チイキ</t>
    </rPh>
    <rPh sb="35" eb="36">
      <t>スウ</t>
    </rPh>
    <rPh sb="37" eb="39">
      <t>センテイ</t>
    </rPh>
    <rPh sb="39" eb="41">
      <t>チイキ</t>
    </rPh>
    <rPh sb="41" eb="42">
      <t>スウ</t>
    </rPh>
    <phoneticPr fontId="5"/>
  </si>
  <si>
    <t>地域</t>
    <rPh sb="0" eb="2">
      <t>チイキ</t>
    </rPh>
    <phoneticPr fontId="5"/>
  </si>
  <si>
    <t>予算額／選定地域数　　　　　　　　　　　　　　</t>
    <rPh sb="0" eb="3">
      <t>ヨサンガク</t>
    </rPh>
    <rPh sb="4" eb="6">
      <t>センテイ</t>
    </rPh>
    <rPh sb="6" eb="8">
      <t>チイキ</t>
    </rPh>
    <rPh sb="8" eb="9">
      <t>スウ</t>
    </rPh>
    <phoneticPr fontId="5"/>
  </si>
  <si>
    <t>円</t>
    <rPh sb="0" eb="1">
      <t>エン</t>
    </rPh>
    <phoneticPr fontId="5"/>
  </si>
  <si>
    <t>472百万/45地域</t>
    <rPh sb="3" eb="5">
      <t>ヒャクマン</t>
    </rPh>
    <rPh sb="8" eb="10">
      <t>チイキ</t>
    </rPh>
    <phoneticPr fontId="5"/>
  </si>
  <si>
    <t>44百万/10地域</t>
    <rPh sb="2" eb="4">
      <t>ヒャクマン</t>
    </rPh>
    <rPh sb="7" eb="9">
      <t>チイキ</t>
    </rPh>
    <phoneticPr fontId="5"/>
  </si>
  <si>
    <t>地域の資源を活用した旅行商品の開発、担い手の育成、自律的経営への誘導により観光地づくりをビジネスにつなげる取組を支援することはニーズに合致している。</t>
    <rPh sb="0" eb="2">
      <t>チイキ</t>
    </rPh>
    <rPh sb="3" eb="5">
      <t>シゲン</t>
    </rPh>
    <rPh sb="6" eb="8">
      <t>カツヨウ</t>
    </rPh>
    <rPh sb="10" eb="12">
      <t>リョコウ</t>
    </rPh>
    <rPh sb="12" eb="14">
      <t>ショウヒン</t>
    </rPh>
    <rPh sb="15" eb="17">
      <t>カイハツ</t>
    </rPh>
    <rPh sb="18" eb="19">
      <t>ニナ</t>
    </rPh>
    <rPh sb="20" eb="21">
      <t>テ</t>
    </rPh>
    <rPh sb="22" eb="24">
      <t>イクセイ</t>
    </rPh>
    <rPh sb="25" eb="28">
      <t>ジリツテキ</t>
    </rPh>
    <rPh sb="28" eb="30">
      <t>ケイエイ</t>
    </rPh>
    <rPh sb="32" eb="34">
      <t>ユウドウ</t>
    </rPh>
    <rPh sb="37" eb="40">
      <t>カンコウチ</t>
    </rPh>
    <rPh sb="53" eb="55">
      <t>トリクミ</t>
    </rPh>
    <rPh sb="56" eb="58">
      <t>シエン</t>
    </rPh>
    <rPh sb="67" eb="69">
      <t>ガッチ</t>
    </rPh>
    <phoneticPr fontId="5"/>
  </si>
  <si>
    <t>国が実施することにより、全国共通課題を整理、他地域への展開等を行うことが必要である。</t>
    <rPh sb="0" eb="1">
      <t>クニ</t>
    </rPh>
    <rPh sb="2" eb="4">
      <t>ジッシ</t>
    </rPh>
    <rPh sb="12" eb="14">
      <t>ゼンコク</t>
    </rPh>
    <rPh sb="14" eb="16">
      <t>キョウツウ</t>
    </rPh>
    <rPh sb="16" eb="18">
      <t>カダイ</t>
    </rPh>
    <rPh sb="19" eb="21">
      <t>セイリ</t>
    </rPh>
    <rPh sb="22" eb="23">
      <t>タ</t>
    </rPh>
    <rPh sb="23" eb="25">
      <t>チイキ</t>
    </rPh>
    <rPh sb="27" eb="29">
      <t>テンカイ</t>
    </rPh>
    <rPh sb="29" eb="30">
      <t>トウ</t>
    </rPh>
    <rPh sb="31" eb="32">
      <t>オコナ</t>
    </rPh>
    <rPh sb="36" eb="38">
      <t>ヒツヨウ</t>
    </rPh>
    <phoneticPr fontId="5"/>
  </si>
  <si>
    <t>自律的かつ継続的な観光地づくりの取組の拡大発展を図ることは、優先度の高い事業である。</t>
    <rPh sb="0" eb="3">
      <t>ジリツテキ</t>
    </rPh>
    <rPh sb="5" eb="8">
      <t>ケイゾクテキ</t>
    </rPh>
    <rPh sb="9" eb="12">
      <t>カンコウチ</t>
    </rPh>
    <rPh sb="16" eb="18">
      <t>トリクミ</t>
    </rPh>
    <rPh sb="19" eb="21">
      <t>カクダイ</t>
    </rPh>
    <rPh sb="21" eb="23">
      <t>ハッテン</t>
    </rPh>
    <rPh sb="24" eb="25">
      <t>ハカ</t>
    </rPh>
    <rPh sb="30" eb="33">
      <t>ユウセンド</t>
    </rPh>
    <rPh sb="34" eb="35">
      <t>タカ</t>
    </rPh>
    <rPh sb="36" eb="38">
      <t>ジギョウ</t>
    </rPh>
    <phoneticPr fontId="5"/>
  </si>
  <si>
    <t>無</t>
  </si>
  <si>
    <t>本事業は、企画競争であり、複数者による応札があり競争性が確保された契約となっている。</t>
    <rPh sb="0" eb="1">
      <t>ホン</t>
    </rPh>
    <rPh sb="1" eb="3">
      <t>ジギョウ</t>
    </rPh>
    <rPh sb="5" eb="7">
      <t>キカク</t>
    </rPh>
    <rPh sb="7" eb="9">
      <t>キョウソウ</t>
    </rPh>
    <rPh sb="13" eb="15">
      <t>フクスウ</t>
    </rPh>
    <rPh sb="15" eb="16">
      <t>シャ</t>
    </rPh>
    <rPh sb="19" eb="21">
      <t>オウサツ</t>
    </rPh>
    <rPh sb="24" eb="27">
      <t>キョウソウセイ</t>
    </rPh>
    <rPh sb="28" eb="30">
      <t>カクホ</t>
    </rPh>
    <rPh sb="33" eb="35">
      <t>ケイヤク</t>
    </rPh>
    <phoneticPr fontId="5"/>
  </si>
  <si>
    <t>‐</t>
  </si>
  <si>
    <t>単位当たりのコストは地域の状況を十分に勘案し設定しており、水準は妥当である。</t>
    <rPh sb="0" eb="2">
      <t>タンイ</t>
    </rPh>
    <rPh sb="2" eb="3">
      <t>ア</t>
    </rPh>
    <rPh sb="10" eb="12">
      <t>チイキ</t>
    </rPh>
    <rPh sb="13" eb="15">
      <t>ジョウキョウ</t>
    </rPh>
    <rPh sb="16" eb="18">
      <t>ジュウブン</t>
    </rPh>
    <rPh sb="19" eb="21">
      <t>カンアン</t>
    </rPh>
    <rPh sb="22" eb="24">
      <t>セッテイ</t>
    </rPh>
    <rPh sb="29" eb="31">
      <t>スイジュン</t>
    </rPh>
    <rPh sb="32" eb="34">
      <t>ダトウ</t>
    </rPh>
    <phoneticPr fontId="5"/>
  </si>
  <si>
    <t>請負事業者から事業を進める都度、コストを含めた打合せを行い、より低コストで効率的な手法を実施した</t>
    <rPh sb="0" eb="2">
      <t>ウケオイ</t>
    </rPh>
    <rPh sb="2" eb="5">
      <t>ジギョウシャ</t>
    </rPh>
    <rPh sb="7" eb="9">
      <t>ジギョウ</t>
    </rPh>
    <rPh sb="10" eb="11">
      <t>スス</t>
    </rPh>
    <rPh sb="13" eb="15">
      <t>ツド</t>
    </rPh>
    <rPh sb="20" eb="21">
      <t>フク</t>
    </rPh>
    <rPh sb="23" eb="25">
      <t>ウチアワ</t>
    </rPh>
    <rPh sb="27" eb="28">
      <t>オコナ</t>
    </rPh>
    <rPh sb="32" eb="33">
      <t>テイ</t>
    </rPh>
    <rPh sb="37" eb="40">
      <t>コウリツテキ</t>
    </rPh>
    <rPh sb="41" eb="43">
      <t>シュホウ</t>
    </rPh>
    <rPh sb="44" eb="46">
      <t>ジッシ</t>
    </rPh>
    <phoneticPr fontId="5"/>
  </si>
  <si>
    <t>観光地ビジネス化の手引書及び優良事例集を作成することができ、活動実績は見込みに見合ったものである。</t>
    <rPh sb="0" eb="3">
      <t>カンコウチ</t>
    </rPh>
    <rPh sb="7" eb="8">
      <t>カ</t>
    </rPh>
    <rPh sb="9" eb="12">
      <t>テビキショ</t>
    </rPh>
    <rPh sb="12" eb="13">
      <t>オヨ</t>
    </rPh>
    <rPh sb="14" eb="16">
      <t>ユウリョウ</t>
    </rPh>
    <rPh sb="16" eb="19">
      <t>ジレイシュウ</t>
    </rPh>
    <rPh sb="20" eb="22">
      <t>サクセイ</t>
    </rPh>
    <rPh sb="30" eb="32">
      <t>カツドウ</t>
    </rPh>
    <rPh sb="32" eb="34">
      <t>ジッセキ</t>
    </rPh>
    <rPh sb="35" eb="37">
      <t>ミコ</t>
    </rPh>
    <rPh sb="39" eb="41">
      <t>ミア</t>
    </rPh>
    <phoneticPr fontId="5"/>
  </si>
  <si>
    <t>事業費</t>
    <rPh sb="0" eb="3">
      <t>ジギョウヒ</t>
    </rPh>
    <phoneticPr fontId="5"/>
  </si>
  <si>
    <t>観光地ビジネス化の手引書及び優良事例集の作成</t>
    <rPh sb="0" eb="3">
      <t>カンコウチ</t>
    </rPh>
    <rPh sb="7" eb="8">
      <t>カ</t>
    </rPh>
    <rPh sb="9" eb="12">
      <t>テビキショ</t>
    </rPh>
    <rPh sb="12" eb="13">
      <t>オヨ</t>
    </rPh>
    <rPh sb="14" eb="16">
      <t>ユウリョウ</t>
    </rPh>
    <rPh sb="16" eb="19">
      <t>ジレイシュウ</t>
    </rPh>
    <rPh sb="20" eb="22">
      <t>サクセイ</t>
    </rPh>
    <phoneticPr fontId="5"/>
  </si>
  <si>
    <t>株式会社JTBコミュニケーションズ</t>
    <rPh sb="0" eb="4">
      <t>カブシキガイシャ</t>
    </rPh>
    <phoneticPr fontId="5"/>
  </si>
  <si>
    <t>観光地ビジネス化の手引書及び優良事例集の作成</t>
    <phoneticPr fontId="5"/>
  </si>
  <si>
    <t>随意契約
（企画競争）</t>
  </si>
  <si>
    <t>成果物について、各運輸局に提供し活用できるようにしている。</t>
    <rPh sb="0" eb="3">
      <t>セイカブツ</t>
    </rPh>
    <rPh sb="8" eb="9">
      <t>カク</t>
    </rPh>
    <rPh sb="9" eb="12">
      <t>ウンユキョク</t>
    </rPh>
    <rPh sb="13" eb="15">
      <t>テイキョウ</t>
    </rPh>
    <rPh sb="16" eb="18">
      <t>カツヨウ</t>
    </rPh>
    <phoneticPr fontId="5"/>
  </si>
  <si>
    <t>見込みどおりの手引書及び優良事例集が作成された。</t>
    <rPh sb="0" eb="2">
      <t>ミコ</t>
    </rPh>
    <rPh sb="7" eb="10">
      <t>テビキショ</t>
    </rPh>
    <rPh sb="10" eb="11">
      <t>オヨ</t>
    </rPh>
    <rPh sb="12" eb="14">
      <t>ユウリョウ</t>
    </rPh>
    <rPh sb="14" eb="17">
      <t>ジレイシュウ</t>
    </rPh>
    <rPh sb="18" eb="20">
      <t>サクセイ</t>
    </rPh>
    <phoneticPr fontId="5"/>
  </si>
  <si>
    <t>請負事業者から事業を進める都度、コストを含めた打合せを行い、より低コストで効率的な手法を実施した</t>
    <phoneticPr fontId="5"/>
  </si>
  <si>
    <t>費目・使途については、本事業の遂行のための必要経費に限定している。</t>
    <rPh sb="0" eb="2">
      <t>ヒモク</t>
    </rPh>
    <rPh sb="3" eb="5">
      <t>シト</t>
    </rPh>
    <rPh sb="11" eb="12">
      <t>ホン</t>
    </rPh>
    <rPh sb="12" eb="14">
      <t>ジギョウ</t>
    </rPh>
    <rPh sb="15" eb="17">
      <t>スイコウ</t>
    </rPh>
    <rPh sb="21" eb="23">
      <t>ヒツヨウ</t>
    </rPh>
    <rPh sb="23" eb="25">
      <t>ケイヒ</t>
    </rPh>
    <rPh sb="26" eb="28">
      <t>ゲンテイ</t>
    </rPh>
    <phoneticPr fontId="5"/>
  </si>
  <si>
    <t>-</t>
    <phoneticPr fontId="5"/>
  </si>
  <si>
    <t>平成27年度で予定通り終了</t>
    <rPh sb="0" eb="2">
      <t>ヘイセイ</t>
    </rPh>
    <rPh sb="4" eb="6">
      <t>ネンド</t>
    </rPh>
    <rPh sb="7" eb="9">
      <t>ヨテイ</t>
    </rPh>
    <rPh sb="9" eb="10">
      <t>ドオ</t>
    </rPh>
    <rPh sb="11" eb="13">
      <t>シュウリョウ</t>
    </rPh>
    <phoneticPr fontId="5"/>
  </si>
  <si>
    <t>全国45地域に対して自主財源の確保のための取組を支援した結果、特に優良事例と思われる取組を検証し、手引書及び優良事例集としてとりまとめた。
また、適正に企画競争を経て、業者選定を行うことができた。</t>
    <rPh sb="0" eb="2">
      <t>ゼンコク</t>
    </rPh>
    <rPh sb="4" eb="6">
      <t>チイキ</t>
    </rPh>
    <rPh sb="7" eb="8">
      <t>タイ</t>
    </rPh>
    <rPh sb="10" eb="12">
      <t>ジシュ</t>
    </rPh>
    <rPh sb="12" eb="14">
      <t>ザイゲン</t>
    </rPh>
    <rPh sb="15" eb="17">
      <t>カクホ</t>
    </rPh>
    <rPh sb="21" eb="23">
      <t>トリクミ</t>
    </rPh>
    <rPh sb="24" eb="26">
      <t>シエン</t>
    </rPh>
    <rPh sb="28" eb="30">
      <t>ケッカ</t>
    </rPh>
    <rPh sb="31" eb="32">
      <t>トク</t>
    </rPh>
    <rPh sb="33" eb="35">
      <t>ユウリョウ</t>
    </rPh>
    <rPh sb="35" eb="37">
      <t>ジレイ</t>
    </rPh>
    <rPh sb="38" eb="39">
      <t>オモ</t>
    </rPh>
    <rPh sb="42" eb="44">
      <t>トリクミ</t>
    </rPh>
    <rPh sb="45" eb="47">
      <t>ケンショウ</t>
    </rPh>
    <rPh sb="49" eb="52">
      <t>テビキショ</t>
    </rPh>
    <rPh sb="52" eb="53">
      <t>オヨ</t>
    </rPh>
    <rPh sb="54" eb="56">
      <t>ユウリョウ</t>
    </rPh>
    <rPh sb="56" eb="59">
      <t>ジレイシュウ</t>
    </rPh>
    <rPh sb="73" eb="75">
      <t>テキセイ</t>
    </rPh>
    <rPh sb="76" eb="78">
      <t>キカク</t>
    </rPh>
    <rPh sb="78" eb="80">
      <t>キョウソウ</t>
    </rPh>
    <rPh sb="81" eb="82">
      <t>ヘ</t>
    </rPh>
    <rPh sb="84" eb="86">
      <t>ギョウシャ</t>
    </rPh>
    <rPh sb="86" eb="88">
      <t>センテイ</t>
    </rPh>
    <rPh sb="89" eb="90">
      <t>オコナ</t>
    </rPh>
    <phoneticPr fontId="5"/>
  </si>
  <si>
    <t>予算額/選定地域数</t>
    <rPh sb="0" eb="3">
      <t>ヨサンガク</t>
    </rPh>
    <rPh sb="4" eb="6">
      <t>センテイ</t>
    </rPh>
    <rPh sb="6" eb="8">
      <t>チイキ</t>
    </rPh>
    <rPh sb="8" eb="9">
      <t>スウ</t>
    </rPh>
    <phoneticPr fontId="5"/>
  </si>
  <si>
    <t>-</t>
    <phoneticPr fontId="5"/>
  </si>
  <si>
    <t>-</t>
    <phoneticPr fontId="5"/>
  </si>
  <si>
    <t>-</t>
    <phoneticPr fontId="5"/>
  </si>
  <si>
    <t>-</t>
    <phoneticPr fontId="5"/>
  </si>
  <si>
    <t>課長　蔵持　京治</t>
    <rPh sb="0" eb="2">
      <t>カチョウ</t>
    </rPh>
    <rPh sb="3" eb="5">
      <t>クラモチ</t>
    </rPh>
    <rPh sb="6" eb="8">
      <t>キョウジ</t>
    </rPh>
    <phoneticPr fontId="5"/>
  </si>
  <si>
    <t>-</t>
    <phoneticPr fontId="5"/>
  </si>
  <si>
    <t>A.株式会社　JTBコミュニケーションズ</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</si>
  <si>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</si>
  <si>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</si>
  <si>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選定した地域における、継続的な入り込み客数の増加が観光立国に寄与する。</t>
    <phoneticPr fontId="5"/>
  </si>
  <si>
    <t>-</t>
    <phoneticPr fontId="5"/>
  </si>
  <si>
    <t>-</t>
  </si>
  <si>
    <t>－</t>
  </si>
  <si>
    <t>－</t>
    <phoneticPr fontId="5"/>
  </si>
  <si>
    <t>27年度をもって終了とする。</t>
    <rPh sb="2" eb="4">
      <t>ネンド</t>
    </rPh>
    <rPh sb="8" eb="10">
      <t>シュウリョウ</t>
    </rPh>
    <phoneticPr fontId="5"/>
  </si>
  <si>
    <t>終了予定</t>
  </si>
  <si>
    <t>予定通り終了</t>
  </si>
  <si>
    <t>27年度をもって終了とする。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</si>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</sst>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xdr:colOff>
      <xdr:row>721</xdr:row>
      <xdr:rowOff>4593</xdr:rowOff>
    </xdr:from>
    <xdr:to>
      <xdr:col>32</xdr:col>
      <xdr:colOff>1495</xdr:colOff>
      <xdr:row>724</xdr:row>
      <xdr:rowOff>44830</xdr:rowOff>
    </xdr:to>
    <xdr:grpSp>
      <xdr:nvGrpSpPr>
        <xdr:cNvPr id="5" name="グループ化 4"/>
        <xdr:cNvGrpSpPr>
          <a:grpSpLocks/>
        </xdr:cNvGrpSpPr>
      </xdr:nvGrpSpPr>
      <xdr:grpSpPr bwMode="auto">
        <a:xfrm>
          <a:off x="2641601" y="40873193"/>
          <a:ext cx="3862294" cy="1107037"/>
          <a:chOff x="2680608" y="32738787"/>
          <a:chExt cx="2680607" cy="1047449"/>
        </a:xfrm>
      </xdr:grpSpPr>
      <xdr:sp macro="" textlink="">
        <xdr:nvSpPr>
          <xdr:cNvPr id="6" name="正方形/長方形 5"/>
          <xdr:cNvSpPr/>
        </xdr:nvSpPr>
        <xdr:spPr>
          <a:xfrm>
            <a:off x="2975259" y="32738787"/>
            <a:ext cx="2091305" cy="5737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7" name="大かっこ 6"/>
          <xdr:cNvSpPr/>
        </xdr:nvSpPr>
        <xdr:spPr>
          <a:xfrm>
            <a:off x="2680608" y="33387729"/>
            <a:ext cx="2680607" cy="398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　　　　　　　　　　　　事業方針の決定・総括</a:t>
            </a:r>
          </a:p>
        </xdr:txBody>
      </xdr:sp>
    </xdr:grpSp>
    <xdr:clientData/>
  </xdr:twoCellAnchor>
  <xdr:twoCellAnchor>
    <xdr:from>
      <xdr:col>13</xdr:col>
      <xdr:colOff>38101</xdr:colOff>
      <xdr:row>729</xdr:row>
      <xdr:rowOff>298928</xdr:rowOff>
    </xdr:from>
    <xdr:to>
      <xdr:col>32</xdr:col>
      <xdr:colOff>1495</xdr:colOff>
      <xdr:row>735</xdr:row>
      <xdr:rowOff>178185</xdr:rowOff>
    </xdr:to>
    <xdr:grpSp>
      <xdr:nvGrpSpPr>
        <xdr:cNvPr id="8" name="グループ化 13"/>
        <xdr:cNvGrpSpPr>
          <a:grpSpLocks/>
        </xdr:cNvGrpSpPr>
      </xdr:nvGrpSpPr>
      <xdr:grpSpPr bwMode="auto">
        <a:xfrm>
          <a:off x="2679701" y="44012328"/>
          <a:ext cx="3824194" cy="2012857"/>
          <a:chOff x="2699618" y="32738787"/>
          <a:chExt cx="2674271" cy="1896667"/>
        </a:xfrm>
      </xdr:grpSpPr>
      <xdr:sp macro="" textlink="">
        <xdr:nvSpPr>
          <xdr:cNvPr id="9" name="正方形/長方形 8"/>
          <xdr:cNvSpPr/>
        </xdr:nvSpPr>
        <xdr:spPr>
          <a:xfrm>
            <a:off x="2981501" y="32738787"/>
            <a:ext cx="2088822" cy="7828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企画競争入札</a:t>
            </a:r>
            <a:r>
              <a:rPr kumimoji="1" lang="en-US" altLang="ja-JP" sz="1100">
                <a:solidFill>
                  <a:sysClr val="windowText" lastClr="000000"/>
                </a:solidFill>
              </a:rPr>
              <a:t>】</a:t>
            </a:r>
          </a:p>
          <a:p>
            <a:pPr algn="ctr"/>
            <a:r>
              <a:rPr kumimoji="1" lang="ja-JP" altLang="en-US" sz="1100">
                <a:solidFill>
                  <a:sysClr val="windowText" lastClr="000000"/>
                </a:solidFill>
              </a:rPr>
              <a:t>Ａ．株式会社　</a:t>
            </a:r>
            <a:r>
              <a:rPr kumimoji="1" lang="en-US" altLang="ja-JP" sz="1100">
                <a:solidFill>
                  <a:sysClr val="windowText" lastClr="000000"/>
                </a:solidFill>
              </a:rPr>
              <a:t>JTB</a:t>
            </a:r>
            <a:r>
              <a:rPr kumimoji="1" lang="ja-JP" altLang="en-US" sz="1100">
                <a:solidFill>
                  <a:sysClr val="windowText" lastClr="000000"/>
                </a:solidFill>
              </a:rPr>
              <a:t>コミュニケーションズ</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10" name="大かっこ 9"/>
          <xdr:cNvSpPr/>
        </xdr:nvSpPr>
        <xdr:spPr>
          <a:xfrm>
            <a:off x="2699618" y="33629877"/>
            <a:ext cx="2674271" cy="1005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en-US" altLang="ja-JP">
                <a:effectLst/>
              </a:rPr>
              <a:t>45</a:t>
            </a:r>
            <a:r>
              <a:rPr lang="ja-JP" altLang="en-US">
                <a:effectLst/>
              </a:rPr>
              <a:t>地域の取組から、優良事例として</a:t>
            </a:r>
            <a:r>
              <a:rPr lang="en-US" altLang="ja-JP">
                <a:effectLst/>
              </a:rPr>
              <a:t>10</a:t>
            </a:r>
            <a:r>
              <a:rPr lang="ja-JP" altLang="en-US">
                <a:effectLst/>
              </a:rPr>
              <a:t>地域を選定し、検証を行い、観光地ビジネス化の手引書及び優良事例集の作成を行う。</a:t>
            </a:r>
            <a:endParaRPr lang="ja-JP" altLang="ja-JP">
              <a:effectLst/>
            </a:endParaRPr>
          </a:p>
        </xdr:txBody>
      </xdr:sp>
    </xdr:grpSp>
    <xdr:clientData/>
  </xdr:twoCellAnchor>
  <xdr:twoCellAnchor>
    <xdr:from>
      <xdr:col>22</xdr:col>
      <xdr:colOff>104165</xdr:colOff>
      <xdr:row>724</xdr:row>
      <xdr:rowOff>70421</xdr:rowOff>
    </xdr:from>
    <xdr:to>
      <xdr:col>22</xdr:col>
      <xdr:colOff>104165</xdr:colOff>
      <xdr:row>729</xdr:row>
      <xdr:rowOff>156333</xdr:rowOff>
    </xdr:to>
    <xdr:cxnSp macro="">
      <xdr:nvCxnSpPr>
        <xdr:cNvPr id="11" name="直線矢印コネクタ 10"/>
        <xdr:cNvCxnSpPr/>
      </xdr:nvCxnSpPr>
      <xdr:spPr>
        <a:xfrm>
          <a:off x="4541694" y="37778215"/>
          <a:ext cx="0" cy="18228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185089</xdr:colOff>
      <xdr:row>720</xdr:row>
      <xdr:rowOff>324970</xdr:rowOff>
    </xdr:from>
    <xdr:to>
      <xdr:col>44</xdr:col>
      <xdr:colOff>117484</xdr:colOff>
      <xdr:row>722</xdr:row>
      <xdr:rowOff>208734</xdr:rowOff>
    </xdr:to>
    <xdr:sp macro="" textlink="">
      <xdr:nvSpPr>
        <xdr:cNvPr id="12" name="大かっこ 11"/>
        <xdr:cNvSpPr/>
      </xdr:nvSpPr>
      <xdr:spPr bwMode="auto">
        <a:xfrm>
          <a:off x="6437971" y="36643235"/>
          <a:ext cx="2554572" cy="578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251</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78</v>
      </c>
      <c r="H5" s="709"/>
      <c r="I5" s="709"/>
      <c r="J5" s="709"/>
      <c r="K5" s="709"/>
      <c r="L5" s="709"/>
      <c r="M5" s="710" t="s">
        <v>75</v>
      </c>
      <c r="N5" s="711"/>
      <c r="O5" s="711"/>
      <c r="P5" s="711"/>
      <c r="Q5" s="711"/>
      <c r="R5" s="712"/>
      <c r="S5" s="713" t="s">
        <v>82</v>
      </c>
      <c r="T5" s="709"/>
      <c r="U5" s="709"/>
      <c r="V5" s="709"/>
      <c r="W5" s="709"/>
      <c r="X5" s="714"/>
      <c r="Y5" s="558" t="s">
        <v>3</v>
      </c>
      <c r="Z5" s="294"/>
      <c r="AA5" s="294"/>
      <c r="AB5" s="294"/>
      <c r="AC5" s="294"/>
      <c r="AD5" s="295"/>
      <c r="AE5" s="559" t="s">
        <v>522</v>
      </c>
      <c r="AF5" s="559"/>
      <c r="AG5" s="559"/>
      <c r="AH5" s="559"/>
      <c r="AI5" s="559"/>
      <c r="AJ5" s="559"/>
      <c r="AK5" s="559"/>
      <c r="AL5" s="559"/>
      <c r="AM5" s="559"/>
      <c r="AN5" s="559"/>
      <c r="AO5" s="559"/>
      <c r="AP5" s="560"/>
      <c r="AQ5" s="561" t="s">
        <v>564</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4" t="s">
        <v>525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4" t="s">
        <v>414</v>
      </c>
      <c r="B8" s="335"/>
      <c r="C8" s="335"/>
      <c r="D8" s="335"/>
      <c r="E8" s="335"/>
      <c r="F8" s="336"/>
      <c r="G8" s="869" t="str">
        <f>入力規則等!A26</f>
        <v>観光立国</v>
      </c>
      <c r="H8" s="581"/>
      <c r="I8" s="581"/>
      <c r="J8" s="581"/>
      <c r="K8" s="581"/>
      <c r="L8" s="581"/>
      <c r="M8" s="581"/>
      <c r="N8" s="581"/>
      <c r="O8" s="581"/>
      <c r="P8" s="581"/>
      <c r="Q8" s="581"/>
      <c r="R8" s="581"/>
      <c r="S8" s="581"/>
      <c r="T8" s="581"/>
      <c r="U8" s="581"/>
      <c r="V8" s="581"/>
      <c r="W8" s="581"/>
      <c r="X8" s="870"/>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527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t="s">
        <v>528</v>
      </c>
      <c r="Q13" s="257"/>
      <c r="R13" s="257"/>
      <c r="S13" s="257"/>
      <c r="T13" s="257"/>
      <c r="U13" s="257"/>
      <c r="V13" s="258"/>
      <c r="W13" s="256">
        <v>72</v>
      </c>
      <c r="X13" s="257"/>
      <c r="Y13" s="257"/>
      <c r="Z13" s="257"/>
      <c r="AA13" s="257"/>
      <c r="AB13" s="257"/>
      <c r="AC13" s="258"/>
      <c r="AD13" s="256">
        <v>44</v>
      </c>
      <c r="AE13" s="257"/>
      <c r="AF13" s="257"/>
      <c r="AG13" s="257"/>
      <c r="AH13" s="257"/>
      <c r="AI13" s="257"/>
      <c r="AJ13" s="258"/>
      <c r="AK13" s="256" t="s">
        <v>528</v>
      </c>
      <c r="AL13" s="257"/>
      <c r="AM13" s="257"/>
      <c r="AN13" s="257"/>
      <c r="AO13" s="257"/>
      <c r="AP13" s="257"/>
      <c r="AQ13" s="258"/>
      <c r="AR13" s="810" t="s">
        <v>578</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6">
        <v>400</v>
      </c>
      <c r="Q14" s="257"/>
      <c r="R14" s="257"/>
      <c r="S14" s="257"/>
      <c r="T14" s="257"/>
      <c r="U14" s="257"/>
      <c r="V14" s="258"/>
      <c r="W14" s="256" t="s">
        <v>528</v>
      </c>
      <c r="X14" s="257"/>
      <c r="Y14" s="257"/>
      <c r="Z14" s="257"/>
      <c r="AA14" s="257"/>
      <c r="AB14" s="257"/>
      <c r="AC14" s="258"/>
      <c r="AD14" s="256" t="s">
        <v>528</v>
      </c>
      <c r="AE14" s="257"/>
      <c r="AF14" s="257"/>
      <c r="AG14" s="257"/>
      <c r="AH14" s="257"/>
      <c r="AI14" s="257"/>
      <c r="AJ14" s="258"/>
      <c r="AK14" s="256" t="s">
        <v>528</v>
      </c>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528</v>
      </c>
      <c r="Q15" s="257"/>
      <c r="R15" s="257"/>
      <c r="S15" s="257"/>
      <c r="T15" s="257"/>
      <c r="U15" s="257"/>
      <c r="V15" s="258"/>
      <c r="W15" s="256">
        <v>400</v>
      </c>
      <c r="X15" s="257"/>
      <c r="Y15" s="257"/>
      <c r="Z15" s="257"/>
      <c r="AA15" s="257"/>
      <c r="AB15" s="257"/>
      <c r="AC15" s="258"/>
      <c r="AD15" s="256" t="s">
        <v>528</v>
      </c>
      <c r="AE15" s="257"/>
      <c r="AF15" s="257"/>
      <c r="AG15" s="257"/>
      <c r="AH15" s="257"/>
      <c r="AI15" s="257"/>
      <c r="AJ15" s="258"/>
      <c r="AK15" s="256" t="s">
        <v>528</v>
      </c>
      <c r="AL15" s="257"/>
      <c r="AM15" s="257"/>
      <c r="AN15" s="257"/>
      <c r="AO15" s="257"/>
      <c r="AP15" s="257"/>
      <c r="AQ15" s="258"/>
      <c r="AR15" s="256" t="s">
        <v>578</v>
      </c>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v>-400</v>
      </c>
      <c r="Q16" s="257"/>
      <c r="R16" s="257"/>
      <c r="S16" s="257"/>
      <c r="T16" s="257"/>
      <c r="U16" s="257"/>
      <c r="V16" s="258"/>
      <c r="W16" s="256" t="s">
        <v>528</v>
      </c>
      <c r="X16" s="257"/>
      <c r="Y16" s="257"/>
      <c r="Z16" s="257"/>
      <c r="AA16" s="257"/>
      <c r="AB16" s="257"/>
      <c r="AC16" s="258"/>
      <c r="AD16" s="256" t="s">
        <v>528</v>
      </c>
      <c r="AE16" s="257"/>
      <c r="AF16" s="257"/>
      <c r="AG16" s="257"/>
      <c r="AH16" s="257"/>
      <c r="AI16" s="257"/>
      <c r="AJ16" s="258"/>
      <c r="AK16" s="256" t="s">
        <v>528</v>
      </c>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528</v>
      </c>
      <c r="Q17" s="257"/>
      <c r="R17" s="257"/>
      <c r="S17" s="257"/>
      <c r="T17" s="257"/>
      <c r="U17" s="257"/>
      <c r="V17" s="258"/>
      <c r="W17" s="256" t="s">
        <v>528</v>
      </c>
      <c r="X17" s="257"/>
      <c r="Y17" s="257"/>
      <c r="Z17" s="257"/>
      <c r="AA17" s="257"/>
      <c r="AB17" s="257"/>
      <c r="AC17" s="258"/>
      <c r="AD17" s="256" t="s">
        <v>528</v>
      </c>
      <c r="AE17" s="257"/>
      <c r="AF17" s="257"/>
      <c r="AG17" s="257"/>
      <c r="AH17" s="257"/>
      <c r="AI17" s="257"/>
      <c r="AJ17" s="258"/>
      <c r="AK17" s="256" t="s">
        <v>528</v>
      </c>
      <c r="AL17" s="257"/>
      <c r="AM17" s="257"/>
      <c r="AN17" s="257"/>
      <c r="AO17" s="257"/>
      <c r="AP17" s="257"/>
      <c r="AQ17" s="258"/>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0</v>
      </c>
      <c r="Q18" s="735"/>
      <c r="R18" s="735"/>
      <c r="S18" s="735"/>
      <c r="T18" s="735"/>
      <c r="U18" s="735"/>
      <c r="V18" s="736"/>
      <c r="W18" s="734">
        <f>SUM(W13:AC17)</f>
        <v>472</v>
      </c>
      <c r="X18" s="735"/>
      <c r="Y18" s="735"/>
      <c r="Z18" s="735"/>
      <c r="AA18" s="735"/>
      <c r="AB18" s="735"/>
      <c r="AC18" s="736"/>
      <c r="AD18" s="734">
        <f>SUM(AD13:AJ17)</f>
        <v>44</v>
      </c>
      <c r="AE18" s="735"/>
      <c r="AF18" s="735"/>
      <c r="AG18" s="735"/>
      <c r="AH18" s="735"/>
      <c r="AI18" s="735"/>
      <c r="AJ18" s="736"/>
      <c r="AK18" s="734">
        <f>SUM(AK13:AQ17)</f>
        <v>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t="s">
        <v>528</v>
      </c>
      <c r="Q19" s="257"/>
      <c r="R19" s="257"/>
      <c r="S19" s="257"/>
      <c r="T19" s="257"/>
      <c r="U19" s="257"/>
      <c r="V19" s="258"/>
      <c r="W19" s="256">
        <v>466</v>
      </c>
      <c r="X19" s="257"/>
      <c r="Y19" s="257"/>
      <c r="Z19" s="257"/>
      <c r="AA19" s="257"/>
      <c r="AB19" s="257"/>
      <c r="AC19" s="258"/>
      <c r="AD19" s="256">
        <v>38</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t="str">
        <f>IF(P18=0, "-", P19/P18)</f>
        <v>-</v>
      </c>
      <c r="Q20" s="738"/>
      <c r="R20" s="738"/>
      <c r="S20" s="738"/>
      <c r="T20" s="738"/>
      <c r="U20" s="738"/>
      <c r="V20" s="738"/>
      <c r="W20" s="738">
        <f>IF(W18=0, "-", W19/W18)</f>
        <v>0.98728813559322037</v>
      </c>
      <c r="X20" s="738"/>
      <c r="Y20" s="738"/>
      <c r="Z20" s="738"/>
      <c r="AA20" s="738"/>
      <c r="AB20" s="738"/>
      <c r="AC20" s="738"/>
      <c r="AD20" s="738">
        <f>IF(AD18=0, "-", AD19/AD18)</f>
        <v>0.86363636363636365</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27</v>
      </c>
      <c r="AV22" s="275"/>
      <c r="AW22" s="273" t="s">
        <v>313</v>
      </c>
      <c r="AX22" s="274"/>
    </row>
    <row r="23" spans="1:50" ht="22.5" customHeight="1" x14ac:dyDescent="0.15">
      <c r="A23" s="279"/>
      <c r="B23" s="277"/>
      <c r="C23" s="277"/>
      <c r="D23" s="277"/>
      <c r="E23" s="277"/>
      <c r="F23" s="278"/>
      <c r="G23" s="399" t="s">
        <v>529</v>
      </c>
      <c r="H23" s="400"/>
      <c r="I23" s="400"/>
      <c r="J23" s="400"/>
      <c r="K23" s="400"/>
      <c r="L23" s="400"/>
      <c r="M23" s="400"/>
      <c r="N23" s="400"/>
      <c r="O23" s="401"/>
      <c r="P23" s="111" t="s">
        <v>530</v>
      </c>
      <c r="Q23" s="111"/>
      <c r="R23" s="111"/>
      <c r="S23" s="111"/>
      <c r="T23" s="111"/>
      <c r="U23" s="111"/>
      <c r="V23" s="111"/>
      <c r="W23" s="111"/>
      <c r="X23" s="131"/>
      <c r="Y23" s="375" t="s">
        <v>14</v>
      </c>
      <c r="Z23" s="376"/>
      <c r="AA23" s="377"/>
      <c r="AB23" s="325" t="s">
        <v>531</v>
      </c>
      <c r="AC23" s="325"/>
      <c r="AD23" s="325"/>
      <c r="AE23" s="391">
        <v>111041</v>
      </c>
      <c r="AF23" s="362"/>
      <c r="AG23" s="362"/>
      <c r="AH23" s="362"/>
      <c r="AI23" s="391">
        <v>111379</v>
      </c>
      <c r="AJ23" s="362"/>
      <c r="AK23" s="362"/>
      <c r="AL23" s="362"/>
      <c r="AM23" s="391">
        <v>117511</v>
      </c>
      <c r="AN23" s="362"/>
      <c r="AO23" s="362"/>
      <c r="AP23" s="362"/>
      <c r="AQ23" s="271" t="s">
        <v>562</v>
      </c>
      <c r="AR23" s="208"/>
      <c r="AS23" s="208"/>
      <c r="AT23" s="272"/>
      <c r="AU23" s="362">
        <v>117511</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531</v>
      </c>
      <c r="AC24" s="370"/>
      <c r="AD24" s="370"/>
      <c r="AE24" s="391" t="s">
        <v>562</v>
      </c>
      <c r="AF24" s="362"/>
      <c r="AG24" s="362"/>
      <c r="AH24" s="362"/>
      <c r="AI24" s="391">
        <v>111041</v>
      </c>
      <c r="AJ24" s="362"/>
      <c r="AK24" s="362"/>
      <c r="AL24" s="362"/>
      <c r="AM24" s="391">
        <v>111379</v>
      </c>
      <c r="AN24" s="362"/>
      <c r="AO24" s="362"/>
      <c r="AP24" s="362"/>
      <c r="AQ24" s="271" t="s">
        <v>562</v>
      </c>
      <c r="AR24" s="208"/>
      <c r="AS24" s="208"/>
      <c r="AT24" s="272"/>
      <c r="AU24" s="362">
        <v>111379</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562</v>
      </c>
      <c r="AF25" s="362"/>
      <c r="AG25" s="362"/>
      <c r="AH25" s="362"/>
      <c r="AI25" s="391">
        <f>AI23/AI24*100</f>
        <v>100.30439207139705</v>
      </c>
      <c r="AJ25" s="362"/>
      <c r="AK25" s="362"/>
      <c r="AL25" s="362"/>
      <c r="AM25" s="391">
        <f>AM23/AM24*100</f>
        <v>105.50552617638873</v>
      </c>
      <c r="AN25" s="362"/>
      <c r="AO25" s="362"/>
      <c r="AP25" s="362"/>
      <c r="AQ25" s="271" t="s">
        <v>562</v>
      </c>
      <c r="AR25" s="208"/>
      <c r="AS25" s="208"/>
      <c r="AT25" s="272"/>
      <c r="AU25" s="391">
        <f>AU23/AU24*100</f>
        <v>105.50552617638873</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2" t="s">
        <v>262</v>
      </c>
      <c r="AV26" s="802"/>
      <c r="AW26" s="802"/>
      <c r="AX26" s="803"/>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2" t="s">
        <v>262</v>
      </c>
      <c r="AV31" s="802"/>
      <c r="AW31" s="802"/>
      <c r="AX31" s="803"/>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2" t="s">
        <v>262</v>
      </c>
      <c r="AV58" s="802"/>
      <c r="AW58" s="802"/>
      <c r="AX58" s="803"/>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2" t="s">
        <v>262</v>
      </c>
      <c r="AV63" s="802"/>
      <c r="AW63" s="802"/>
      <c r="AX63" s="803"/>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2" t="s">
        <v>262</v>
      </c>
      <c r="AV68" s="802"/>
      <c r="AW68" s="802"/>
      <c r="AX68" s="803"/>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3"/>
      <c r="AI70" s="391"/>
      <c r="AJ70" s="362"/>
      <c r="AK70" s="362"/>
      <c r="AL70" s="823"/>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3"/>
      <c r="AI71" s="391"/>
      <c r="AJ71" s="362"/>
      <c r="AK71" s="362"/>
      <c r="AL71" s="823"/>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t="s">
        <v>533</v>
      </c>
      <c r="AC74" s="325"/>
      <c r="AD74" s="325"/>
      <c r="AE74" s="250" t="s">
        <v>528</v>
      </c>
      <c r="AF74" s="250"/>
      <c r="AG74" s="250"/>
      <c r="AH74" s="250"/>
      <c r="AI74" s="250">
        <v>45</v>
      </c>
      <c r="AJ74" s="250"/>
      <c r="AK74" s="250"/>
      <c r="AL74" s="250"/>
      <c r="AM74" s="250">
        <v>10</v>
      </c>
      <c r="AN74" s="250"/>
      <c r="AO74" s="250"/>
      <c r="AP74" s="250"/>
      <c r="AQ74" s="250" t="s">
        <v>528</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533</v>
      </c>
      <c r="AC75" s="325"/>
      <c r="AD75" s="325"/>
      <c r="AE75" s="250" t="s">
        <v>528</v>
      </c>
      <c r="AF75" s="250"/>
      <c r="AG75" s="250"/>
      <c r="AH75" s="250"/>
      <c r="AI75" s="250">
        <v>45</v>
      </c>
      <c r="AJ75" s="250"/>
      <c r="AK75" s="250"/>
      <c r="AL75" s="250"/>
      <c r="AM75" s="250">
        <v>10</v>
      </c>
      <c r="AN75" s="250"/>
      <c r="AO75" s="250"/>
      <c r="AP75" s="250"/>
      <c r="AQ75" s="250" t="s">
        <v>528</v>
      </c>
      <c r="AR75" s="250"/>
      <c r="AS75" s="250"/>
      <c r="AT75" s="250"/>
      <c r="AU75" s="250"/>
      <c r="AV75" s="250"/>
      <c r="AW75" s="250"/>
      <c r="AX75" s="267"/>
      <c r="AY75" s="10"/>
      <c r="AZ75" s="10"/>
      <c r="BA75" s="10"/>
      <c r="BB75" s="10"/>
      <c r="BC75" s="10"/>
      <c r="BD75" s="10"/>
      <c r="BE75" s="10"/>
      <c r="BF75" s="10"/>
      <c r="BG75" s="10"/>
      <c r="BH75" s="10"/>
    </row>
    <row r="76" spans="1:60" ht="32.25"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3.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3.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2.25"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3.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3.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2.25"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3.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3.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2.25"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3.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3.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3.25" customHeight="1" x14ac:dyDescent="0.15">
      <c r="A89" s="316"/>
      <c r="B89" s="317"/>
      <c r="C89" s="317"/>
      <c r="D89" s="317"/>
      <c r="E89" s="317"/>
      <c r="F89" s="318"/>
      <c r="G89" s="384" t="s">
        <v>534</v>
      </c>
      <c r="H89" s="384"/>
      <c r="I89" s="384"/>
      <c r="J89" s="384"/>
      <c r="K89" s="384"/>
      <c r="L89" s="384"/>
      <c r="M89" s="384"/>
      <c r="N89" s="384"/>
      <c r="O89" s="384"/>
      <c r="P89" s="384"/>
      <c r="Q89" s="384"/>
      <c r="R89" s="384"/>
      <c r="S89" s="384"/>
      <c r="T89" s="384"/>
      <c r="U89" s="384"/>
      <c r="V89" s="384"/>
      <c r="W89" s="384"/>
      <c r="X89" s="384"/>
      <c r="Y89" s="259" t="s">
        <v>17</v>
      </c>
      <c r="Z89" s="260"/>
      <c r="AA89" s="261"/>
      <c r="AB89" s="326" t="s">
        <v>535</v>
      </c>
      <c r="AC89" s="327"/>
      <c r="AD89" s="328"/>
      <c r="AE89" s="250" t="s">
        <v>528</v>
      </c>
      <c r="AF89" s="250"/>
      <c r="AG89" s="250"/>
      <c r="AH89" s="250"/>
      <c r="AI89" s="250">
        <v>10488889</v>
      </c>
      <c r="AJ89" s="250"/>
      <c r="AK89" s="250"/>
      <c r="AL89" s="250"/>
      <c r="AM89" s="250">
        <v>4400000</v>
      </c>
      <c r="AN89" s="250"/>
      <c r="AO89" s="250"/>
      <c r="AP89" s="250"/>
      <c r="AQ89" s="391" t="s">
        <v>528</v>
      </c>
      <c r="AR89" s="362"/>
      <c r="AS89" s="362"/>
      <c r="AT89" s="362"/>
      <c r="AU89" s="362"/>
      <c r="AV89" s="362"/>
      <c r="AW89" s="362"/>
      <c r="AX89" s="363"/>
    </row>
    <row r="90" spans="1:60" ht="45.7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559</v>
      </c>
      <c r="AC90" s="696"/>
      <c r="AD90" s="697"/>
      <c r="AE90" s="380" t="s">
        <v>528</v>
      </c>
      <c r="AF90" s="380"/>
      <c r="AG90" s="380"/>
      <c r="AH90" s="380"/>
      <c r="AI90" s="380" t="s">
        <v>536</v>
      </c>
      <c r="AJ90" s="380"/>
      <c r="AK90" s="380"/>
      <c r="AL90" s="380"/>
      <c r="AM90" s="380" t="s">
        <v>537</v>
      </c>
      <c r="AN90" s="380"/>
      <c r="AO90" s="380"/>
      <c r="AP90" s="380"/>
      <c r="AQ90" s="380" t="s">
        <v>528</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3.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6.5"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3.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6.5"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3.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6.5"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3.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6.5"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25" customHeight="1" x14ac:dyDescent="0.15">
      <c r="A104" s="783"/>
      <c r="B104" s="784"/>
      <c r="C104" s="846"/>
      <c r="D104" s="847"/>
      <c r="E104" s="847"/>
      <c r="F104" s="847"/>
      <c r="G104" s="847"/>
      <c r="H104" s="847"/>
      <c r="I104" s="847"/>
      <c r="J104" s="847"/>
      <c r="K104" s="848"/>
      <c r="L104" s="256"/>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25" customHeight="1" x14ac:dyDescent="0.15">
      <c r="A105" s="783"/>
      <c r="B105" s="784"/>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25"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25"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25"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25"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75" customHeight="1" thickBot="1" x14ac:dyDescent="0.2">
      <c r="A110" s="785"/>
      <c r="B110" s="786"/>
      <c r="C110" s="841" t="s">
        <v>22</v>
      </c>
      <c r="D110" s="842"/>
      <c r="E110" s="842"/>
      <c r="F110" s="842"/>
      <c r="G110" s="842"/>
      <c r="H110" s="842"/>
      <c r="I110" s="842"/>
      <c r="J110" s="842"/>
      <c r="K110" s="843"/>
      <c r="L110" s="343">
        <f>SUM(L104:Q109)</f>
        <v>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8.25" customHeight="1" x14ac:dyDescent="0.15">
      <c r="A111" s="859" t="s">
        <v>391</v>
      </c>
      <c r="B111" s="860"/>
      <c r="C111" s="864" t="s">
        <v>388</v>
      </c>
      <c r="D111" s="860"/>
      <c r="E111" s="849" t="s">
        <v>429</v>
      </c>
      <c r="F111" s="850"/>
      <c r="G111" s="851" t="s">
        <v>567</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38.25" customHeight="1" x14ac:dyDescent="0.15">
      <c r="A112" s="861"/>
      <c r="B112" s="856"/>
      <c r="C112" s="164"/>
      <c r="D112" s="856"/>
      <c r="E112" s="186" t="s">
        <v>428</v>
      </c>
      <c r="F112" s="191"/>
      <c r="G112" s="135" t="s">
        <v>568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7.2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7.2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29.25" customHeight="1" x14ac:dyDescent="0.15">
      <c r="A115" s="861"/>
      <c r="B115" s="856"/>
      <c r="C115" s="164"/>
      <c r="D115" s="856"/>
      <c r="E115" s="164"/>
      <c r="F115" s="165"/>
      <c r="G115" s="130" t="s">
        <v>565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565</v>
      </c>
      <c r="AC115" s="207"/>
      <c r="AD115" s="207"/>
      <c r="AE115" s="181" t="s">
        <v>565</v>
      </c>
      <c r="AF115" s="208"/>
      <c r="AG115" s="208"/>
      <c r="AH115" s="208"/>
      <c r="AI115" s="181" t="s">
        <v>565</v>
      </c>
      <c r="AJ115" s="208"/>
      <c r="AK115" s="208"/>
      <c r="AL115" s="208"/>
      <c r="AM115" s="181" t="s">
        <v>565</v>
      </c>
      <c r="AN115" s="208"/>
      <c r="AO115" s="208"/>
      <c r="AP115" s="208"/>
      <c r="AQ115" s="181" t="s">
        <v>565</v>
      </c>
      <c r="AR115" s="208"/>
      <c r="AS115" s="208"/>
      <c r="AT115" s="208"/>
      <c r="AU115" s="181" t="s">
        <v>565</v>
      </c>
      <c r="AV115" s="208"/>
      <c r="AW115" s="208"/>
      <c r="AX115" s="209"/>
    </row>
    <row r="116" spans="1:50" ht="29.25"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565</v>
      </c>
      <c r="AC116" s="213"/>
      <c r="AD116" s="213"/>
      <c r="AE116" s="181" t="s">
        <v>565</v>
      </c>
      <c r="AF116" s="208"/>
      <c r="AG116" s="208"/>
      <c r="AH116" s="208"/>
      <c r="AI116" s="181" t="s">
        <v>565</v>
      </c>
      <c r="AJ116" s="208"/>
      <c r="AK116" s="208"/>
      <c r="AL116" s="208"/>
      <c r="AM116" s="181" t="s">
        <v>565</v>
      </c>
      <c r="AN116" s="208"/>
      <c r="AO116" s="208"/>
      <c r="AP116" s="208"/>
      <c r="AQ116" s="181" t="s">
        <v>565</v>
      </c>
      <c r="AR116" s="208"/>
      <c r="AS116" s="208"/>
      <c r="AT116" s="208"/>
      <c r="AU116" s="181" t="s">
        <v>565</v>
      </c>
      <c r="AV116" s="208"/>
      <c r="AW116" s="208"/>
      <c r="AX116" s="209"/>
    </row>
    <row r="117" spans="1:50" ht="20.2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20.2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25.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25.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idden="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idden="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idden="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idden="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idden="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idden="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idden="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idden="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idden="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idden="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idden="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idden="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3.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3.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3.25" hidden="1" customHeight="1" x14ac:dyDescent="0.15">
      <c r="A135" s="861"/>
      <c r="B135" s="856"/>
      <c r="C135" s="164"/>
      <c r="D135" s="856"/>
      <c r="E135" s="164"/>
      <c r="F135" s="165"/>
      <c r="G135" s="130" t="s">
        <v>570</v>
      </c>
      <c r="H135" s="111"/>
      <c r="I135" s="111"/>
      <c r="J135" s="111"/>
      <c r="K135" s="111"/>
      <c r="L135" s="111"/>
      <c r="M135" s="111"/>
      <c r="N135" s="111"/>
      <c r="O135" s="111"/>
      <c r="P135" s="111"/>
      <c r="Q135" s="111"/>
      <c r="R135" s="111"/>
      <c r="S135" s="111"/>
      <c r="T135" s="111"/>
      <c r="U135" s="111"/>
      <c r="V135" s="111"/>
      <c r="W135" s="111"/>
      <c r="X135" s="131"/>
      <c r="Y135" s="137" t="s">
        <v>570</v>
      </c>
      <c r="Z135" s="101"/>
      <c r="AA135" s="101"/>
      <c r="AB135" s="100" t="s">
        <v>570</v>
      </c>
      <c r="AC135" s="101"/>
      <c r="AD135" s="101"/>
      <c r="AE135" s="106" t="s">
        <v>570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3.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3.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idden="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idden="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idden="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idden="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idden="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idden="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idden="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idden="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idden="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idden="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idden="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idden="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idden="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idden="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idden="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idden="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idden="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idden="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idden="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idden="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idden="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idden="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idden="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idden="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idden="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idden="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idden="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idden="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4"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idden="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idden="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idden="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idden="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idden="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idden="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idden="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idden="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idden="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idden="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idden="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idden="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idden="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idden="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idden="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idden="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idden="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idden="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idden="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idden="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idden="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idden="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idden="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idden="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idden="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idden="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idden="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idden="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idden="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idden="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idden="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idden="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idden="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idden="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idden="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idden="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idden="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idden="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idden="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idden="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idden="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idden="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idden="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idden="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idden="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idden="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idden="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idden="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idden="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idden="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idden="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idden="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idden="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idden="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idden="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idden="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idden="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idden="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idden="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idden="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idden="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idden="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idden="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idden="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idden="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idden="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idden="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idden="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idden="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idden="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idden="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idden="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idden="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idden="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idden="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idden="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idden="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idden="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idden="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idden="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idden="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idden="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idden="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idden="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idden="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idden="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idden="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idden="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idden="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idden="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idden="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idden="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idden="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idden="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idden="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idden="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idden="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idden="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idden="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idden="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idden="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idden="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idden="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idden="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idden="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idden="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idden="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idden="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idden="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idden="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idden="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idden="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idden="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idden="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idden="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idden="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idden="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idden="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idden="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idden="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idden="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idden="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idden="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idden="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idden="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idden="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idden="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idden="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idden="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idden="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idden="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idden="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idden="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idden="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idden="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idden="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idden="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idden="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idden="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idden="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idden="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idden="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idden="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idden="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idden="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idden="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idden="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idden="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idden="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idden="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idden="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idden="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idden="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idden="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idden="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idden="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idden="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idden="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idden="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idden="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idden="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idden="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idden="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idden="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idden="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idden="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idden="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idden="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idden="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idden="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idden="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idden="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idden="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idden="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idden="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idden="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idden="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idden="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idden="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idden="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idden="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idden="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idden="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idden="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idden="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idden="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idden="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idden="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idden="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idden="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idden="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idden="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idden="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idden="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idden="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idden="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idden="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idden="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idden="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idden="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idden="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idden="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idden="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idden="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idden="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idden="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idden="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idden="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idden="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idden="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idden="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idden="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idden="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idden="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idden="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idden="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idden="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idden="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idden="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idden="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idden="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idden="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idden="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idden="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idden="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idden="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idden="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idden="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idden="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idden="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idden="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idden="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idden="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idden="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idden="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idden="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idden="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idden="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idden="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idden="1" x14ac:dyDescent="0.15">
      <c r="A410" s="861"/>
      <c r="B410" s="856"/>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5.25" hidden="1" customHeight="1" x14ac:dyDescent="0.15">
      <c r="A411" s="861"/>
      <c r="B411" s="856"/>
      <c r="C411" s="162" t="s">
        <v>390</v>
      </c>
      <c r="D411" s="855"/>
      <c r="E411" s="186" t="s">
        <v>413</v>
      </c>
      <c r="F411" s="191"/>
      <c r="G411" s="776" t="s">
        <v>409</v>
      </c>
      <c r="H411" s="160"/>
      <c r="I411" s="160"/>
      <c r="J411" s="777" t="s">
        <v>560</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hidden="1"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3.25" hidden="1" customHeight="1" x14ac:dyDescent="0.15">
      <c r="A414" s="861"/>
      <c r="B414" s="856"/>
      <c r="C414" s="164"/>
      <c r="D414" s="856"/>
      <c r="E414" s="154"/>
      <c r="F414" s="155"/>
      <c r="G414" s="130" t="s">
        <v>561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3.25" hidden="1"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3.25" hidden="1"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3.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3.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3.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3.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3.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3.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3.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3.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3.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3.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3.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3.2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 hidden="1"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 hidden="1"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1.75" hidden="1" customHeight="1" x14ac:dyDescent="0.15">
      <c r="A439" s="861"/>
      <c r="B439" s="856"/>
      <c r="C439" s="164"/>
      <c r="D439" s="856"/>
      <c r="E439" s="154"/>
      <c r="F439" s="155"/>
      <c r="G439" s="130" t="s">
        <v>561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1.75" hidden="1"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1.75" hidden="1"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3.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3.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3.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3.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3.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3.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3.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3.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3.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3.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3.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3.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3.25" hidden="1"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3.25" hidden="1" customHeight="1" x14ac:dyDescent="0.15">
      <c r="A463" s="861"/>
      <c r="B463" s="856"/>
      <c r="C463" s="164"/>
      <c r="D463" s="856"/>
      <c r="E463" s="110" t="s">
        <v>560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3.25" hidden="1" customHeight="1" x14ac:dyDescent="0.15">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5.2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3.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3.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3.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3.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3.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3.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3.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3.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3.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3.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3.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3.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3.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3.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3.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3.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3.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3.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3.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3.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3.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3.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3.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3.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3.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3.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3.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24"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3.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3.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3.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3.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3.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3.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5.25" customHeight="1" x14ac:dyDescent="0.15">
      <c r="A519" s="861"/>
      <c r="B519" s="856"/>
      <c r="C519" s="164"/>
      <c r="D519" s="856"/>
      <c r="E519" s="186" t="s">
        <v>369</v>
      </c>
      <c r="F519" s="191"/>
      <c r="G519" s="776" t="s">
        <v>409</v>
      </c>
      <c r="H519" s="160"/>
      <c r="I519" s="160"/>
      <c r="J519" s="777" t="s">
        <v>571</v>
      </c>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3.25" customHeight="1" x14ac:dyDescent="0.15">
      <c r="A522" s="861"/>
      <c r="B522" s="856"/>
      <c r="C522" s="164"/>
      <c r="D522" s="856"/>
      <c r="E522" s="154"/>
      <c r="F522" s="155"/>
      <c r="G522" s="130" t="s">
        <v>573</v>
      </c>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3.25"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3.25"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3.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3.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3.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3.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3.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3.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3.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3.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3.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3.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3.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3.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3.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3.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3.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3.25" customHeight="1" x14ac:dyDescent="0.15">
      <c r="A552" s="861"/>
      <c r="B552" s="856"/>
      <c r="C552" s="164"/>
      <c r="D552" s="856"/>
      <c r="E552" s="154"/>
      <c r="F552" s="155"/>
      <c r="G552" s="130" t="s">
        <v>573</v>
      </c>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3.25"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3.25"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3.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3.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3.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3.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3.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3.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3.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3.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3.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3.25"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3.25" customHeight="1" x14ac:dyDescent="0.15">
      <c r="A571" s="861"/>
      <c r="B571" s="856"/>
      <c r="C571" s="164"/>
      <c r="D571" s="856"/>
      <c r="E571" s="110" t="s">
        <v>572</v>
      </c>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3.25" customHeight="1" thickBot="1" x14ac:dyDescent="0.2">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5.2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3.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3.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3.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3.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3.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3.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3.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3.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3.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3.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3.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3.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3.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3.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3.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3.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3.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3.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3.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3.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3.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3.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3.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3.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3.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3.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3.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3.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3.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3.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3.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3.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3.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5.2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3.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3.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3.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3.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3.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3.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3.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3.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3.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3.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3.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3.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3.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3.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3.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3.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3.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3.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23.2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23.2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3.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3.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3.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23.2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23.2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3.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3.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3.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23.2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23.2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3.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3.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3.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23.2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23.2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3.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3.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3.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3.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3.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3.25" hidden="1" customHeight="1" thickBot="1" x14ac:dyDescent="0.2">
      <c r="A680" s="862"/>
      <c r="B680" s="858"/>
      <c r="C680" s="857"/>
      <c r="D680" s="858"/>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54"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523</v>
      </c>
      <c r="AE683" s="255"/>
      <c r="AF683" s="255"/>
      <c r="AG683" s="247" t="s">
        <v>538</v>
      </c>
      <c r="AH683" s="248"/>
      <c r="AI683" s="248"/>
      <c r="AJ683" s="248"/>
      <c r="AK683" s="248"/>
      <c r="AL683" s="248"/>
      <c r="AM683" s="248"/>
      <c r="AN683" s="248"/>
      <c r="AO683" s="248"/>
      <c r="AP683" s="248"/>
      <c r="AQ683" s="248"/>
      <c r="AR683" s="248"/>
      <c r="AS683" s="248"/>
      <c r="AT683" s="248"/>
      <c r="AU683" s="248"/>
      <c r="AV683" s="248"/>
      <c r="AW683" s="248"/>
      <c r="AX683" s="249"/>
    </row>
    <row r="684" spans="1:50" ht="39.7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523</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39.7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523</v>
      </c>
      <c r="AE685" s="636"/>
      <c r="AF685" s="636"/>
      <c r="AG685" s="450" t="s">
        <v>540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523</v>
      </c>
      <c r="AE686" s="449"/>
      <c r="AF686" s="449"/>
      <c r="AG686" s="110" t="s">
        <v>542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541</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541</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8.7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543</v>
      </c>
      <c r="AE689" s="420"/>
      <c r="AF689" s="420"/>
      <c r="AG689" s="625"/>
      <c r="AH689" s="626"/>
      <c r="AI689" s="626"/>
      <c r="AJ689" s="626"/>
      <c r="AK689" s="626"/>
      <c r="AL689" s="626"/>
      <c r="AM689" s="626"/>
      <c r="AN689" s="626"/>
      <c r="AO689" s="626"/>
      <c r="AP689" s="626"/>
      <c r="AQ689" s="626"/>
      <c r="AR689" s="626"/>
      <c r="AS689" s="626"/>
      <c r="AT689" s="626"/>
      <c r="AU689" s="626"/>
      <c r="AV689" s="626"/>
      <c r="AW689" s="626"/>
      <c r="AX689" s="627"/>
    </row>
    <row r="690" spans="1:64" ht="34.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523</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543</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6.7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523</v>
      </c>
      <c r="AE694" s="688"/>
      <c r="AF694" s="689"/>
      <c r="AG694" s="682" t="s">
        <v>554</v>
      </c>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21"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523</v>
      </c>
      <c r="AE695" s="420"/>
      <c r="AF695" s="653"/>
      <c r="AG695" s="625" t="s">
        <v>553</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523</v>
      </c>
      <c r="AE696" s="487"/>
      <c r="AF696" s="487"/>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38.2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543</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19.5" customHeight="1" x14ac:dyDescent="0.15">
      <c r="A701" s="631"/>
      <c r="B701" s="632"/>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19.5" customHeight="1" x14ac:dyDescent="0.15">
      <c r="A702" s="631"/>
      <c r="B702" s="632"/>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19.5" customHeight="1" x14ac:dyDescent="0.15">
      <c r="A703" s="631"/>
      <c r="B703" s="632"/>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19.5" customHeight="1" x14ac:dyDescent="0.15">
      <c r="A704" s="631"/>
      <c r="B704" s="632"/>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19.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558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557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05.7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02.75" customHeight="1" thickBot="1" x14ac:dyDescent="0.2">
      <c r="A711" s="674" t="s">
        <v>575</v>
      </c>
      <c r="B711" s="675"/>
      <c r="C711" s="675"/>
      <c r="D711" s="675"/>
      <c r="E711" s="676"/>
      <c r="F711" s="618" t="s">
        <v>574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04.25" customHeight="1" thickBot="1" x14ac:dyDescent="0.2">
      <c r="A713" s="528" t="s">
        <v>576</v>
      </c>
      <c r="B713" s="529"/>
      <c r="C713" s="529"/>
      <c r="D713" s="529"/>
      <c r="E713" s="530"/>
      <c r="F713" s="498" t="s">
        <v>577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67.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4" t="s">
        <v>560</v>
      </c>
      <c r="H717" s="435"/>
      <c r="I717" s="435"/>
      <c r="J717" s="435"/>
      <c r="K717" s="435"/>
      <c r="L717" s="435"/>
      <c r="M717" s="435"/>
      <c r="N717" s="435"/>
      <c r="O717" s="435"/>
      <c r="P717" s="435"/>
      <c r="Q717" s="438" t="s">
        <v>376</v>
      </c>
      <c r="R717" s="438"/>
      <c r="S717" s="438"/>
      <c r="T717" s="438"/>
      <c r="U717" s="438"/>
      <c r="V717" s="438"/>
      <c r="W717" s="434" t="s">
        <v>560</v>
      </c>
      <c r="X717" s="435"/>
      <c r="Y717" s="435"/>
      <c r="Z717" s="435"/>
      <c r="AA717" s="435"/>
      <c r="AB717" s="435"/>
      <c r="AC717" s="435"/>
      <c r="AD717" s="435"/>
      <c r="AE717" s="435"/>
      <c r="AF717" s="435"/>
      <c r="AG717" s="438" t="s">
        <v>377</v>
      </c>
      <c r="AH717" s="438"/>
      <c r="AI717" s="438"/>
      <c r="AJ717" s="438"/>
      <c r="AK717" s="438"/>
      <c r="AL717" s="438"/>
      <c r="AM717" s="434" t="s">
        <v>560</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t="s">
        <v>560</v>
      </c>
      <c r="H718" s="437"/>
      <c r="I718" s="437"/>
      <c r="J718" s="437"/>
      <c r="K718" s="437"/>
      <c r="L718" s="437"/>
      <c r="M718" s="437"/>
      <c r="N718" s="437"/>
      <c r="O718" s="437"/>
      <c r="P718" s="437"/>
      <c r="Q718" s="494" t="s">
        <v>379</v>
      </c>
      <c r="R718" s="494"/>
      <c r="S718" s="494"/>
      <c r="T718" s="494"/>
      <c r="U718" s="494"/>
      <c r="V718" s="494"/>
      <c r="W718" s="604">
        <v>244</v>
      </c>
      <c r="X718" s="604"/>
      <c r="Y718" s="604"/>
      <c r="Z718" s="604"/>
      <c r="AA718" s="604"/>
      <c r="AB718" s="604"/>
      <c r="AC718" s="604"/>
      <c r="AD718" s="604"/>
      <c r="AE718" s="604"/>
      <c r="AF718" s="604"/>
      <c r="AG718" s="494" t="s">
        <v>380</v>
      </c>
      <c r="AH718" s="494"/>
      <c r="AI718" s="494"/>
      <c r="AJ718" s="494"/>
      <c r="AK718" s="494"/>
      <c r="AL718" s="494"/>
      <c r="AM718" s="459">
        <v>244</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thickBot="1" x14ac:dyDescent="0.2">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5.25"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547</v>
      </c>
      <c r="H760" s="526"/>
      <c r="I760" s="526"/>
      <c r="J760" s="526"/>
      <c r="K760" s="527"/>
      <c r="L760" s="519" t="s">
        <v>548</v>
      </c>
      <c r="M760" s="520"/>
      <c r="N760" s="520"/>
      <c r="O760" s="520"/>
      <c r="P760" s="520"/>
      <c r="Q760" s="520"/>
      <c r="R760" s="520"/>
      <c r="S760" s="520"/>
      <c r="T760" s="520"/>
      <c r="U760" s="520"/>
      <c r="V760" s="520"/>
      <c r="W760" s="520"/>
      <c r="X760" s="521"/>
      <c r="Y760" s="481">
        <v>37</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1"/>
      <c r="B762" s="492"/>
      <c r="C762" s="492"/>
      <c r="D762" s="492"/>
      <c r="E762" s="492"/>
      <c r="F762" s="493"/>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1"/>
      <c r="B764" s="492"/>
      <c r="C764" s="492"/>
      <c r="D764" s="492"/>
      <c r="E764" s="492"/>
      <c r="F764" s="493"/>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1"/>
      <c r="B765" s="492"/>
      <c r="C765" s="492"/>
      <c r="D765" s="492"/>
      <c r="E765" s="492"/>
      <c r="F765" s="493"/>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37</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0" customHeight="1" x14ac:dyDescent="0.15">
      <c r="A816" s="237">
        <v>1</v>
      </c>
      <c r="B816" s="237">
        <v>1</v>
      </c>
      <c r="C816" s="238" t="s">
        <v>549</v>
      </c>
      <c r="D816" s="217"/>
      <c r="E816" s="217"/>
      <c r="F816" s="217"/>
      <c r="G816" s="217"/>
      <c r="H816" s="217"/>
      <c r="I816" s="217"/>
      <c r="J816" s="218" t="s">
        <v>563</v>
      </c>
      <c r="K816" s="219"/>
      <c r="L816" s="219"/>
      <c r="M816" s="219"/>
      <c r="N816" s="219"/>
      <c r="O816" s="219"/>
      <c r="P816" s="863" t="s">
        <v>550</v>
      </c>
      <c r="Q816" s="220"/>
      <c r="R816" s="220"/>
      <c r="S816" s="220"/>
      <c r="T816" s="220"/>
      <c r="U816" s="220"/>
      <c r="V816" s="220"/>
      <c r="W816" s="220"/>
      <c r="X816" s="220"/>
      <c r="Y816" s="221">
        <v>37</v>
      </c>
      <c r="Z816" s="222"/>
      <c r="AA816" s="222"/>
      <c r="AB816" s="223"/>
      <c r="AC816" s="224" t="s">
        <v>551</v>
      </c>
      <c r="AD816" s="224"/>
      <c r="AE816" s="224"/>
      <c r="AF816" s="224"/>
      <c r="AG816" s="224"/>
      <c r="AH816" s="225">
        <v>2</v>
      </c>
      <c r="AI816" s="226"/>
      <c r="AJ816" s="226"/>
      <c r="AK816" s="226"/>
      <c r="AL816" s="227" t="s">
        <v>556</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AM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U116 AI115:AI116 AM115:AM116 AQ115:AQ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U115">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23622047244094491" right="0.23622047244094491" top="0.74803149606299213" bottom="0.74803149606299213" header="0.31496062992125984" footer="0.31496062992125984"/>
  <pageSetup paperSize="9" scale="74" fitToHeight="0" orientation="portrait" r:id="rId1"/>
  <headerFooter differentFirst="1" alignWithMargins="0"/>
  <rowBreaks count="4" manualBreakCount="4">
    <brk id="102" max="49" man="1"/>
    <brk id="688" max="49" man="1"/>
    <brk id="718" max="49" man="1"/>
    <brk id="75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1"/>
      <c r="AA2" s="702"/>
      <c r="AB2" s="875" t="s">
        <v>12</v>
      </c>
      <c r="AC2" s="876"/>
      <c r="AD2" s="877"/>
      <c r="AE2" s="614" t="s">
        <v>372</v>
      </c>
      <c r="AF2" s="614"/>
      <c r="AG2" s="614"/>
      <c r="AH2" s="614"/>
      <c r="AI2" s="614" t="s">
        <v>373</v>
      </c>
      <c r="AJ2" s="614"/>
      <c r="AK2" s="614"/>
      <c r="AL2" s="614"/>
      <c r="AM2" s="614" t="s">
        <v>374</v>
      </c>
      <c r="AN2" s="614"/>
      <c r="AO2" s="614"/>
      <c r="AP2" s="286"/>
      <c r="AQ2" s="146" t="s">
        <v>370</v>
      </c>
      <c r="AR2" s="149"/>
      <c r="AS2" s="149"/>
      <c r="AT2" s="150"/>
      <c r="AU2" s="802" t="s">
        <v>262</v>
      </c>
      <c r="AV2" s="802"/>
      <c r="AW2" s="802"/>
      <c r="AX2" s="803"/>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1"/>
      <c r="AA7" s="702"/>
      <c r="AB7" s="875" t="s">
        <v>12</v>
      </c>
      <c r="AC7" s="876"/>
      <c r="AD7" s="877"/>
      <c r="AE7" s="614" t="s">
        <v>372</v>
      </c>
      <c r="AF7" s="614"/>
      <c r="AG7" s="614"/>
      <c r="AH7" s="614"/>
      <c r="AI7" s="614" t="s">
        <v>373</v>
      </c>
      <c r="AJ7" s="614"/>
      <c r="AK7" s="614"/>
      <c r="AL7" s="614"/>
      <c r="AM7" s="614" t="s">
        <v>374</v>
      </c>
      <c r="AN7" s="614"/>
      <c r="AO7" s="614"/>
      <c r="AP7" s="286"/>
      <c r="AQ7" s="146" t="s">
        <v>370</v>
      </c>
      <c r="AR7" s="149"/>
      <c r="AS7" s="149"/>
      <c r="AT7" s="150"/>
      <c r="AU7" s="802" t="s">
        <v>262</v>
      </c>
      <c r="AV7" s="802"/>
      <c r="AW7" s="802"/>
      <c r="AX7" s="803"/>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1"/>
      <c r="AA12" s="702"/>
      <c r="AB12" s="875" t="s">
        <v>12</v>
      </c>
      <c r="AC12" s="876"/>
      <c r="AD12" s="877"/>
      <c r="AE12" s="614" t="s">
        <v>372</v>
      </c>
      <c r="AF12" s="614"/>
      <c r="AG12" s="614"/>
      <c r="AH12" s="614"/>
      <c r="AI12" s="614" t="s">
        <v>373</v>
      </c>
      <c r="AJ12" s="614"/>
      <c r="AK12" s="614"/>
      <c r="AL12" s="614"/>
      <c r="AM12" s="614" t="s">
        <v>374</v>
      </c>
      <c r="AN12" s="614"/>
      <c r="AO12" s="614"/>
      <c r="AP12" s="286"/>
      <c r="AQ12" s="146" t="s">
        <v>370</v>
      </c>
      <c r="AR12" s="149"/>
      <c r="AS12" s="149"/>
      <c r="AT12" s="150"/>
      <c r="AU12" s="802" t="s">
        <v>262</v>
      </c>
      <c r="AV12" s="802"/>
      <c r="AW12" s="802"/>
      <c r="AX12" s="803"/>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1"/>
      <c r="AA17" s="702"/>
      <c r="AB17" s="875" t="s">
        <v>12</v>
      </c>
      <c r="AC17" s="876"/>
      <c r="AD17" s="877"/>
      <c r="AE17" s="614" t="s">
        <v>372</v>
      </c>
      <c r="AF17" s="614"/>
      <c r="AG17" s="614"/>
      <c r="AH17" s="614"/>
      <c r="AI17" s="614" t="s">
        <v>373</v>
      </c>
      <c r="AJ17" s="614"/>
      <c r="AK17" s="614"/>
      <c r="AL17" s="614"/>
      <c r="AM17" s="614" t="s">
        <v>374</v>
      </c>
      <c r="AN17" s="614"/>
      <c r="AO17" s="614"/>
      <c r="AP17" s="286"/>
      <c r="AQ17" s="146" t="s">
        <v>370</v>
      </c>
      <c r="AR17" s="149"/>
      <c r="AS17" s="149"/>
      <c r="AT17" s="150"/>
      <c r="AU17" s="802" t="s">
        <v>262</v>
      </c>
      <c r="AV17" s="802"/>
      <c r="AW17" s="802"/>
      <c r="AX17" s="803"/>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1"/>
      <c r="AA22" s="702"/>
      <c r="AB22" s="875" t="s">
        <v>12</v>
      </c>
      <c r="AC22" s="876"/>
      <c r="AD22" s="877"/>
      <c r="AE22" s="614" t="s">
        <v>372</v>
      </c>
      <c r="AF22" s="614"/>
      <c r="AG22" s="614"/>
      <c r="AH22" s="614"/>
      <c r="AI22" s="614" t="s">
        <v>373</v>
      </c>
      <c r="AJ22" s="614"/>
      <c r="AK22" s="614"/>
      <c r="AL22" s="614"/>
      <c r="AM22" s="614" t="s">
        <v>374</v>
      </c>
      <c r="AN22" s="614"/>
      <c r="AO22" s="614"/>
      <c r="AP22" s="286"/>
      <c r="AQ22" s="146" t="s">
        <v>370</v>
      </c>
      <c r="AR22" s="149"/>
      <c r="AS22" s="149"/>
      <c r="AT22" s="150"/>
      <c r="AU22" s="802" t="s">
        <v>262</v>
      </c>
      <c r="AV22" s="802"/>
      <c r="AW22" s="802"/>
      <c r="AX22" s="803"/>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1"/>
      <c r="AA27" s="702"/>
      <c r="AB27" s="875" t="s">
        <v>12</v>
      </c>
      <c r="AC27" s="876"/>
      <c r="AD27" s="877"/>
      <c r="AE27" s="614" t="s">
        <v>372</v>
      </c>
      <c r="AF27" s="614"/>
      <c r="AG27" s="614"/>
      <c r="AH27" s="614"/>
      <c r="AI27" s="614" t="s">
        <v>373</v>
      </c>
      <c r="AJ27" s="614"/>
      <c r="AK27" s="614"/>
      <c r="AL27" s="614"/>
      <c r="AM27" s="614" t="s">
        <v>374</v>
      </c>
      <c r="AN27" s="614"/>
      <c r="AO27" s="614"/>
      <c r="AP27" s="286"/>
      <c r="AQ27" s="146" t="s">
        <v>370</v>
      </c>
      <c r="AR27" s="149"/>
      <c r="AS27" s="149"/>
      <c r="AT27" s="150"/>
      <c r="AU27" s="802" t="s">
        <v>262</v>
      </c>
      <c r="AV27" s="802"/>
      <c r="AW27" s="802"/>
      <c r="AX27" s="803"/>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1"/>
      <c r="AA32" s="702"/>
      <c r="AB32" s="875" t="s">
        <v>12</v>
      </c>
      <c r="AC32" s="876"/>
      <c r="AD32" s="877"/>
      <c r="AE32" s="614" t="s">
        <v>372</v>
      </c>
      <c r="AF32" s="614"/>
      <c r="AG32" s="614"/>
      <c r="AH32" s="614"/>
      <c r="AI32" s="614" t="s">
        <v>373</v>
      </c>
      <c r="AJ32" s="614"/>
      <c r="AK32" s="614"/>
      <c r="AL32" s="614"/>
      <c r="AM32" s="614" t="s">
        <v>374</v>
      </c>
      <c r="AN32" s="614"/>
      <c r="AO32" s="614"/>
      <c r="AP32" s="286"/>
      <c r="AQ32" s="146" t="s">
        <v>370</v>
      </c>
      <c r="AR32" s="149"/>
      <c r="AS32" s="149"/>
      <c r="AT32" s="150"/>
      <c r="AU32" s="802" t="s">
        <v>262</v>
      </c>
      <c r="AV32" s="802"/>
      <c r="AW32" s="802"/>
      <c r="AX32" s="803"/>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1"/>
      <c r="AA37" s="702"/>
      <c r="AB37" s="875" t="s">
        <v>12</v>
      </c>
      <c r="AC37" s="876"/>
      <c r="AD37" s="877"/>
      <c r="AE37" s="614" t="s">
        <v>372</v>
      </c>
      <c r="AF37" s="614"/>
      <c r="AG37" s="614"/>
      <c r="AH37" s="614"/>
      <c r="AI37" s="614" t="s">
        <v>373</v>
      </c>
      <c r="AJ37" s="614"/>
      <c r="AK37" s="614"/>
      <c r="AL37" s="614"/>
      <c r="AM37" s="614" t="s">
        <v>374</v>
      </c>
      <c r="AN37" s="614"/>
      <c r="AO37" s="614"/>
      <c r="AP37" s="286"/>
      <c r="AQ37" s="146" t="s">
        <v>370</v>
      </c>
      <c r="AR37" s="149"/>
      <c r="AS37" s="149"/>
      <c r="AT37" s="150"/>
      <c r="AU37" s="802" t="s">
        <v>262</v>
      </c>
      <c r="AV37" s="802"/>
      <c r="AW37" s="802"/>
      <c r="AX37" s="803"/>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1"/>
      <c r="AA42" s="702"/>
      <c r="AB42" s="875" t="s">
        <v>12</v>
      </c>
      <c r="AC42" s="876"/>
      <c r="AD42" s="877"/>
      <c r="AE42" s="614" t="s">
        <v>372</v>
      </c>
      <c r="AF42" s="614"/>
      <c r="AG42" s="614"/>
      <c r="AH42" s="614"/>
      <c r="AI42" s="614" t="s">
        <v>373</v>
      </c>
      <c r="AJ42" s="614"/>
      <c r="AK42" s="614"/>
      <c r="AL42" s="614"/>
      <c r="AM42" s="614" t="s">
        <v>374</v>
      </c>
      <c r="AN42" s="614"/>
      <c r="AO42" s="614"/>
      <c r="AP42" s="286"/>
      <c r="AQ42" s="146" t="s">
        <v>370</v>
      </c>
      <c r="AR42" s="149"/>
      <c r="AS42" s="149"/>
      <c r="AT42" s="150"/>
      <c r="AU42" s="802" t="s">
        <v>262</v>
      </c>
      <c r="AV42" s="802"/>
      <c r="AW42" s="802"/>
      <c r="AX42" s="803"/>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1"/>
      <c r="AA47" s="702"/>
      <c r="AB47" s="875" t="s">
        <v>12</v>
      </c>
      <c r="AC47" s="876"/>
      <c r="AD47" s="877"/>
      <c r="AE47" s="614" t="s">
        <v>372</v>
      </c>
      <c r="AF47" s="614"/>
      <c r="AG47" s="614"/>
      <c r="AH47" s="614"/>
      <c r="AI47" s="614" t="s">
        <v>373</v>
      </c>
      <c r="AJ47" s="614"/>
      <c r="AK47" s="614"/>
      <c r="AL47" s="614"/>
      <c r="AM47" s="614" t="s">
        <v>374</v>
      </c>
      <c r="AN47" s="614"/>
      <c r="AO47" s="614"/>
      <c r="AP47" s="286"/>
      <c r="AQ47" s="146" t="s">
        <v>370</v>
      </c>
      <c r="AR47" s="149"/>
      <c r="AS47" s="149"/>
      <c r="AT47" s="150"/>
      <c r="AU47" s="802" t="s">
        <v>262</v>
      </c>
      <c r="AV47" s="802"/>
      <c r="AW47" s="802"/>
      <c r="AX47" s="803"/>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8"/>
      <c r="AD51" s="838"/>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6"/>
      <c r="B6" s="917"/>
      <c r="C6" s="917"/>
      <c r="D6" s="917"/>
      <c r="E6" s="917"/>
      <c r="F6" s="91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6"/>
      <c r="B7" s="917"/>
      <c r="C7" s="917"/>
      <c r="D7" s="917"/>
      <c r="E7" s="917"/>
      <c r="F7" s="91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6"/>
      <c r="B8" s="917"/>
      <c r="C8" s="917"/>
      <c r="D8" s="917"/>
      <c r="E8" s="917"/>
      <c r="F8" s="91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6"/>
      <c r="B9" s="917"/>
      <c r="C9" s="917"/>
      <c r="D9" s="917"/>
      <c r="E9" s="917"/>
      <c r="F9" s="91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6"/>
      <c r="B10" s="917"/>
      <c r="C10" s="917"/>
      <c r="D10" s="917"/>
      <c r="E10" s="917"/>
      <c r="F10" s="91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6"/>
      <c r="B11" s="917"/>
      <c r="C11" s="917"/>
      <c r="D11" s="917"/>
      <c r="E11" s="917"/>
      <c r="F11" s="91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6"/>
      <c r="B12" s="917"/>
      <c r="C12" s="917"/>
      <c r="D12" s="917"/>
      <c r="E12" s="917"/>
      <c r="F12" s="91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6"/>
      <c r="B13" s="917"/>
      <c r="C13" s="917"/>
      <c r="D13" s="917"/>
      <c r="E13" s="917"/>
      <c r="F13" s="91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6"/>
      <c r="B14" s="917"/>
      <c r="C14" s="917"/>
      <c r="D14" s="917"/>
      <c r="E14" s="917"/>
      <c r="F14" s="918"/>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6"/>
      <c r="B16" s="917"/>
      <c r="C16" s="917"/>
      <c r="D16" s="917"/>
      <c r="E16" s="917"/>
      <c r="F16" s="918"/>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6"/>
      <c r="B19" s="917"/>
      <c r="C19" s="917"/>
      <c r="D19" s="917"/>
      <c r="E19" s="917"/>
      <c r="F19" s="91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6"/>
      <c r="B20" s="917"/>
      <c r="C20" s="917"/>
      <c r="D20" s="917"/>
      <c r="E20" s="917"/>
      <c r="F20" s="91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6"/>
      <c r="B21" s="917"/>
      <c r="C21" s="917"/>
      <c r="D21" s="917"/>
      <c r="E21" s="917"/>
      <c r="F21" s="91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6"/>
      <c r="B22" s="917"/>
      <c r="C22" s="917"/>
      <c r="D22" s="917"/>
      <c r="E22" s="917"/>
      <c r="F22" s="91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6"/>
      <c r="B23" s="917"/>
      <c r="C23" s="917"/>
      <c r="D23" s="917"/>
      <c r="E23" s="917"/>
      <c r="F23" s="91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6"/>
      <c r="B24" s="917"/>
      <c r="C24" s="917"/>
      <c r="D24" s="917"/>
      <c r="E24" s="917"/>
      <c r="F24" s="91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6"/>
      <c r="B25" s="917"/>
      <c r="C25" s="917"/>
      <c r="D25" s="917"/>
      <c r="E25" s="917"/>
      <c r="F25" s="91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6"/>
      <c r="B26" s="917"/>
      <c r="C26" s="917"/>
      <c r="D26" s="917"/>
      <c r="E26" s="917"/>
      <c r="F26" s="91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6"/>
      <c r="B27" s="917"/>
      <c r="C27" s="917"/>
      <c r="D27" s="917"/>
      <c r="E27" s="917"/>
      <c r="F27" s="918"/>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6"/>
      <c r="B29" s="917"/>
      <c r="C29" s="917"/>
      <c r="D29" s="917"/>
      <c r="E29" s="917"/>
      <c r="F29" s="918"/>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6"/>
      <c r="B32" s="917"/>
      <c r="C32" s="917"/>
      <c r="D32" s="917"/>
      <c r="E32" s="917"/>
      <c r="F32" s="91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6"/>
      <c r="B33" s="917"/>
      <c r="C33" s="917"/>
      <c r="D33" s="917"/>
      <c r="E33" s="917"/>
      <c r="F33" s="91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6"/>
      <c r="B34" s="917"/>
      <c r="C34" s="917"/>
      <c r="D34" s="917"/>
      <c r="E34" s="917"/>
      <c r="F34" s="91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6"/>
      <c r="B35" s="917"/>
      <c r="C35" s="917"/>
      <c r="D35" s="917"/>
      <c r="E35" s="917"/>
      <c r="F35" s="91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6"/>
      <c r="B36" s="917"/>
      <c r="C36" s="917"/>
      <c r="D36" s="917"/>
      <c r="E36" s="917"/>
      <c r="F36" s="91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6"/>
      <c r="B37" s="917"/>
      <c r="C37" s="917"/>
      <c r="D37" s="917"/>
      <c r="E37" s="917"/>
      <c r="F37" s="91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6"/>
      <c r="B38" s="917"/>
      <c r="C38" s="917"/>
      <c r="D38" s="917"/>
      <c r="E38" s="917"/>
      <c r="F38" s="91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6"/>
      <c r="B39" s="917"/>
      <c r="C39" s="917"/>
      <c r="D39" s="917"/>
      <c r="E39" s="917"/>
      <c r="F39" s="91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6"/>
      <c r="B40" s="917"/>
      <c r="C40" s="917"/>
      <c r="D40" s="917"/>
      <c r="E40" s="917"/>
      <c r="F40" s="918"/>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6"/>
      <c r="B42" s="917"/>
      <c r="C42" s="917"/>
      <c r="D42" s="917"/>
      <c r="E42" s="917"/>
      <c r="F42" s="918"/>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6"/>
      <c r="B45" s="917"/>
      <c r="C45" s="917"/>
      <c r="D45" s="917"/>
      <c r="E45" s="917"/>
      <c r="F45" s="91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6"/>
      <c r="B46" s="917"/>
      <c r="C46" s="917"/>
      <c r="D46" s="917"/>
      <c r="E46" s="917"/>
      <c r="F46" s="91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6"/>
      <c r="B47" s="917"/>
      <c r="C47" s="917"/>
      <c r="D47" s="917"/>
      <c r="E47" s="917"/>
      <c r="F47" s="91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6"/>
      <c r="B48" s="917"/>
      <c r="C48" s="917"/>
      <c r="D48" s="917"/>
      <c r="E48" s="917"/>
      <c r="F48" s="91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6"/>
      <c r="B49" s="917"/>
      <c r="C49" s="917"/>
      <c r="D49" s="917"/>
      <c r="E49" s="917"/>
      <c r="F49" s="91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6"/>
      <c r="B50" s="917"/>
      <c r="C50" s="917"/>
      <c r="D50" s="917"/>
      <c r="E50" s="917"/>
      <c r="F50" s="91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6"/>
      <c r="B51" s="917"/>
      <c r="C51" s="917"/>
      <c r="D51" s="917"/>
      <c r="E51" s="917"/>
      <c r="F51" s="91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6"/>
      <c r="B52" s="917"/>
      <c r="C52" s="917"/>
      <c r="D52" s="917"/>
      <c r="E52" s="917"/>
      <c r="F52" s="91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6"/>
      <c r="B56" s="917"/>
      <c r="C56" s="917"/>
      <c r="D56" s="917"/>
      <c r="E56" s="917"/>
      <c r="F56" s="918"/>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6"/>
      <c r="B59" s="917"/>
      <c r="C59" s="917"/>
      <c r="D59" s="917"/>
      <c r="E59" s="917"/>
      <c r="F59" s="91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6"/>
      <c r="B60" s="917"/>
      <c r="C60" s="917"/>
      <c r="D60" s="917"/>
      <c r="E60" s="917"/>
      <c r="F60" s="91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6"/>
      <c r="B61" s="917"/>
      <c r="C61" s="917"/>
      <c r="D61" s="917"/>
      <c r="E61" s="917"/>
      <c r="F61" s="91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6"/>
      <c r="B62" s="917"/>
      <c r="C62" s="917"/>
      <c r="D62" s="917"/>
      <c r="E62" s="917"/>
      <c r="F62" s="91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6"/>
      <c r="B63" s="917"/>
      <c r="C63" s="917"/>
      <c r="D63" s="917"/>
      <c r="E63" s="917"/>
      <c r="F63" s="91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6"/>
      <c r="B64" s="917"/>
      <c r="C64" s="917"/>
      <c r="D64" s="917"/>
      <c r="E64" s="917"/>
      <c r="F64" s="91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6"/>
      <c r="B65" s="917"/>
      <c r="C65" s="917"/>
      <c r="D65" s="917"/>
      <c r="E65" s="917"/>
      <c r="F65" s="91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6"/>
      <c r="B66" s="917"/>
      <c r="C66" s="917"/>
      <c r="D66" s="917"/>
      <c r="E66" s="917"/>
      <c r="F66" s="91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6"/>
      <c r="B67" s="917"/>
      <c r="C67" s="917"/>
      <c r="D67" s="917"/>
      <c r="E67" s="917"/>
      <c r="F67" s="918"/>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6"/>
      <c r="B69" s="917"/>
      <c r="C69" s="917"/>
      <c r="D69" s="917"/>
      <c r="E69" s="917"/>
      <c r="F69" s="918"/>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6"/>
      <c r="B72" s="917"/>
      <c r="C72" s="917"/>
      <c r="D72" s="917"/>
      <c r="E72" s="917"/>
      <c r="F72" s="91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6"/>
      <c r="B73" s="917"/>
      <c r="C73" s="917"/>
      <c r="D73" s="917"/>
      <c r="E73" s="917"/>
      <c r="F73" s="91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6"/>
      <c r="B74" s="917"/>
      <c r="C74" s="917"/>
      <c r="D74" s="917"/>
      <c r="E74" s="917"/>
      <c r="F74" s="91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6"/>
      <c r="B75" s="917"/>
      <c r="C75" s="917"/>
      <c r="D75" s="917"/>
      <c r="E75" s="917"/>
      <c r="F75" s="91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6"/>
      <c r="B76" s="917"/>
      <c r="C76" s="917"/>
      <c r="D76" s="917"/>
      <c r="E76" s="917"/>
      <c r="F76" s="91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6"/>
      <c r="B77" s="917"/>
      <c r="C77" s="917"/>
      <c r="D77" s="917"/>
      <c r="E77" s="917"/>
      <c r="F77" s="91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6"/>
      <c r="B78" s="917"/>
      <c r="C78" s="917"/>
      <c r="D78" s="917"/>
      <c r="E78" s="917"/>
      <c r="F78" s="91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6"/>
      <c r="B79" s="917"/>
      <c r="C79" s="917"/>
      <c r="D79" s="917"/>
      <c r="E79" s="917"/>
      <c r="F79" s="91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6"/>
      <c r="B80" s="917"/>
      <c r="C80" s="917"/>
      <c r="D80" s="917"/>
      <c r="E80" s="917"/>
      <c r="F80" s="918"/>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6"/>
      <c r="B82" s="917"/>
      <c r="C82" s="917"/>
      <c r="D82" s="917"/>
      <c r="E82" s="917"/>
      <c r="F82" s="918"/>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6"/>
      <c r="B85" s="917"/>
      <c r="C85" s="917"/>
      <c r="D85" s="917"/>
      <c r="E85" s="917"/>
      <c r="F85" s="91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6"/>
      <c r="B86" s="917"/>
      <c r="C86" s="917"/>
      <c r="D86" s="917"/>
      <c r="E86" s="917"/>
      <c r="F86" s="91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6"/>
      <c r="B87" s="917"/>
      <c r="C87" s="917"/>
      <c r="D87" s="917"/>
      <c r="E87" s="917"/>
      <c r="F87" s="91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6"/>
      <c r="B88" s="917"/>
      <c r="C88" s="917"/>
      <c r="D88" s="917"/>
      <c r="E88" s="917"/>
      <c r="F88" s="91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6"/>
      <c r="B89" s="917"/>
      <c r="C89" s="917"/>
      <c r="D89" s="917"/>
      <c r="E89" s="917"/>
      <c r="F89" s="91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6"/>
      <c r="B90" s="917"/>
      <c r="C90" s="917"/>
      <c r="D90" s="917"/>
      <c r="E90" s="917"/>
      <c r="F90" s="91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6"/>
      <c r="B91" s="917"/>
      <c r="C91" s="917"/>
      <c r="D91" s="917"/>
      <c r="E91" s="917"/>
      <c r="F91" s="91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6"/>
      <c r="B92" s="917"/>
      <c r="C92" s="917"/>
      <c r="D92" s="917"/>
      <c r="E92" s="917"/>
      <c r="F92" s="91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6"/>
      <c r="B93" s="917"/>
      <c r="C93" s="917"/>
      <c r="D93" s="917"/>
      <c r="E93" s="917"/>
      <c r="F93" s="918"/>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6"/>
      <c r="B95" s="917"/>
      <c r="C95" s="917"/>
      <c r="D95" s="917"/>
      <c r="E95" s="917"/>
      <c r="F95" s="918"/>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6"/>
      <c r="B98" s="917"/>
      <c r="C98" s="917"/>
      <c r="D98" s="917"/>
      <c r="E98" s="917"/>
      <c r="F98" s="91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6"/>
      <c r="B99" s="917"/>
      <c r="C99" s="917"/>
      <c r="D99" s="917"/>
      <c r="E99" s="917"/>
      <c r="F99" s="91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6"/>
      <c r="B100" s="917"/>
      <c r="C100" s="917"/>
      <c r="D100" s="917"/>
      <c r="E100" s="917"/>
      <c r="F100" s="91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6"/>
      <c r="B101" s="917"/>
      <c r="C101" s="917"/>
      <c r="D101" s="917"/>
      <c r="E101" s="917"/>
      <c r="F101" s="91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6"/>
      <c r="B102" s="917"/>
      <c r="C102" s="917"/>
      <c r="D102" s="917"/>
      <c r="E102" s="917"/>
      <c r="F102" s="91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6"/>
      <c r="B103" s="917"/>
      <c r="C103" s="917"/>
      <c r="D103" s="917"/>
      <c r="E103" s="917"/>
      <c r="F103" s="91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6"/>
      <c r="B104" s="917"/>
      <c r="C104" s="917"/>
      <c r="D104" s="917"/>
      <c r="E104" s="917"/>
      <c r="F104" s="91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6"/>
      <c r="B105" s="917"/>
      <c r="C105" s="917"/>
      <c r="D105" s="917"/>
      <c r="E105" s="917"/>
      <c r="F105" s="91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6"/>
      <c r="B109" s="917"/>
      <c r="C109" s="917"/>
      <c r="D109" s="917"/>
      <c r="E109" s="917"/>
      <c r="F109" s="918"/>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6"/>
      <c r="B112" s="917"/>
      <c r="C112" s="917"/>
      <c r="D112" s="917"/>
      <c r="E112" s="917"/>
      <c r="F112" s="91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6"/>
      <c r="B113" s="917"/>
      <c r="C113" s="917"/>
      <c r="D113" s="917"/>
      <c r="E113" s="917"/>
      <c r="F113" s="91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6"/>
      <c r="B114" s="917"/>
      <c r="C114" s="917"/>
      <c r="D114" s="917"/>
      <c r="E114" s="917"/>
      <c r="F114" s="91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6"/>
      <c r="B115" s="917"/>
      <c r="C115" s="917"/>
      <c r="D115" s="917"/>
      <c r="E115" s="917"/>
      <c r="F115" s="91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6"/>
      <c r="B116" s="917"/>
      <c r="C116" s="917"/>
      <c r="D116" s="917"/>
      <c r="E116" s="917"/>
      <c r="F116" s="91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6"/>
      <c r="B117" s="917"/>
      <c r="C117" s="917"/>
      <c r="D117" s="917"/>
      <c r="E117" s="917"/>
      <c r="F117" s="91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6"/>
      <c r="B118" s="917"/>
      <c r="C118" s="917"/>
      <c r="D118" s="917"/>
      <c r="E118" s="917"/>
      <c r="F118" s="91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6"/>
      <c r="B119" s="917"/>
      <c r="C119" s="917"/>
      <c r="D119" s="917"/>
      <c r="E119" s="917"/>
      <c r="F119" s="91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6"/>
      <c r="B120" s="917"/>
      <c r="C120" s="917"/>
      <c r="D120" s="917"/>
      <c r="E120" s="917"/>
      <c r="F120" s="918"/>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6"/>
      <c r="B122" s="917"/>
      <c r="C122" s="917"/>
      <c r="D122" s="917"/>
      <c r="E122" s="917"/>
      <c r="F122" s="918"/>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6"/>
      <c r="B125" s="917"/>
      <c r="C125" s="917"/>
      <c r="D125" s="917"/>
      <c r="E125" s="917"/>
      <c r="F125" s="91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6"/>
      <c r="B126" s="917"/>
      <c r="C126" s="917"/>
      <c r="D126" s="917"/>
      <c r="E126" s="917"/>
      <c r="F126" s="91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6"/>
      <c r="B127" s="917"/>
      <c r="C127" s="917"/>
      <c r="D127" s="917"/>
      <c r="E127" s="917"/>
      <c r="F127" s="91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6"/>
      <c r="B128" s="917"/>
      <c r="C128" s="917"/>
      <c r="D128" s="917"/>
      <c r="E128" s="917"/>
      <c r="F128" s="91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6"/>
      <c r="B129" s="917"/>
      <c r="C129" s="917"/>
      <c r="D129" s="917"/>
      <c r="E129" s="917"/>
      <c r="F129" s="91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6"/>
      <c r="B130" s="917"/>
      <c r="C130" s="917"/>
      <c r="D130" s="917"/>
      <c r="E130" s="917"/>
      <c r="F130" s="91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6"/>
      <c r="B131" s="917"/>
      <c r="C131" s="917"/>
      <c r="D131" s="917"/>
      <c r="E131" s="917"/>
      <c r="F131" s="91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6"/>
      <c r="B132" s="917"/>
      <c r="C132" s="917"/>
      <c r="D132" s="917"/>
      <c r="E132" s="917"/>
      <c r="F132" s="91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6"/>
      <c r="B133" s="917"/>
      <c r="C133" s="917"/>
      <c r="D133" s="917"/>
      <c r="E133" s="917"/>
      <c r="F133" s="918"/>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6"/>
      <c r="B135" s="917"/>
      <c r="C135" s="917"/>
      <c r="D135" s="917"/>
      <c r="E135" s="917"/>
      <c r="F135" s="918"/>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6"/>
      <c r="B138" s="917"/>
      <c r="C138" s="917"/>
      <c r="D138" s="917"/>
      <c r="E138" s="917"/>
      <c r="F138" s="91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6"/>
      <c r="B139" s="917"/>
      <c r="C139" s="917"/>
      <c r="D139" s="917"/>
      <c r="E139" s="917"/>
      <c r="F139" s="91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6"/>
      <c r="B140" s="917"/>
      <c r="C140" s="917"/>
      <c r="D140" s="917"/>
      <c r="E140" s="917"/>
      <c r="F140" s="91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6"/>
      <c r="B141" s="917"/>
      <c r="C141" s="917"/>
      <c r="D141" s="917"/>
      <c r="E141" s="917"/>
      <c r="F141" s="91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6"/>
      <c r="B142" s="917"/>
      <c r="C142" s="917"/>
      <c r="D142" s="917"/>
      <c r="E142" s="917"/>
      <c r="F142" s="91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6"/>
      <c r="B143" s="917"/>
      <c r="C143" s="917"/>
      <c r="D143" s="917"/>
      <c r="E143" s="917"/>
      <c r="F143" s="91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6"/>
      <c r="B144" s="917"/>
      <c r="C144" s="917"/>
      <c r="D144" s="917"/>
      <c r="E144" s="917"/>
      <c r="F144" s="91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6"/>
      <c r="B145" s="917"/>
      <c r="C145" s="917"/>
      <c r="D145" s="917"/>
      <c r="E145" s="917"/>
      <c r="F145" s="91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6"/>
      <c r="B146" s="917"/>
      <c r="C146" s="917"/>
      <c r="D146" s="917"/>
      <c r="E146" s="917"/>
      <c r="F146" s="918"/>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6"/>
      <c r="B148" s="917"/>
      <c r="C148" s="917"/>
      <c r="D148" s="917"/>
      <c r="E148" s="917"/>
      <c r="F148" s="918"/>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6"/>
      <c r="B151" s="917"/>
      <c r="C151" s="917"/>
      <c r="D151" s="917"/>
      <c r="E151" s="917"/>
      <c r="F151" s="91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6"/>
      <c r="B152" s="917"/>
      <c r="C152" s="917"/>
      <c r="D152" s="917"/>
      <c r="E152" s="917"/>
      <c r="F152" s="91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6"/>
      <c r="B153" s="917"/>
      <c r="C153" s="917"/>
      <c r="D153" s="917"/>
      <c r="E153" s="917"/>
      <c r="F153" s="91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6"/>
      <c r="B154" s="917"/>
      <c r="C154" s="917"/>
      <c r="D154" s="917"/>
      <c r="E154" s="917"/>
      <c r="F154" s="91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6"/>
      <c r="B155" s="917"/>
      <c r="C155" s="917"/>
      <c r="D155" s="917"/>
      <c r="E155" s="917"/>
      <c r="F155" s="91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6"/>
      <c r="B156" s="917"/>
      <c r="C156" s="917"/>
      <c r="D156" s="917"/>
      <c r="E156" s="917"/>
      <c r="F156" s="91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6"/>
      <c r="B157" s="917"/>
      <c r="C157" s="917"/>
      <c r="D157" s="917"/>
      <c r="E157" s="917"/>
      <c r="F157" s="91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6"/>
      <c r="B158" s="917"/>
      <c r="C158" s="917"/>
      <c r="D158" s="917"/>
      <c r="E158" s="917"/>
      <c r="F158" s="91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6"/>
      <c r="B162" s="917"/>
      <c r="C162" s="917"/>
      <c r="D162" s="917"/>
      <c r="E162" s="917"/>
      <c r="F162" s="918"/>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6"/>
      <c r="B165" s="917"/>
      <c r="C165" s="917"/>
      <c r="D165" s="917"/>
      <c r="E165" s="917"/>
      <c r="F165" s="91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6"/>
      <c r="B166" s="917"/>
      <c r="C166" s="917"/>
      <c r="D166" s="917"/>
      <c r="E166" s="917"/>
      <c r="F166" s="91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6"/>
      <c r="B167" s="917"/>
      <c r="C167" s="917"/>
      <c r="D167" s="917"/>
      <c r="E167" s="917"/>
      <c r="F167" s="91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6"/>
      <c r="B168" s="917"/>
      <c r="C168" s="917"/>
      <c r="D168" s="917"/>
      <c r="E168" s="917"/>
      <c r="F168" s="91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6"/>
      <c r="B169" s="917"/>
      <c r="C169" s="917"/>
      <c r="D169" s="917"/>
      <c r="E169" s="917"/>
      <c r="F169" s="91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6"/>
      <c r="B170" s="917"/>
      <c r="C170" s="917"/>
      <c r="D170" s="917"/>
      <c r="E170" s="917"/>
      <c r="F170" s="91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6"/>
      <c r="B171" s="917"/>
      <c r="C171" s="917"/>
      <c r="D171" s="917"/>
      <c r="E171" s="917"/>
      <c r="F171" s="91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6"/>
      <c r="B172" s="917"/>
      <c r="C172" s="917"/>
      <c r="D172" s="917"/>
      <c r="E172" s="917"/>
      <c r="F172" s="91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6"/>
      <c r="B173" s="917"/>
      <c r="C173" s="917"/>
      <c r="D173" s="917"/>
      <c r="E173" s="917"/>
      <c r="F173" s="918"/>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6"/>
      <c r="B175" s="917"/>
      <c r="C175" s="917"/>
      <c r="D175" s="917"/>
      <c r="E175" s="917"/>
      <c r="F175" s="918"/>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6"/>
      <c r="B178" s="917"/>
      <c r="C178" s="917"/>
      <c r="D178" s="917"/>
      <c r="E178" s="917"/>
      <c r="F178" s="91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6"/>
      <c r="B179" s="917"/>
      <c r="C179" s="917"/>
      <c r="D179" s="917"/>
      <c r="E179" s="917"/>
      <c r="F179" s="91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6"/>
      <c r="B180" s="917"/>
      <c r="C180" s="917"/>
      <c r="D180" s="917"/>
      <c r="E180" s="917"/>
      <c r="F180" s="91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6"/>
      <c r="B181" s="917"/>
      <c r="C181" s="917"/>
      <c r="D181" s="917"/>
      <c r="E181" s="917"/>
      <c r="F181" s="91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6"/>
      <c r="B182" s="917"/>
      <c r="C182" s="917"/>
      <c r="D182" s="917"/>
      <c r="E182" s="917"/>
      <c r="F182" s="91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6"/>
      <c r="B183" s="917"/>
      <c r="C183" s="917"/>
      <c r="D183" s="917"/>
      <c r="E183" s="917"/>
      <c r="F183" s="91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6"/>
      <c r="B184" s="917"/>
      <c r="C184" s="917"/>
      <c r="D184" s="917"/>
      <c r="E184" s="917"/>
      <c r="F184" s="91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6"/>
      <c r="B185" s="917"/>
      <c r="C185" s="917"/>
      <c r="D185" s="917"/>
      <c r="E185" s="917"/>
      <c r="F185" s="91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6"/>
      <c r="B186" s="917"/>
      <c r="C186" s="917"/>
      <c r="D186" s="917"/>
      <c r="E186" s="917"/>
      <c r="F186" s="918"/>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6"/>
      <c r="B188" s="917"/>
      <c r="C188" s="917"/>
      <c r="D188" s="917"/>
      <c r="E188" s="917"/>
      <c r="F188" s="918"/>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6"/>
      <c r="B191" s="917"/>
      <c r="C191" s="917"/>
      <c r="D191" s="917"/>
      <c r="E191" s="917"/>
      <c r="F191" s="91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6"/>
      <c r="B192" s="917"/>
      <c r="C192" s="917"/>
      <c r="D192" s="917"/>
      <c r="E192" s="917"/>
      <c r="F192" s="91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6"/>
      <c r="B193" s="917"/>
      <c r="C193" s="917"/>
      <c r="D193" s="917"/>
      <c r="E193" s="917"/>
      <c r="F193" s="91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6"/>
      <c r="B194" s="917"/>
      <c r="C194" s="917"/>
      <c r="D194" s="917"/>
      <c r="E194" s="917"/>
      <c r="F194" s="91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6"/>
      <c r="B195" s="917"/>
      <c r="C195" s="917"/>
      <c r="D195" s="917"/>
      <c r="E195" s="917"/>
      <c r="F195" s="91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6"/>
      <c r="B196" s="917"/>
      <c r="C196" s="917"/>
      <c r="D196" s="917"/>
      <c r="E196" s="917"/>
      <c r="F196" s="91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6"/>
      <c r="B197" s="917"/>
      <c r="C197" s="917"/>
      <c r="D197" s="917"/>
      <c r="E197" s="917"/>
      <c r="F197" s="91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6"/>
      <c r="B198" s="917"/>
      <c r="C198" s="917"/>
      <c r="D198" s="917"/>
      <c r="E198" s="917"/>
      <c r="F198" s="91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6"/>
      <c r="B199" s="917"/>
      <c r="C199" s="917"/>
      <c r="D199" s="917"/>
      <c r="E199" s="917"/>
      <c r="F199" s="918"/>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6"/>
      <c r="B201" s="917"/>
      <c r="C201" s="917"/>
      <c r="D201" s="917"/>
      <c r="E201" s="917"/>
      <c r="F201" s="918"/>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6"/>
      <c r="B204" s="917"/>
      <c r="C204" s="917"/>
      <c r="D204" s="917"/>
      <c r="E204" s="917"/>
      <c r="F204" s="91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6"/>
      <c r="B205" s="917"/>
      <c r="C205" s="917"/>
      <c r="D205" s="917"/>
      <c r="E205" s="917"/>
      <c r="F205" s="91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6"/>
      <c r="B206" s="917"/>
      <c r="C206" s="917"/>
      <c r="D206" s="917"/>
      <c r="E206" s="917"/>
      <c r="F206" s="91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6"/>
      <c r="B207" s="917"/>
      <c r="C207" s="917"/>
      <c r="D207" s="917"/>
      <c r="E207" s="917"/>
      <c r="F207" s="91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6"/>
      <c r="B208" s="917"/>
      <c r="C208" s="917"/>
      <c r="D208" s="917"/>
      <c r="E208" s="917"/>
      <c r="F208" s="91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6"/>
      <c r="B209" s="917"/>
      <c r="C209" s="917"/>
      <c r="D209" s="917"/>
      <c r="E209" s="917"/>
      <c r="F209" s="91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6"/>
      <c r="B210" s="917"/>
      <c r="C210" s="917"/>
      <c r="D210" s="917"/>
      <c r="E210" s="917"/>
      <c r="F210" s="91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6"/>
      <c r="B211" s="917"/>
      <c r="C211" s="917"/>
      <c r="D211" s="917"/>
      <c r="E211" s="917"/>
      <c r="F211" s="91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6"/>
      <c r="B215" s="917"/>
      <c r="C215" s="917"/>
      <c r="D215" s="917"/>
      <c r="E215" s="917"/>
      <c r="F215" s="918"/>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6"/>
      <c r="B218" s="917"/>
      <c r="C218" s="917"/>
      <c r="D218" s="917"/>
      <c r="E218" s="917"/>
      <c r="F218" s="91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6"/>
      <c r="B219" s="917"/>
      <c r="C219" s="917"/>
      <c r="D219" s="917"/>
      <c r="E219" s="917"/>
      <c r="F219" s="91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6"/>
      <c r="B220" s="917"/>
      <c r="C220" s="917"/>
      <c r="D220" s="917"/>
      <c r="E220" s="917"/>
      <c r="F220" s="91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6"/>
      <c r="B221" s="917"/>
      <c r="C221" s="917"/>
      <c r="D221" s="917"/>
      <c r="E221" s="917"/>
      <c r="F221" s="91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6"/>
      <c r="B222" s="917"/>
      <c r="C222" s="917"/>
      <c r="D222" s="917"/>
      <c r="E222" s="917"/>
      <c r="F222" s="91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6"/>
      <c r="B223" s="917"/>
      <c r="C223" s="917"/>
      <c r="D223" s="917"/>
      <c r="E223" s="917"/>
      <c r="F223" s="91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6"/>
      <c r="B224" s="917"/>
      <c r="C224" s="917"/>
      <c r="D224" s="917"/>
      <c r="E224" s="917"/>
      <c r="F224" s="91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6"/>
      <c r="B225" s="917"/>
      <c r="C225" s="917"/>
      <c r="D225" s="917"/>
      <c r="E225" s="917"/>
      <c r="F225" s="91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6"/>
      <c r="B226" s="917"/>
      <c r="C226" s="917"/>
      <c r="D226" s="917"/>
      <c r="E226" s="917"/>
      <c r="F226" s="918"/>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6"/>
      <c r="B228" s="917"/>
      <c r="C228" s="917"/>
      <c r="D228" s="917"/>
      <c r="E228" s="917"/>
      <c r="F228" s="918"/>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6"/>
      <c r="B231" s="917"/>
      <c r="C231" s="917"/>
      <c r="D231" s="917"/>
      <c r="E231" s="917"/>
      <c r="F231" s="91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6"/>
      <c r="B232" s="917"/>
      <c r="C232" s="917"/>
      <c r="D232" s="917"/>
      <c r="E232" s="917"/>
      <c r="F232" s="91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6"/>
      <c r="B233" s="917"/>
      <c r="C233" s="917"/>
      <c r="D233" s="917"/>
      <c r="E233" s="917"/>
      <c r="F233" s="91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6"/>
      <c r="B234" s="917"/>
      <c r="C234" s="917"/>
      <c r="D234" s="917"/>
      <c r="E234" s="917"/>
      <c r="F234" s="91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6"/>
      <c r="B235" s="917"/>
      <c r="C235" s="917"/>
      <c r="D235" s="917"/>
      <c r="E235" s="917"/>
      <c r="F235" s="91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6"/>
      <c r="B236" s="917"/>
      <c r="C236" s="917"/>
      <c r="D236" s="917"/>
      <c r="E236" s="917"/>
      <c r="F236" s="91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6"/>
      <c r="B237" s="917"/>
      <c r="C237" s="917"/>
      <c r="D237" s="917"/>
      <c r="E237" s="917"/>
      <c r="F237" s="91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6"/>
      <c r="B238" s="917"/>
      <c r="C238" s="917"/>
      <c r="D238" s="917"/>
      <c r="E238" s="917"/>
      <c r="F238" s="91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6"/>
      <c r="B239" s="917"/>
      <c r="C239" s="917"/>
      <c r="D239" s="917"/>
      <c r="E239" s="917"/>
      <c r="F239" s="918"/>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6"/>
      <c r="B241" s="917"/>
      <c r="C241" s="917"/>
      <c r="D241" s="917"/>
      <c r="E241" s="917"/>
      <c r="F241" s="918"/>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6"/>
      <c r="B244" s="917"/>
      <c r="C244" s="917"/>
      <c r="D244" s="917"/>
      <c r="E244" s="917"/>
      <c r="F244" s="91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6"/>
      <c r="B245" s="917"/>
      <c r="C245" s="917"/>
      <c r="D245" s="917"/>
      <c r="E245" s="917"/>
      <c r="F245" s="91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6"/>
      <c r="B246" s="917"/>
      <c r="C246" s="917"/>
      <c r="D246" s="917"/>
      <c r="E246" s="917"/>
      <c r="F246" s="91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6"/>
      <c r="B247" s="917"/>
      <c r="C247" s="917"/>
      <c r="D247" s="917"/>
      <c r="E247" s="917"/>
      <c r="F247" s="91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6"/>
      <c r="B248" s="917"/>
      <c r="C248" s="917"/>
      <c r="D248" s="917"/>
      <c r="E248" s="917"/>
      <c r="F248" s="91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6"/>
      <c r="B249" s="917"/>
      <c r="C249" s="917"/>
      <c r="D249" s="917"/>
      <c r="E249" s="917"/>
      <c r="F249" s="91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6"/>
      <c r="B250" s="917"/>
      <c r="C250" s="917"/>
      <c r="D250" s="917"/>
      <c r="E250" s="917"/>
      <c r="F250" s="91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6"/>
      <c r="B251" s="917"/>
      <c r="C251" s="917"/>
      <c r="D251" s="917"/>
      <c r="E251" s="917"/>
      <c r="F251" s="91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6"/>
      <c r="B252" s="917"/>
      <c r="C252" s="917"/>
      <c r="D252" s="917"/>
      <c r="E252" s="917"/>
      <c r="F252" s="918"/>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6"/>
      <c r="B254" s="917"/>
      <c r="C254" s="917"/>
      <c r="D254" s="917"/>
      <c r="E254" s="917"/>
      <c r="F254" s="918"/>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6"/>
      <c r="B257" s="917"/>
      <c r="C257" s="917"/>
      <c r="D257" s="917"/>
      <c r="E257" s="917"/>
      <c r="F257" s="91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6"/>
      <c r="B258" s="917"/>
      <c r="C258" s="917"/>
      <c r="D258" s="917"/>
      <c r="E258" s="917"/>
      <c r="F258" s="91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6"/>
      <c r="B259" s="917"/>
      <c r="C259" s="917"/>
      <c r="D259" s="917"/>
      <c r="E259" s="917"/>
      <c r="F259" s="91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6"/>
      <c r="B260" s="917"/>
      <c r="C260" s="917"/>
      <c r="D260" s="917"/>
      <c r="E260" s="917"/>
      <c r="F260" s="91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6"/>
      <c r="B261" s="917"/>
      <c r="C261" s="917"/>
      <c r="D261" s="917"/>
      <c r="E261" s="917"/>
      <c r="F261" s="91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6"/>
      <c r="B262" s="917"/>
      <c r="C262" s="917"/>
      <c r="D262" s="917"/>
      <c r="E262" s="917"/>
      <c r="F262" s="91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6"/>
      <c r="B263" s="917"/>
      <c r="C263" s="917"/>
      <c r="D263" s="917"/>
      <c r="E263" s="917"/>
      <c r="F263" s="91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6"/>
      <c r="B264" s="917"/>
      <c r="C264" s="917"/>
      <c r="D264" s="917"/>
      <c r="E264" s="917"/>
      <c r="F264" s="91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2016-07-08T09:54:30Z</cp:lastPrinted>
  <dcterms:created xsi:type="dcterms:W3CDTF">2012-03-13T00:50:25Z</dcterms:created>
  <dcterms:modified xsi:type="dcterms:W3CDTF">2016-08-19T16:30:43Z</dcterms:modified>
</cp:coreProperties>
</file>